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123su\Downloads\Telegram Desktop\"/>
    </mc:Choice>
  </mc:AlternateContent>
  <xr:revisionPtr revIDLastSave="0" documentId="13_ncr:1_{C494A1C0-CD60-4814-B6F8-5699E9A8501B}" xr6:coauthVersionLast="47" xr6:coauthVersionMax="47" xr10:uidLastSave="{00000000-0000-0000-0000-000000000000}"/>
  <bookViews>
    <workbookView xWindow="-120" yWindow="-120" windowWidth="20730" windowHeight="11760" activeTab="1" xr2:uid="{00000000-000D-0000-FFFF-FFFF00000000}"/>
  </bookViews>
  <sheets>
    <sheet name="Sheet1" sheetId="1" r:id="rId1"/>
    <sheet name="Sheet1 (2)" sheetId="2" r:id="rId2"/>
  </sheets>
  <definedNames>
    <definedName name="_xlnm._FilterDatabase" localSheetId="1" hidden="1">'Sheet1 (2)'!$A$1:$AA$427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7" i="2" l="1"/>
  <c r="D144" i="2"/>
  <c r="D79" i="2"/>
  <c r="D29" i="2"/>
  <c r="D406" i="2"/>
  <c r="D405" i="2"/>
  <c r="D367" i="2"/>
  <c r="D356" i="2"/>
  <c r="D355" i="2"/>
  <c r="D352" i="2"/>
  <c r="D351" i="2"/>
  <c r="D333" i="2"/>
  <c r="D327" i="2"/>
  <c r="D324" i="2"/>
  <c r="D323" i="2"/>
  <c r="D322" i="2"/>
  <c r="D320" i="2"/>
  <c r="D319" i="2"/>
  <c r="D314" i="2"/>
  <c r="D308" i="2"/>
  <c r="D307" i="2"/>
  <c r="D303" i="2"/>
  <c r="D301" i="2"/>
  <c r="D267" i="2"/>
  <c r="D266" i="2"/>
  <c r="D257" i="2"/>
  <c r="D256" i="2"/>
  <c r="D255" i="2"/>
  <c r="D254" i="2"/>
  <c r="D251" i="2"/>
  <c r="D234" i="2"/>
  <c r="D231" i="2"/>
  <c r="D220" i="2"/>
  <c r="D199" i="2"/>
  <c r="D181" i="2"/>
  <c r="D174" i="2"/>
  <c r="D168" i="2"/>
  <c r="D163" i="2"/>
  <c r="D156" i="2"/>
  <c r="D155" i="2"/>
  <c r="D154" i="2"/>
  <c r="D152" i="2"/>
  <c r="D117" i="2"/>
  <c r="D109" i="2"/>
  <c r="D58" i="2"/>
  <c r="D43" i="2"/>
  <c r="D30" i="2"/>
  <c r="D16" i="2"/>
  <c r="H2" i="2"/>
  <c r="G2" i="2" s="1"/>
  <c r="F2" i="2" s="1"/>
  <c r="E2" i="2" s="1"/>
  <c r="D2" i="2" s="1"/>
  <c r="H3" i="2"/>
  <c r="G3" i="2" s="1"/>
  <c r="F3" i="2" s="1"/>
  <c r="E3" i="2" s="1"/>
  <c r="D3" i="2" s="1"/>
  <c r="H4" i="2"/>
  <c r="G4" i="2" s="1"/>
  <c r="F4" i="2" s="1"/>
  <c r="E4" i="2" s="1"/>
  <c r="D4" i="2" s="1"/>
  <c r="H5" i="2"/>
  <c r="G5" i="2" s="1"/>
  <c r="F5" i="2" s="1"/>
  <c r="E5" i="2" s="1"/>
  <c r="D5" i="2" s="1"/>
  <c r="H6" i="2"/>
  <c r="G6" i="2" s="1"/>
  <c r="F6" i="2" s="1"/>
  <c r="E6" i="2" s="1"/>
  <c r="D6" i="2" s="1"/>
  <c r="H7" i="2"/>
  <c r="G7" i="2" s="1"/>
  <c r="F7" i="2" s="1"/>
  <c r="E7" i="2" s="1"/>
  <c r="D7" i="2" s="1"/>
  <c r="H8" i="2"/>
  <c r="G8" i="2" s="1"/>
  <c r="F8" i="2" s="1"/>
  <c r="E8" i="2" s="1"/>
  <c r="D8" i="2" s="1"/>
  <c r="H9" i="2"/>
  <c r="G9" i="2" s="1"/>
  <c r="F9" i="2" s="1"/>
  <c r="E9" i="2" s="1"/>
  <c r="D9" i="2" s="1"/>
  <c r="H10" i="2"/>
  <c r="G10" i="2" s="1"/>
  <c r="F10" i="2" s="1"/>
  <c r="E10" i="2" s="1"/>
  <c r="D10" i="2" s="1"/>
  <c r="H11" i="2"/>
  <c r="G11" i="2" s="1"/>
  <c r="F11" i="2" s="1"/>
  <c r="E11" i="2" s="1"/>
  <c r="D11" i="2" s="1"/>
  <c r="H12" i="2"/>
  <c r="G12" i="2" s="1"/>
  <c r="F12" i="2" s="1"/>
  <c r="E12" i="2" s="1"/>
  <c r="D12" i="2" s="1"/>
  <c r="H13" i="2"/>
  <c r="G13" i="2" s="1"/>
  <c r="F13" i="2" s="1"/>
  <c r="E13" i="2" s="1"/>
  <c r="D13" i="2" s="1"/>
  <c r="H14" i="2"/>
  <c r="G14" i="2" s="1"/>
  <c r="F14" i="2" s="1"/>
  <c r="E14" i="2" s="1"/>
  <c r="D14" i="2" s="1"/>
  <c r="H15" i="2"/>
  <c r="G15" i="2" s="1"/>
  <c r="F15" i="2" s="1"/>
  <c r="E15" i="2" s="1"/>
  <c r="D15" i="2" s="1"/>
  <c r="H16" i="2"/>
  <c r="G16" i="2" s="1"/>
  <c r="F16" i="2" s="1"/>
  <c r="E16" i="2" s="1"/>
  <c r="H17" i="2"/>
  <c r="G17" i="2" s="1"/>
  <c r="F17" i="2" s="1"/>
  <c r="E17" i="2" s="1"/>
  <c r="D17" i="2" s="1"/>
  <c r="H18" i="2"/>
  <c r="G18" i="2" s="1"/>
  <c r="F18" i="2" s="1"/>
  <c r="E18" i="2" s="1"/>
  <c r="D18" i="2" s="1"/>
  <c r="H19" i="2"/>
  <c r="G19" i="2" s="1"/>
  <c r="F19" i="2" s="1"/>
  <c r="E19" i="2" s="1"/>
  <c r="D19" i="2" s="1"/>
  <c r="H20" i="2"/>
  <c r="G20" i="2" s="1"/>
  <c r="F20" i="2" s="1"/>
  <c r="E20" i="2" s="1"/>
  <c r="H21" i="2"/>
  <c r="G21" i="2" s="1"/>
  <c r="F21" i="2" s="1"/>
  <c r="E21" i="2" s="1"/>
  <c r="D21" i="2" s="1"/>
  <c r="H22" i="2"/>
  <c r="G22" i="2" s="1"/>
  <c r="F22" i="2" s="1"/>
  <c r="E22" i="2" s="1"/>
  <c r="H23" i="2"/>
  <c r="G23" i="2" s="1"/>
  <c r="F23" i="2" s="1"/>
  <c r="E23" i="2" s="1"/>
  <c r="D23" i="2" s="1"/>
  <c r="H24" i="2"/>
  <c r="G24" i="2" s="1"/>
  <c r="F24" i="2" s="1"/>
  <c r="E24" i="2" s="1"/>
  <c r="H25" i="2"/>
  <c r="G25" i="2" s="1"/>
  <c r="F25" i="2" s="1"/>
  <c r="E25" i="2" s="1"/>
  <c r="D25" i="2" s="1"/>
  <c r="H26" i="2"/>
  <c r="G26" i="2" s="1"/>
  <c r="F26" i="2" s="1"/>
  <c r="E26" i="2" s="1"/>
  <c r="D26" i="2" s="1"/>
  <c r="H27" i="2"/>
  <c r="G27" i="2" s="1"/>
  <c r="F27" i="2" s="1"/>
  <c r="E27" i="2" s="1"/>
  <c r="D27" i="2" s="1"/>
  <c r="H28" i="2"/>
  <c r="G28" i="2" s="1"/>
  <c r="F28" i="2" s="1"/>
  <c r="E28" i="2" s="1"/>
  <c r="D28" i="2" s="1"/>
  <c r="H29" i="2"/>
  <c r="G29" i="2" s="1"/>
  <c r="F29" i="2" s="1"/>
  <c r="E29" i="2" s="1"/>
  <c r="H30" i="2"/>
  <c r="G30" i="2" s="1"/>
  <c r="F30" i="2" s="1"/>
  <c r="E30" i="2" s="1"/>
  <c r="H31" i="2"/>
  <c r="G31" i="2" s="1"/>
  <c r="F31" i="2" s="1"/>
  <c r="E31" i="2" s="1"/>
  <c r="D31" i="2" s="1"/>
  <c r="H32" i="2"/>
  <c r="G32" i="2" s="1"/>
  <c r="F32" i="2" s="1"/>
  <c r="E32" i="2" s="1"/>
  <c r="H33" i="2"/>
  <c r="G33" i="2" s="1"/>
  <c r="F33" i="2" s="1"/>
  <c r="E33" i="2" s="1"/>
  <c r="D33" i="2" s="1"/>
  <c r="H34" i="2"/>
  <c r="G34" i="2" s="1"/>
  <c r="F34" i="2" s="1"/>
  <c r="E34" i="2" s="1"/>
  <c r="D34" i="2" s="1"/>
  <c r="H35" i="2"/>
  <c r="G35" i="2" s="1"/>
  <c r="F35" i="2" s="1"/>
  <c r="E35" i="2" s="1"/>
  <c r="D35" i="2" s="1"/>
  <c r="H36" i="2"/>
  <c r="G36" i="2" s="1"/>
  <c r="F36" i="2" s="1"/>
  <c r="E36" i="2" s="1"/>
  <c r="D36" i="2" s="1"/>
  <c r="H37" i="2"/>
  <c r="G37" i="2" s="1"/>
  <c r="F37" i="2" s="1"/>
  <c r="E37" i="2" s="1"/>
  <c r="D37" i="2" s="1"/>
  <c r="H38" i="2"/>
  <c r="G38" i="2" s="1"/>
  <c r="F38" i="2" s="1"/>
  <c r="E38" i="2" s="1"/>
  <c r="D38" i="2" s="1"/>
  <c r="H39" i="2"/>
  <c r="G39" i="2" s="1"/>
  <c r="F39" i="2" s="1"/>
  <c r="E39" i="2" s="1"/>
  <c r="D39" i="2" s="1"/>
  <c r="H40" i="2"/>
  <c r="G40" i="2" s="1"/>
  <c r="F40" i="2" s="1"/>
  <c r="E40" i="2" s="1"/>
  <c r="D40" i="2" s="1"/>
  <c r="H41" i="2"/>
  <c r="G41" i="2" s="1"/>
  <c r="F41" i="2" s="1"/>
  <c r="E41" i="2" s="1"/>
  <c r="D41" i="2" s="1"/>
  <c r="H42" i="2"/>
  <c r="G42" i="2" s="1"/>
  <c r="F42" i="2" s="1"/>
  <c r="E42" i="2" s="1"/>
  <c r="D42" i="2" s="1"/>
  <c r="H43" i="2"/>
  <c r="G43" i="2" s="1"/>
  <c r="F43" i="2" s="1"/>
  <c r="E43" i="2" s="1"/>
  <c r="H44" i="2"/>
  <c r="G44" i="2" s="1"/>
  <c r="F44" i="2" s="1"/>
  <c r="E44" i="2" s="1"/>
  <c r="D44" i="2" s="1"/>
  <c r="H45" i="2"/>
  <c r="G45" i="2" s="1"/>
  <c r="F45" i="2" s="1"/>
  <c r="E45" i="2" s="1"/>
  <c r="D45" i="2" s="1"/>
  <c r="H46" i="2"/>
  <c r="G46" i="2" s="1"/>
  <c r="F46" i="2" s="1"/>
  <c r="E46" i="2" s="1"/>
  <c r="D46" i="2" s="1"/>
  <c r="H47" i="2"/>
  <c r="G47" i="2" s="1"/>
  <c r="F47" i="2" s="1"/>
  <c r="E47" i="2" s="1"/>
  <c r="D47" i="2" s="1"/>
  <c r="H48" i="2"/>
  <c r="G48" i="2" s="1"/>
  <c r="F48" i="2" s="1"/>
  <c r="E48" i="2" s="1"/>
  <c r="D48" i="2" s="1"/>
  <c r="H49" i="2"/>
  <c r="G49" i="2" s="1"/>
  <c r="F49" i="2" s="1"/>
  <c r="E49" i="2" s="1"/>
  <c r="D49" i="2" s="1"/>
  <c r="H50" i="2"/>
  <c r="G50" i="2" s="1"/>
  <c r="F50" i="2" s="1"/>
  <c r="E50" i="2" s="1"/>
  <c r="D50" i="2" s="1"/>
  <c r="H51" i="2"/>
  <c r="G51" i="2" s="1"/>
  <c r="F51" i="2" s="1"/>
  <c r="E51" i="2" s="1"/>
  <c r="D51" i="2" s="1"/>
  <c r="H52" i="2"/>
  <c r="G52" i="2" s="1"/>
  <c r="F52" i="2" s="1"/>
  <c r="E52" i="2" s="1"/>
  <c r="D52" i="2" s="1"/>
  <c r="H53" i="2"/>
  <c r="G53" i="2" s="1"/>
  <c r="F53" i="2" s="1"/>
  <c r="E53" i="2" s="1"/>
  <c r="D53" i="2" s="1"/>
  <c r="H54" i="2"/>
  <c r="G54" i="2" s="1"/>
  <c r="F54" i="2" s="1"/>
  <c r="E54" i="2" s="1"/>
  <c r="D54" i="2" s="1"/>
  <c r="H55" i="2"/>
  <c r="G55" i="2" s="1"/>
  <c r="F55" i="2" s="1"/>
  <c r="E55" i="2" s="1"/>
  <c r="D55" i="2" s="1"/>
  <c r="H56" i="2"/>
  <c r="G56" i="2" s="1"/>
  <c r="F56" i="2" s="1"/>
  <c r="E56" i="2" s="1"/>
  <c r="D56" i="2" s="1"/>
  <c r="H57" i="2"/>
  <c r="G57" i="2" s="1"/>
  <c r="F57" i="2" s="1"/>
  <c r="E57" i="2" s="1"/>
  <c r="D57" i="2" s="1"/>
  <c r="H58" i="2"/>
  <c r="G58" i="2" s="1"/>
  <c r="F58" i="2" s="1"/>
  <c r="E58" i="2" s="1"/>
  <c r="H59" i="2"/>
  <c r="G59" i="2" s="1"/>
  <c r="F59" i="2" s="1"/>
  <c r="E59" i="2" s="1"/>
  <c r="D59" i="2" s="1"/>
  <c r="H60" i="2"/>
  <c r="G60" i="2" s="1"/>
  <c r="F60" i="2" s="1"/>
  <c r="E60" i="2" s="1"/>
  <c r="D60" i="2" s="1"/>
  <c r="H61" i="2"/>
  <c r="G61" i="2" s="1"/>
  <c r="F61" i="2" s="1"/>
  <c r="E61" i="2" s="1"/>
  <c r="H62" i="2"/>
  <c r="G62" i="2" s="1"/>
  <c r="F62" i="2" s="1"/>
  <c r="E62" i="2" s="1"/>
  <c r="H63" i="2"/>
  <c r="G63" i="2" s="1"/>
  <c r="F63" i="2" s="1"/>
  <c r="E63" i="2" s="1"/>
  <c r="D63" i="2" s="1"/>
  <c r="H64" i="2"/>
  <c r="G64" i="2" s="1"/>
  <c r="F64" i="2" s="1"/>
  <c r="E64" i="2" s="1"/>
  <c r="D64" i="2" s="1"/>
  <c r="H65" i="2"/>
  <c r="G65" i="2" s="1"/>
  <c r="F65" i="2" s="1"/>
  <c r="E65" i="2" s="1"/>
  <c r="D65" i="2" s="1"/>
  <c r="H66" i="2"/>
  <c r="G66" i="2" s="1"/>
  <c r="F66" i="2" s="1"/>
  <c r="E66" i="2" s="1"/>
  <c r="D66" i="2" s="1"/>
  <c r="H67" i="2"/>
  <c r="G67" i="2" s="1"/>
  <c r="F67" i="2" s="1"/>
  <c r="E67" i="2" s="1"/>
  <c r="D67" i="2" s="1"/>
  <c r="H68" i="2"/>
  <c r="G68" i="2" s="1"/>
  <c r="F68" i="2" s="1"/>
  <c r="E68" i="2" s="1"/>
  <c r="H69" i="2"/>
  <c r="G69" i="2" s="1"/>
  <c r="F69" i="2" s="1"/>
  <c r="E69" i="2" s="1"/>
  <c r="D69" i="2" s="1"/>
  <c r="H70" i="2"/>
  <c r="G70" i="2" s="1"/>
  <c r="F70" i="2" s="1"/>
  <c r="E70" i="2" s="1"/>
  <c r="H71" i="2"/>
  <c r="G71" i="2" s="1"/>
  <c r="F71" i="2" s="1"/>
  <c r="E71" i="2" s="1"/>
  <c r="H72" i="2"/>
  <c r="G72" i="2" s="1"/>
  <c r="F72" i="2" s="1"/>
  <c r="E72" i="2" s="1"/>
  <c r="D72" i="2" s="1"/>
  <c r="H73" i="2"/>
  <c r="G73" i="2" s="1"/>
  <c r="F73" i="2" s="1"/>
  <c r="E73" i="2" s="1"/>
  <c r="D73" i="2" s="1"/>
  <c r="H74" i="2"/>
  <c r="G74" i="2" s="1"/>
  <c r="F74" i="2" s="1"/>
  <c r="E74" i="2" s="1"/>
  <c r="H75" i="2"/>
  <c r="G75" i="2" s="1"/>
  <c r="F75" i="2" s="1"/>
  <c r="E75" i="2" s="1"/>
  <c r="H76" i="2"/>
  <c r="G76" i="2" s="1"/>
  <c r="F76" i="2" s="1"/>
  <c r="E76" i="2" s="1"/>
  <c r="D76" i="2" s="1"/>
  <c r="H77" i="2"/>
  <c r="G77" i="2" s="1"/>
  <c r="F77" i="2" s="1"/>
  <c r="E77" i="2" s="1"/>
  <c r="D77" i="2" s="1"/>
  <c r="H78" i="2"/>
  <c r="G78" i="2" s="1"/>
  <c r="F78" i="2" s="1"/>
  <c r="E78" i="2" s="1"/>
  <c r="D78" i="2" s="1"/>
  <c r="H79" i="2"/>
  <c r="G79" i="2" s="1"/>
  <c r="F79" i="2" s="1"/>
  <c r="E79" i="2" s="1"/>
  <c r="H80" i="2"/>
  <c r="G80" i="2" s="1"/>
  <c r="F80" i="2" s="1"/>
  <c r="E80" i="2" s="1"/>
  <c r="D80" i="2" s="1"/>
  <c r="H81" i="2"/>
  <c r="G81" i="2" s="1"/>
  <c r="F81" i="2" s="1"/>
  <c r="E81" i="2" s="1"/>
  <c r="H82" i="2"/>
  <c r="G82" i="2" s="1"/>
  <c r="F82" i="2" s="1"/>
  <c r="E82" i="2" s="1"/>
  <c r="D82" i="2" s="1"/>
  <c r="H83" i="2"/>
  <c r="G83" i="2" s="1"/>
  <c r="F83" i="2" s="1"/>
  <c r="E83" i="2" s="1"/>
  <c r="D83" i="2" s="1"/>
  <c r="H84" i="2"/>
  <c r="G84" i="2" s="1"/>
  <c r="F84" i="2" s="1"/>
  <c r="E84" i="2" s="1"/>
  <c r="D84" i="2" s="1"/>
  <c r="H85" i="2"/>
  <c r="G85" i="2" s="1"/>
  <c r="F85" i="2" s="1"/>
  <c r="E85" i="2" s="1"/>
  <c r="D85" i="2" s="1"/>
  <c r="H86" i="2"/>
  <c r="G86" i="2" s="1"/>
  <c r="F86" i="2" s="1"/>
  <c r="E86" i="2" s="1"/>
  <c r="H87" i="2"/>
  <c r="G87" i="2" s="1"/>
  <c r="F87" i="2" s="1"/>
  <c r="E87" i="2" s="1"/>
  <c r="D87" i="2" s="1"/>
  <c r="H88" i="2"/>
  <c r="G88" i="2" s="1"/>
  <c r="F88" i="2" s="1"/>
  <c r="E88" i="2" s="1"/>
  <c r="D88" i="2" s="1"/>
  <c r="H89" i="2"/>
  <c r="G89" i="2" s="1"/>
  <c r="F89" i="2" s="1"/>
  <c r="E89" i="2" s="1"/>
  <c r="D89" i="2" s="1"/>
  <c r="H90" i="2"/>
  <c r="G90" i="2" s="1"/>
  <c r="F90" i="2" s="1"/>
  <c r="E90" i="2" s="1"/>
  <c r="D90" i="2" s="1"/>
  <c r="H91" i="2"/>
  <c r="G91" i="2" s="1"/>
  <c r="F91" i="2" s="1"/>
  <c r="E91" i="2" s="1"/>
  <c r="D91" i="2" s="1"/>
  <c r="H92" i="2"/>
  <c r="G92" i="2" s="1"/>
  <c r="F92" i="2" s="1"/>
  <c r="E92" i="2" s="1"/>
  <c r="D92" i="2" s="1"/>
  <c r="H93" i="2"/>
  <c r="G93" i="2" s="1"/>
  <c r="F93" i="2" s="1"/>
  <c r="E93" i="2" s="1"/>
  <c r="D93" i="2" s="1"/>
  <c r="H94" i="2"/>
  <c r="G94" i="2" s="1"/>
  <c r="F94" i="2" s="1"/>
  <c r="E94" i="2" s="1"/>
  <c r="D94" i="2" s="1"/>
  <c r="H95" i="2"/>
  <c r="G95" i="2" s="1"/>
  <c r="F95" i="2" s="1"/>
  <c r="E95" i="2" s="1"/>
  <c r="D95" i="2" s="1"/>
  <c r="H96" i="2"/>
  <c r="G96" i="2" s="1"/>
  <c r="F96" i="2" s="1"/>
  <c r="E96" i="2" s="1"/>
  <c r="D96" i="2" s="1"/>
  <c r="H97" i="2"/>
  <c r="G97" i="2" s="1"/>
  <c r="F97" i="2" s="1"/>
  <c r="E97" i="2" s="1"/>
  <c r="D97" i="2" s="1"/>
  <c r="H98" i="2"/>
  <c r="G98" i="2" s="1"/>
  <c r="F98" i="2" s="1"/>
  <c r="E98" i="2" s="1"/>
  <c r="H99" i="2"/>
  <c r="G99" i="2" s="1"/>
  <c r="F99" i="2" s="1"/>
  <c r="E99" i="2" s="1"/>
  <c r="D99" i="2" s="1"/>
  <c r="H100" i="2"/>
  <c r="G100" i="2" s="1"/>
  <c r="F100" i="2" s="1"/>
  <c r="E100" i="2" s="1"/>
  <c r="D100" i="2" s="1"/>
  <c r="H101" i="2"/>
  <c r="G101" i="2" s="1"/>
  <c r="F101" i="2" s="1"/>
  <c r="E101" i="2" s="1"/>
  <c r="D101" i="2" s="1"/>
  <c r="H102" i="2"/>
  <c r="G102" i="2" s="1"/>
  <c r="F102" i="2" s="1"/>
  <c r="E102" i="2" s="1"/>
  <c r="D102" i="2" s="1"/>
  <c r="H103" i="2"/>
  <c r="G103" i="2" s="1"/>
  <c r="F103" i="2" s="1"/>
  <c r="E103" i="2" s="1"/>
  <c r="D103" i="2" s="1"/>
  <c r="H104" i="2"/>
  <c r="G104" i="2" s="1"/>
  <c r="F104" i="2" s="1"/>
  <c r="E104" i="2" s="1"/>
  <c r="D104" i="2" s="1"/>
  <c r="H105" i="2"/>
  <c r="G105" i="2" s="1"/>
  <c r="F105" i="2" s="1"/>
  <c r="E105" i="2" s="1"/>
  <c r="H106" i="2"/>
  <c r="G106" i="2" s="1"/>
  <c r="F106" i="2" s="1"/>
  <c r="E106" i="2" s="1"/>
  <c r="D106" i="2" s="1"/>
  <c r="H107" i="2"/>
  <c r="G107" i="2" s="1"/>
  <c r="F107" i="2" s="1"/>
  <c r="E107" i="2" s="1"/>
  <c r="D107" i="2" s="1"/>
  <c r="H108" i="2"/>
  <c r="G108" i="2" s="1"/>
  <c r="F108" i="2" s="1"/>
  <c r="E108" i="2" s="1"/>
  <c r="D108" i="2" s="1"/>
  <c r="H109" i="2"/>
  <c r="G109" i="2" s="1"/>
  <c r="F109" i="2" s="1"/>
  <c r="E109" i="2" s="1"/>
  <c r="H110" i="2"/>
  <c r="G110" i="2" s="1"/>
  <c r="F110" i="2" s="1"/>
  <c r="E110" i="2" s="1"/>
  <c r="D110" i="2" s="1"/>
  <c r="H111" i="2"/>
  <c r="G111" i="2" s="1"/>
  <c r="F111" i="2" s="1"/>
  <c r="E111" i="2" s="1"/>
  <c r="D111" i="2" s="1"/>
  <c r="H112" i="2"/>
  <c r="G112" i="2" s="1"/>
  <c r="F112" i="2" s="1"/>
  <c r="E112" i="2" s="1"/>
  <c r="D112" i="2" s="1"/>
  <c r="H113" i="2"/>
  <c r="G113" i="2" s="1"/>
  <c r="F113" i="2" s="1"/>
  <c r="E113" i="2" s="1"/>
  <c r="D113" i="2" s="1"/>
  <c r="H114" i="2"/>
  <c r="G114" i="2" s="1"/>
  <c r="F114" i="2" s="1"/>
  <c r="E114" i="2" s="1"/>
  <c r="D114" i="2" s="1"/>
  <c r="H115" i="2"/>
  <c r="G115" i="2" s="1"/>
  <c r="F115" i="2" s="1"/>
  <c r="E115" i="2" s="1"/>
  <c r="D115" i="2" s="1"/>
  <c r="H116" i="2"/>
  <c r="G116" i="2" s="1"/>
  <c r="F116" i="2" s="1"/>
  <c r="E116" i="2" s="1"/>
  <c r="H117" i="2"/>
  <c r="G117" i="2" s="1"/>
  <c r="F117" i="2" s="1"/>
  <c r="E117" i="2" s="1"/>
  <c r="H118" i="2"/>
  <c r="G118" i="2" s="1"/>
  <c r="F118" i="2" s="1"/>
  <c r="E118" i="2" s="1"/>
  <c r="D118" i="2" s="1"/>
  <c r="H119" i="2"/>
  <c r="G119" i="2" s="1"/>
  <c r="F119" i="2" s="1"/>
  <c r="E119" i="2" s="1"/>
  <c r="D119" i="2" s="1"/>
  <c r="H120" i="2"/>
  <c r="G120" i="2" s="1"/>
  <c r="F120" i="2" s="1"/>
  <c r="E120" i="2" s="1"/>
  <c r="D120" i="2" s="1"/>
  <c r="H121" i="2"/>
  <c r="G121" i="2" s="1"/>
  <c r="F121" i="2" s="1"/>
  <c r="E121" i="2" s="1"/>
  <c r="D121" i="2" s="1"/>
  <c r="H122" i="2"/>
  <c r="G122" i="2" s="1"/>
  <c r="F122" i="2" s="1"/>
  <c r="E122" i="2" s="1"/>
  <c r="D122" i="2" s="1"/>
  <c r="H123" i="2"/>
  <c r="G123" i="2" s="1"/>
  <c r="F123" i="2" s="1"/>
  <c r="E123" i="2" s="1"/>
  <c r="D123" i="2" s="1"/>
  <c r="H124" i="2"/>
  <c r="G124" i="2" s="1"/>
  <c r="F124" i="2" s="1"/>
  <c r="E124" i="2" s="1"/>
  <c r="H125" i="2"/>
  <c r="G125" i="2" s="1"/>
  <c r="F125" i="2" s="1"/>
  <c r="E125" i="2" s="1"/>
  <c r="H126" i="2"/>
  <c r="G126" i="2" s="1"/>
  <c r="F126" i="2" s="1"/>
  <c r="E126" i="2" s="1"/>
  <c r="D126" i="2" s="1"/>
  <c r="H127" i="2"/>
  <c r="G127" i="2" s="1"/>
  <c r="F127" i="2" s="1"/>
  <c r="E127" i="2" s="1"/>
  <c r="H128" i="2"/>
  <c r="G128" i="2" s="1"/>
  <c r="F128" i="2" s="1"/>
  <c r="E128" i="2" s="1"/>
  <c r="D128" i="2" s="1"/>
  <c r="H129" i="2"/>
  <c r="G129" i="2" s="1"/>
  <c r="F129" i="2" s="1"/>
  <c r="E129" i="2" s="1"/>
  <c r="D129" i="2" s="1"/>
  <c r="H130" i="2"/>
  <c r="G130" i="2" s="1"/>
  <c r="F130" i="2" s="1"/>
  <c r="E130" i="2" s="1"/>
  <c r="H131" i="2"/>
  <c r="G131" i="2" s="1"/>
  <c r="F131" i="2" s="1"/>
  <c r="E131" i="2" s="1"/>
  <c r="D131" i="2" s="1"/>
  <c r="H132" i="2"/>
  <c r="G132" i="2" s="1"/>
  <c r="F132" i="2" s="1"/>
  <c r="E132" i="2" s="1"/>
  <c r="D132" i="2" s="1"/>
  <c r="H133" i="2"/>
  <c r="G133" i="2" s="1"/>
  <c r="F133" i="2" s="1"/>
  <c r="E133" i="2" s="1"/>
  <c r="D133" i="2" s="1"/>
  <c r="H134" i="2"/>
  <c r="G134" i="2" s="1"/>
  <c r="F134" i="2" s="1"/>
  <c r="E134" i="2" s="1"/>
  <c r="D134" i="2" s="1"/>
  <c r="H135" i="2"/>
  <c r="G135" i="2" s="1"/>
  <c r="F135" i="2" s="1"/>
  <c r="E135" i="2" s="1"/>
  <c r="D135" i="2" s="1"/>
  <c r="H136" i="2"/>
  <c r="G136" i="2" s="1"/>
  <c r="F136" i="2" s="1"/>
  <c r="E136" i="2" s="1"/>
  <c r="D136" i="2" s="1"/>
  <c r="H137" i="2"/>
  <c r="G137" i="2" s="1"/>
  <c r="F137" i="2" s="1"/>
  <c r="E137" i="2" s="1"/>
  <c r="D137" i="2" s="1"/>
  <c r="H138" i="2"/>
  <c r="G138" i="2" s="1"/>
  <c r="F138" i="2" s="1"/>
  <c r="E138" i="2" s="1"/>
  <c r="D138" i="2" s="1"/>
  <c r="H139" i="2"/>
  <c r="G139" i="2" s="1"/>
  <c r="F139" i="2" s="1"/>
  <c r="E139" i="2" s="1"/>
  <c r="D139" i="2" s="1"/>
  <c r="H140" i="2"/>
  <c r="G140" i="2" s="1"/>
  <c r="F140" i="2" s="1"/>
  <c r="E140" i="2" s="1"/>
  <c r="D140" i="2" s="1"/>
  <c r="H141" i="2"/>
  <c r="G141" i="2" s="1"/>
  <c r="F141" i="2" s="1"/>
  <c r="E141" i="2" s="1"/>
  <c r="D141" i="2" s="1"/>
  <c r="H142" i="2"/>
  <c r="G142" i="2" s="1"/>
  <c r="F142" i="2" s="1"/>
  <c r="E142" i="2" s="1"/>
  <c r="D142" i="2" s="1"/>
  <c r="H143" i="2"/>
  <c r="G143" i="2" s="1"/>
  <c r="F143" i="2" s="1"/>
  <c r="E143" i="2" s="1"/>
  <c r="D143" i="2" s="1"/>
  <c r="H144" i="2"/>
  <c r="G144" i="2" s="1"/>
  <c r="F144" i="2" s="1"/>
  <c r="E144" i="2" s="1"/>
  <c r="H145" i="2"/>
  <c r="G145" i="2" s="1"/>
  <c r="F145" i="2" s="1"/>
  <c r="E145" i="2" s="1"/>
  <c r="H146" i="2"/>
  <c r="G146" i="2" s="1"/>
  <c r="F146" i="2" s="1"/>
  <c r="E146" i="2" s="1"/>
  <c r="H147" i="2"/>
  <c r="G147" i="2" s="1"/>
  <c r="F147" i="2" s="1"/>
  <c r="E147" i="2" s="1"/>
  <c r="D147" i="2" s="1"/>
  <c r="H148" i="2"/>
  <c r="G148" i="2" s="1"/>
  <c r="F148" i="2" s="1"/>
  <c r="E148" i="2" s="1"/>
  <c r="D148" i="2" s="1"/>
  <c r="H149" i="2"/>
  <c r="G149" i="2" s="1"/>
  <c r="F149" i="2" s="1"/>
  <c r="E149" i="2" s="1"/>
  <c r="D149" i="2" s="1"/>
  <c r="H150" i="2"/>
  <c r="G150" i="2" s="1"/>
  <c r="F150" i="2" s="1"/>
  <c r="E150" i="2" s="1"/>
  <c r="D150" i="2" s="1"/>
  <c r="H151" i="2"/>
  <c r="G151" i="2" s="1"/>
  <c r="F151" i="2" s="1"/>
  <c r="E151" i="2" s="1"/>
  <c r="D151" i="2" s="1"/>
  <c r="H152" i="2"/>
  <c r="G152" i="2" s="1"/>
  <c r="F152" i="2" s="1"/>
  <c r="E152" i="2" s="1"/>
  <c r="H153" i="2"/>
  <c r="G153" i="2" s="1"/>
  <c r="F153" i="2" s="1"/>
  <c r="E153" i="2" s="1"/>
  <c r="D153" i="2" s="1"/>
  <c r="H154" i="2"/>
  <c r="G154" i="2" s="1"/>
  <c r="F154" i="2" s="1"/>
  <c r="E154" i="2" s="1"/>
  <c r="H155" i="2"/>
  <c r="G155" i="2" s="1"/>
  <c r="F155" i="2" s="1"/>
  <c r="E155" i="2" s="1"/>
  <c r="H156" i="2"/>
  <c r="G156" i="2" s="1"/>
  <c r="F156" i="2" s="1"/>
  <c r="E156" i="2" s="1"/>
  <c r="H157" i="2"/>
  <c r="G157" i="2" s="1"/>
  <c r="F157" i="2" s="1"/>
  <c r="E157" i="2" s="1"/>
  <c r="D157" i="2" s="1"/>
  <c r="H158" i="2"/>
  <c r="G158" i="2" s="1"/>
  <c r="F158" i="2" s="1"/>
  <c r="E158" i="2" s="1"/>
  <c r="D158" i="2" s="1"/>
  <c r="H159" i="2"/>
  <c r="G159" i="2" s="1"/>
  <c r="F159" i="2" s="1"/>
  <c r="E159" i="2" s="1"/>
  <c r="H160" i="2"/>
  <c r="G160" i="2" s="1"/>
  <c r="F160" i="2" s="1"/>
  <c r="E160" i="2" s="1"/>
  <c r="D160" i="2" s="1"/>
  <c r="H161" i="2"/>
  <c r="G161" i="2" s="1"/>
  <c r="F161" i="2" s="1"/>
  <c r="E161" i="2" s="1"/>
  <c r="D161" i="2" s="1"/>
  <c r="H162" i="2"/>
  <c r="G162" i="2" s="1"/>
  <c r="F162" i="2" s="1"/>
  <c r="E162" i="2" s="1"/>
  <c r="D162" i="2" s="1"/>
  <c r="H163" i="2"/>
  <c r="G163" i="2" s="1"/>
  <c r="F163" i="2" s="1"/>
  <c r="E163" i="2" s="1"/>
  <c r="H164" i="2"/>
  <c r="G164" i="2" s="1"/>
  <c r="F164" i="2" s="1"/>
  <c r="E164" i="2" s="1"/>
  <c r="D164" i="2" s="1"/>
  <c r="H165" i="2"/>
  <c r="G165" i="2" s="1"/>
  <c r="F165" i="2" s="1"/>
  <c r="E165" i="2" s="1"/>
  <c r="D165" i="2" s="1"/>
  <c r="H166" i="2"/>
  <c r="G166" i="2" s="1"/>
  <c r="F166" i="2" s="1"/>
  <c r="E166" i="2" s="1"/>
  <c r="D166" i="2" s="1"/>
  <c r="H167" i="2"/>
  <c r="G167" i="2" s="1"/>
  <c r="F167" i="2" s="1"/>
  <c r="E167" i="2" s="1"/>
  <c r="H168" i="2"/>
  <c r="G168" i="2" s="1"/>
  <c r="F168" i="2" s="1"/>
  <c r="E168" i="2" s="1"/>
  <c r="H169" i="2"/>
  <c r="G169" i="2" s="1"/>
  <c r="F169" i="2" s="1"/>
  <c r="E169" i="2" s="1"/>
  <c r="D169" i="2" s="1"/>
  <c r="H170" i="2"/>
  <c r="G170" i="2" s="1"/>
  <c r="F170" i="2" s="1"/>
  <c r="E170" i="2" s="1"/>
  <c r="D170" i="2" s="1"/>
  <c r="H171" i="2"/>
  <c r="G171" i="2" s="1"/>
  <c r="F171" i="2" s="1"/>
  <c r="E171" i="2" s="1"/>
  <c r="H172" i="2"/>
  <c r="G172" i="2" s="1"/>
  <c r="F172" i="2" s="1"/>
  <c r="E172" i="2" s="1"/>
  <c r="D172" i="2" s="1"/>
  <c r="H173" i="2"/>
  <c r="G173" i="2" s="1"/>
  <c r="F173" i="2" s="1"/>
  <c r="E173" i="2" s="1"/>
  <c r="H174" i="2"/>
  <c r="G174" i="2" s="1"/>
  <c r="F174" i="2" s="1"/>
  <c r="E174" i="2" s="1"/>
  <c r="H175" i="2"/>
  <c r="G175" i="2" s="1"/>
  <c r="F175" i="2" s="1"/>
  <c r="E175" i="2" s="1"/>
  <c r="D175" i="2" s="1"/>
  <c r="H176" i="2"/>
  <c r="G176" i="2" s="1"/>
  <c r="F176" i="2" s="1"/>
  <c r="E176" i="2" s="1"/>
  <c r="D176" i="2" s="1"/>
  <c r="H177" i="2"/>
  <c r="G177" i="2" s="1"/>
  <c r="F177" i="2" s="1"/>
  <c r="E177" i="2" s="1"/>
  <c r="D177" i="2" s="1"/>
  <c r="H178" i="2"/>
  <c r="G178" i="2" s="1"/>
  <c r="F178" i="2" s="1"/>
  <c r="E178" i="2" s="1"/>
  <c r="D178" i="2" s="1"/>
  <c r="H179" i="2"/>
  <c r="G179" i="2" s="1"/>
  <c r="F179" i="2" s="1"/>
  <c r="E179" i="2" s="1"/>
  <c r="D179" i="2" s="1"/>
  <c r="H180" i="2"/>
  <c r="G180" i="2" s="1"/>
  <c r="F180" i="2" s="1"/>
  <c r="E180" i="2" s="1"/>
  <c r="D180" i="2" s="1"/>
  <c r="H181" i="2"/>
  <c r="G181" i="2" s="1"/>
  <c r="F181" i="2" s="1"/>
  <c r="E181" i="2" s="1"/>
  <c r="H182" i="2"/>
  <c r="G182" i="2" s="1"/>
  <c r="F182" i="2" s="1"/>
  <c r="E182" i="2" s="1"/>
  <c r="D182" i="2" s="1"/>
  <c r="H183" i="2"/>
  <c r="G183" i="2" s="1"/>
  <c r="F183" i="2" s="1"/>
  <c r="E183" i="2" s="1"/>
  <c r="D183" i="2" s="1"/>
  <c r="H184" i="2"/>
  <c r="G184" i="2" s="1"/>
  <c r="F184" i="2" s="1"/>
  <c r="E184" i="2" s="1"/>
  <c r="D184" i="2" s="1"/>
  <c r="H185" i="2"/>
  <c r="G185" i="2" s="1"/>
  <c r="F185" i="2" s="1"/>
  <c r="E185" i="2" s="1"/>
  <c r="H186" i="2"/>
  <c r="G186" i="2" s="1"/>
  <c r="F186" i="2" s="1"/>
  <c r="E186" i="2" s="1"/>
  <c r="D186" i="2" s="1"/>
  <c r="H187" i="2"/>
  <c r="G187" i="2" s="1"/>
  <c r="F187" i="2" s="1"/>
  <c r="E187" i="2" s="1"/>
  <c r="D187" i="2" s="1"/>
  <c r="H188" i="2"/>
  <c r="G188" i="2" s="1"/>
  <c r="F188" i="2" s="1"/>
  <c r="E188" i="2" s="1"/>
  <c r="D188" i="2" s="1"/>
  <c r="H189" i="2"/>
  <c r="G189" i="2" s="1"/>
  <c r="F189" i="2" s="1"/>
  <c r="E189" i="2" s="1"/>
  <c r="H190" i="2"/>
  <c r="G190" i="2" s="1"/>
  <c r="F190" i="2" s="1"/>
  <c r="E190" i="2" s="1"/>
  <c r="D190" i="2" s="1"/>
  <c r="H191" i="2"/>
  <c r="G191" i="2" s="1"/>
  <c r="F191" i="2" s="1"/>
  <c r="E191" i="2" s="1"/>
  <c r="D191" i="2" s="1"/>
  <c r="H192" i="2"/>
  <c r="G192" i="2" s="1"/>
  <c r="F192" i="2" s="1"/>
  <c r="E192" i="2" s="1"/>
  <c r="D192" i="2" s="1"/>
  <c r="H193" i="2"/>
  <c r="G193" i="2" s="1"/>
  <c r="F193" i="2" s="1"/>
  <c r="E193" i="2" s="1"/>
  <c r="D193" i="2" s="1"/>
  <c r="H194" i="2"/>
  <c r="G194" i="2" s="1"/>
  <c r="F194" i="2" s="1"/>
  <c r="E194" i="2" s="1"/>
  <c r="D194" i="2" s="1"/>
  <c r="H195" i="2"/>
  <c r="G195" i="2" s="1"/>
  <c r="F195" i="2" s="1"/>
  <c r="E195" i="2" s="1"/>
  <c r="D195" i="2" s="1"/>
  <c r="H196" i="2"/>
  <c r="G196" i="2" s="1"/>
  <c r="F196" i="2" s="1"/>
  <c r="E196" i="2" s="1"/>
  <c r="D196" i="2" s="1"/>
  <c r="H197" i="2"/>
  <c r="G197" i="2" s="1"/>
  <c r="F197" i="2" s="1"/>
  <c r="E197" i="2" s="1"/>
  <c r="D197" i="2" s="1"/>
  <c r="H198" i="2"/>
  <c r="G198" i="2" s="1"/>
  <c r="F198" i="2" s="1"/>
  <c r="E198" i="2" s="1"/>
  <c r="D198" i="2" s="1"/>
  <c r="H199" i="2"/>
  <c r="G199" i="2" s="1"/>
  <c r="F199" i="2" s="1"/>
  <c r="E199" i="2" s="1"/>
  <c r="H200" i="2"/>
  <c r="G200" i="2" s="1"/>
  <c r="F200" i="2" s="1"/>
  <c r="E200" i="2" s="1"/>
  <c r="D200" i="2" s="1"/>
  <c r="H201" i="2"/>
  <c r="G201" i="2" s="1"/>
  <c r="F201" i="2" s="1"/>
  <c r="E201" i="2" s="1"/>
  <c r="D201" i="2" s="1"/>
  <c r="H202" i="2"/>
  <c r="G202" i="2" s="1"/>
  <c r="F202" i="2" s="1"/>
  <c r="E202" i="2" s="1"/>
  <c r="D202" i="2" s="1"/>
  <c r="H203" i="2"/>
  <c r="G203" i="2" s="1"/>
  <c r="F203" i="2" s="1"/>
  <c r="E203" i="2" s="1"/>
  <c r="D203" i="2" s="1"/>
  <c r="H204" i="2"/>
  <c r="G204" i="2" s="1"/>
  <c r="F204" i="2" s="1"/>
  <c r="E204" i="2" s="1"/>
  <c r="D204" i="2" s="1"/>
  <c r="H205" i="2"/>
  <c r="G205" i="2" s="1"/>
  <c r="F205" i="2" s="1"/>
  <c r="E205" i="2" s="1"/>
  <c r="D205" i="2" s="1"/>
  <c r="H206" i="2"/>
  <c r="G206" i="2" s="1"/>
  <c r="F206" i="2" s="1"/>
  <c r="E206" i="2" s="1"/>
  <c r="D206" i="2" s="1"/>
  <c r="H207" i="2"/>
  <c r="G207" i="2" s="1"/>
  <c r="F207" i="2" s="1"/>
  <c r="E207" i="2" s="1"/>
  <c r="D207" i="2" s="1"/>
  <c r="H208" i="2"/>
  <c r="G208" i="2" s="1"/>
  <c r="F208" i="2" s="1"/>
  <c r="E208" i="2" s="1"/>
  <c r="H209" i="2"/>
  <c r="G209" i="2" s="1"/>
  <c r="F209" i="2" s="1"/>
  <c r="E209" i="2" s="1"/>
  <c r="D209" i="2" s="1"/>
  <c r="H210" i="2"/>
  <c r="G210" i="2" s="1"/>
  <c r="F210" i="2" s="1"/>
  <c r="E210" i="2" s="1"/>
  <c r="D210" i="2" s="1"/>
  <c r="H211" i="2"/>
  <c r="G211" i="2" s="1"/>
  <c r="F211" i="2" s="1"/>
  <c r="E211" i="2" s="1"/>
  <c r="H212" i="2"/>
  <c r="G212" i="2" s="1"/>
  <c r="F212" i="2" s="1"/>
  <c r="E212" i="2" s="1"/>
  <c r="D212" i="2" s="1"/>
  <c r="H213" i="2"/>
  <c r="G213" i="2" s="1"/>
  <c r="F213" i="2" s="1"/>
  <c r="E213" i="2" s="1"/>
  <c r="D213" i="2" s="1"/>
  <c r="H214" i="2"/>
  <c r="G214" i="2" s="1"/>
  <c r="F214" i="2" s="1"/>
  <c r="E214" i="2" s="1"/>
  <c r="H215" i="2"/>
  <c r="G215" i="2" s="1"/>
  <c r="F215" i="2" s="1"/>
  <c r="E215" i="2" s="1"/>
  <c r="D215" i="2" s="1"/>
  <c r="H216" i="2"/>
  <c r="G216" i="2" s="1"/>
  <c r="F216" i="2" s="1"/>
  <c r="E216" i="2" s="1"/>
  <c r="D216" i="2" s="1"/>
  <c r="H217" i="2"/>
  <c r="G217" i="2" s="1"/>
  <c r="F217" i="2" s="1"/>
  <c r="E217" i="2" s="1"/>
  <c r="D217" i="2" s="1"/>
  <c r="H218" i="2"/>
  <c r="G218" i="2" s="1"/>
  <c r="F218" i="2" s="1"/>
  <c r="E218" i="2" s="1"/>
  <c r="H219" i="2"/>
  <c r="G219" i="2" s="1"/>
  <c r="F219" i="2" s="1"/>
  <c r="E219" i="2" s="1"/>
  <c r="D219" i="2" s="1"/>
  <c r="H220" i="2"/>
  <c r="G220" i="2" s="1"/>
  <c r="F220" i="2" s="1"/>
  <c r="E220" i="2" s="1"/>
  <c r="H221" i="2"/>
  <c r="G221" i="2" s="1"/>
  <c r="F221" i="2" s="1"/>
  <c r="E221" i="2" s="1"/>
  <c r="H222" i="2"/>
  <c r="G222" i="2" s="1"/>
  <c r="F222" i="2" s="1"/>
  <c r="E222" i="2" s="1"/>
  <c r="D222" i="2" s="1"/>
  <c r="H223" i="2"/>
  <c r="G223" i="2" s="1"/>
  <c r="F223" i="2" s="1"/>
  <c r="E223" i="2" s="1"/>
  <c r="D223" i="2" s="1"/>
  <c r="H224" i="2"/>
  <c r="G224" i="2" s="1"/>
  <c r="F224" i="2" s="1"/>
  <c r="E224" i="2" s="1"/>
  <c r="D224" i="2" s="1"/>
  <c r="H225" i="2"/>
  <c r="G225" i="2" s="1"/>
  <c r="F225" i="2" s="1"/>
  <c r="E225" i="2" s="1"/>
  <c r="D225" i="2" s="1"/>
  <c r="H226" i="2"/>
  <c r="G226" i="2" s="1"/>
  <c r="F226" i="2" s="1"/>
  <c r="E226" i="2" s="1"/>
  <c r="D226" i="2" s="1"/>
  <c r="H227" i="2"/>
  <c r="G227" i="2" s="1"/>
  <c r="F227" i="2" s="1"/>
  <c r="E227" i="2" s="1"/>
  <c r="D227" i="2" s="1"/>
  <c r="H228" i="2"/>
  <c r="G228" i="2" s="1"/>
  <c r="F228" i="2" s="1"/>
  <c r="E228" i="2" s="1"/>
  <c r="D228" i="2" s="1"/>
  <c r="H229" i="2"/>
  <c r="G229" i="2" s="1"/>
  <c r="F229" i="2" s="1"/>
  <c r="E229" i="2" s="1"/>
  <c r="D229" i="2" s="1"/>
  <c r="H230" i="2"/>
  <c r="G230" i="2" s="1"/>
  <c r="F230" i="2" s="1"/>
  <c r="E230" i="2" s="1"/>
  <c r="D230" i="2" s="1"/>
  <c r="H231" i="2"/>
  <c r="G231" i="2" s="1"/>
  <c r="F231" i="2" s="1"/>
  <c r="E231" i="2" s="1"/>
  <c r="H232" i="2"/>
  <c r="G232" i="2" s="1"/>
  <c r="F232" i="2" s="1"/>
  <c r="E232" i="2" s="1"/>
  <c r="D232" i="2" s="1"/>
  <c r="H233" i="2"/>
  <c r="G233" i="2" s="1"/>
  <c r="F233" i="2" s="1"/>
  <c r="E233" i="2" s="1"/>
  <c r="D233" i="2" s="1"/>
  <c r="H234" i="2"/>
  <c r="G234" i="2" s="1"/>
  <c r="F234" i="2" s="1"/>
  <c r="E234" i="2" s="1"/>
  <c r="H235" i="2"/>
  <c r="G235" i="2" s="1"/>
  <c r="F235" i="2" s="1"/>
  <c r="E235" i="2" s="1"/>
  <c r="D235" i="2" s="1"/>
  <c r="H236" i="2"/>
  <c r="G236" i="2" s="1"/>
  <c r="F236" i="2" s="1"/>
  <c r="E236" i="2" s="1"/>
  <c r="D236" i="2" s="1"/>
  <c r="H237" i="2"/>
  <c r="G237" i="2" s="1"/>
  <c r="F237" i="2" s="1"/>
  <c r="E237" i="2" s="1"/>
  <c r="D237" i="2" s="1"/>
  <c r="H238" i="2"/>
  <c r="G238" i="2" s="1"/>
  <c r="F238" i="2" s="1"/>
  <c r="E238" i="2" s="1"/>
  <c r="H239" i="2"/>
  <c r="G239" i="2" s="1"/>
  <c r="F239" i="2" s="1"/>
  <c r="E239" i="2" s="1"/>
  <c r="D239" i="2" s="1"/>
  <c r="H240" i="2"/>
  <c r="G240" i="2" s="1"/>
  <c r="F240" i="2" s="1"/>
  <c r="E240" i="2" s="1"/>
  <c r="D240" i="2" s="1"/>
  <c r="H241" i="2"/>
  <c r="G241" i="2" s="1"/>
  <c r="F241" i="2" s="1"/>
  <c r="E241" i="2" s="1"/>
  <c r="D241" i="2" s="1"/>
  <c r="H242" i="2"/>
  <c r="G242" i="2" s="1"/>
  <c r="F242" i="2" s="1"/>
  <c r="E242" i="2" s="1"/>
  <c r="D242" i="2" s="1"/>
  <c r="H243" i="2"/>
  <c r="G243" i="2" s="1"/>
  <c r="F243" i="2" s="1"/>
  <c r="E243" i="2" s="1"/>
  <c r="D243" i="2" s="1"/>
  <c r="H244" i="2"/>
  <c r="G244" i="2" s="1"/>
  <c r="F244" i="2" s="1"/>
  <c r="E244" i="2" s="1"/>
  <c r="D244" i="2" s="1"/>
  <c r="H245" i="2"/>
  <c r="G245" i="2" s="1"/>
  <c r="F245" i="2" s="1"/>
  <c r="E245" i="2" s="1"/>
  <c r="D245" i="2" s="1"/>
  <c r="H246" i="2"/>
  <c r="G246" i="2" s="1"/>
  <c r="F246" i="2" s="1"/>
  <c r="E246" i="2" s="1"/>
  <c r="D246" i="2" s="1"/>
  <c r="H247" i="2"/>
  <c r="G247" i="2" s="1"/>
  <c r="F247" i="2" s="1"/>
  <c r="E247" i="2" s="1"/>
  <c r="D247" i="2" s="1"/>
  <c r="H248" i="2"/>
  <c r="G248" i="2" s="1"/>
  <c r="F248" i="2" s="1"/>
  <c r="E248" i="2" s="1"/>
  <c r="D248" i="2" s="1"/>
  <c r="H249" i="2"/>
  <c r="G249" i="2" s="1"/>
  <c r="F249" i="2" s="1"/>
  <c r="E249" i="2" s="1"/>
  <c r="D249" i="2" s="1"/>
  <c r="H250" i="2"/>
  <c r="G250" i="2" s="1"/>
  <c r="F250" i="2" s="1"/>
  <c r="E250" i="2" s="1"/>
  <c r="D250" i="2" s="1"/>
  <c r="H251" i="2"/>
  <c r="G251" i="2" s="1"/>
  <c r="F251" i="2" s="1"/>
  <c r="E251" i="2" s="1"/>
  <c r="H252" i="2"/>
  <c r="G252" i="2" s="1"/>
  <c r="F252" i="2" s="1"/>
  <c r="E252" i="2" s="1"/>
  <c r="D252" i="2" s="1"/>
  <c r="H253" i="2"/>
  <c r="G253" i="2" s="1"/>
  <c r="F253" i="2" s="1"/>
  <c r="E253" i="2" s="1"/>
  <c r="D253" i="2" s="1"/>
  <c r="H254" i="2"/>
  <c r="G254" i="2" s="1"/>
  <c r="F254" i="2" s="1"/>
  <c r="E254" i="2" s="1"/>
  <c r="H255" i="2"/>
  <c r="G255" i="2" s="1"/>
  <c r="F255" i="2" s="1"/>
  <c r="E255" i="2" s="1"/>
  <c r="H256" i="2"/>
  <c r="G256" i="2" s="1"/>
  <c r="F256" i="2" s="1"/>
  <c r="E256" i="2" s="1"/>
  <c r="H257" i="2"/>
  <c r="G257" i="2" s="1"/>
  <c r="F257" i="2" s="1"/>
  <c r="E257" i="2" s="1"/>
  <c r="H258" i="2"/>
  <c r="G258" i="2" s="1"/>
  <c r="F258" i="2" s="1"/>
  <c r="E258" i="2" s="1"/>
  <c r="D258" i="2" s="1"/>
  <c r="H259" i="2"/>
  <c r="G259" i="2" s="1"/>
  <c r="F259" i="2" s="1"/>
  <c r="E259" i="2" s="1"/>
  <c r="D259" i="2" s="1"/>
  <c r="H260" i="2"/>
  <c r="G260" i="2" s="1"/>
  <c r="F260" i="2" s="1"/>
  <c r="E260" i="2" s="1"/>
  <c r="D260" i="2" s="1"/>
  <c r="H261" i="2"/>
  <c r="G261" i="2" s="1"/>
  <c r="F261" i="2" s="1"/>
  <c r="E261" i="2" s="1"/>
  <c r="D261" i="2" s="1"/>
  <c r="H262" i="2"/>
  <c r="G262" i="2" s="1"/>
  <c r="F262" i="2" s="1"/>
  <c r="E262" i="2" s="1"/>
  <c r="D262" i="2" s="1"/>
  <c r="H263" i="2"/>
  <c r="G263" i="2" s="1"/>
  <c r="F263" i="2" s="1"/>
  <c r="E263" i="2" s="1"/>
  <c r="D263" i="2" s="1"/>
  <c r="H264" i="2"/>
  <c r="G264" i="2" s="1"/>
  <c r="F264" i="2" s="1"/>
  <c r="E264" i="2" s="1"/>
  <c r="D264" i="2" s="1"/>
  <c r="H265" i="2"/>
  <c r="G265" i="2" s="1"/>
  <c r="F265" i="2" s="1"/>
  <c r="E265" i="2" s="1"/>
  <c r="D265" i="2" s="1"/>
  <c r="H266" i="2"/>
  <c r="G266" i="2" s="1"/>
  <c r="F266" i="2" s="1"/>
  <c r="E266" i="2" s="1"/>
  <c r="H267" i="2"/>
  <c r="G267" i="2" s="1"/>
  <c r="F267" i="2" s="1"/>
  <c r="E267" i="2" s="1"/>
  <c r="H268" i="2"/>
  <c r="G268" i="2" s="1"/>
  <c r="F268" i="2" s="1"/>
  <c r="E268" i="2" s="1"/>
  <c r="D268" i="2" s="1"/>
  <c r="H269" i="2"/>
  <c r="G269" i="2" s="1"/>
  <c r="F269" i="2" s="1"/>
  <c r="E269" i="2" s="1"/>
  <c r="D269" i="2" s="1"/>
  <c r="H270" i="2"/>
  <c r="G270" i="2" s="1"/>
  <c r="F270" i="2" s="1"/>
  <c r="E270" i="2" s="1"/>
  <c r="D270" i="2" s="1"/>
  <c r="H271" i="2"/>
  <c r="G271" i="2" s="1"/>
  <c r="F271" i="2" s="1"/>
  <c r="E271" i="2" s="1"/>
  <c r="D271" i="2" s="1"/>
  <c r="H272" i="2"/>
  <c r="G272" i="2" s="1"/>
  <c r="F272" i="2" s="1"/>
  <c r="E272" i="2" s="1"/>
  <c r="D272" i="2" s="1"/>
  <c r="H273" i="2"/>
  <c r="G273" i="2" s="1"/>
  <c r="F273" i="2" s="1"/>
  <c r="E273" i="2" s="1"/>
  <c r="D273" i="2" s="1"/>
  <c r="H274" i="2"/>
  <c r="G274" i="2" s="1"/>
  <c r="F274" i="2" s="1"/>
  <c r="E274" i="2" s="1"/>
  <c r="D274" i="2" s="1"/>
  <c r="H275" i="2"/>
  <c r="G275" i="2" s="1"/>
  <c r="F275" i="2" s="1"/>
  <c r="E275" i="2" s="1"/>
  <c r="D275" i="2" s="1"/>
  <c r="H276" i="2"/>
  <c r="G276" i="2" s="1"/>
  <c r="F276" i="2" s="1"/>
  <c r="E276" i="2" s="1"/>
  <c r="D276" i="2" s="1"/>
  <c r="H277" i="2"/>
  <c r="G277" i="2" s="1"/>
  <c r="F277" i="2" s="1"/>
  <c r="E277" i="2" s="1"/>
  <c r="D277" i="2" s="1"/>
  <c r="H278" i="2"/>
  <c r="G278" i="2" s="1"/>
  <c r="F278" i="2" s="1"/>
  <c r="E278" i="2" s="1"/>
  <c r="D278" i="2" s="1"/>
  <c r="H279" i="2"/>
  <c r="G279" i="2" s="1"/>
  <c r="F279" i="2" s="1"/>
  <c r="E279" i="2" s="1"/>
  <c r="D279" i="2" s="1"/>
  <c r="H280" i="2"/>
  <c r="G280" i="2" s="1"/>
  <c r="F280" i="2" s="1"/>
  <c r="E280" i="2" s="1"/>
  <c r="D280" i="2" s="1"/>
  <c r="H281" i="2"/>
  <c r="G281" i="2" s="1"/>
  <c r="F281" i="2" s="1"/>
  <c r="E281" i="2" s="1"/>
  <c r="D281" i="2" s="1"/>
  <c r="H282" i="2"/>
  <c r="G282" i="2" s="1"/>
  <c r="F282" i="2" s="1"/>
  <c r="E282" i="2" s="1"/>
  <c r="D282" i="2" s="1"/>
  <c r="H283" i="2"/>
  <c r="G283" i="2" s="1"/>
  <c r="F283" i="2" s="1"/>
  <c r="E283" i="2" s="1"/>
  <c r="D283" i="2" s="1"/>
  <c r="H284" i="2"/>
  <c r="G284" i="2" s="1"/>
  <c r="F284" i="2" s="1"/>
  <c r="E284" i="2" s="1"/>
  <c r="D284" i="2" s="1"/>
  <c r="H285" i="2"/>
  <c r="G285" i="2" s="1"/>
  <c r="F285" i="2" s="1"/>
  <c r="E285" i="2" s="1"/>
  <c r="D285" i="2" s="1"/>
  <c r="H286" i="2"/>
  <c r="G286" i="2" s="1"/>
  <c r="F286" i="2" s="1"/>
  <c r="E286" i="2" s="1"/>
  <c r="D286" i="2" s="1"/>
  <c r="H287" i="2"/>
  <c r="G287" i="2" s="1"/>
  <c r="F287" i="2" s="1"/>
  <c r="E287" i="2" s="1"/>
  <c r="D287" i="2" s="1"/>
  <c r="H288" i="2"/>
  <c r="G288" i="2" s="1"/>
  <c r="F288" i="2" s="1"/>
  <c r="E288" i="2" s="1"/>
  <c r="D288" i="2" s="1"/>
  <c r="H289" i="2"/>
  <c r="G289" i="2" s="1"/>
  <c r="F289" i="2" s="1"/>
  <c r="E289" i="2" s="1"/>
  <c r="D289" i="2" s="1"/>
  <c r="H290" i="2"/>
  <c r="G290" i="2" s="1"/>
  <c r="F290" i="2" s="1"/>
  <c r="E290" i="2" s="1"/>
  <c r="D290" i="2" s="1"/>
  <c r="H291" i="2"/>
  <c r="G291" i="2" s="1"/>
  <c r="F291" i="2" s="1"/>
  <c r="E291" i="2" s="1"/>
  <c r="D291" i="2" s="1"/>
  <c r="H292" i="2"/>
  <c r="G292" i="2" s="1"/>
  <c r="F292" i="2" s="1"/>
  <c r="E292" i="2" s="1"/>
  <c r="D292" i="2" s="1"/>
  <c r="H293" i="2"/>
  <c r="G293" i="2" s="1"/>
  <c r="F293" i="2" s="1"/>
  <c r="E293" i="2" s="1"/>
  <c r="D293" i="2" s="1"/>
  <c r="H294" i="2"/>
  <c r="G294" i="2" s="1"/>
  <c r="F294" i="2" s="1"/>
  <c r="E294" i="2" s="1"/>
  <c r="D294" i="2" s="1"/>
  <c r="H295" i="2"/>
  <c r="G295" i="2" s="1"/>
  <c r="F295" i="2" s="1"/>
  <c r="E295" i="2" s="1"/>
  <c r="D295" i="2" s="1"/>
  <c r="H296" i="2"/>
  <c r="G296" i="2" s="1"/>
  <c r="F296" i="2" s="1"/>
  <c r="E296" i="2" s="1"/>
  <c r="D296" i="2" s="1"/>
  <c r="H297" i="2"/>
  <c r="G297" i="2" s="1"/>
  <c r="F297" i="2" s="1"/>
  <c r="E297" i="2" s="1"/>
  <c r="D297" i="2" s="1"/>
  <c r="H298" i="2"/>
  <c r="G298" i="2" s="1"/>
  <c r="F298" i="2" s="1"/>
  <c r="E298" i="2" s="1"/>
  <c r="D298" i="2" s="1"/>
  <c r="H299" i="2"/>
  <c r="G299" i="2" s="1"/>
  <c r="F299" i="2" s="1"/>
  <c r="E299" i="2" s="1"/>
  <c r="D299" i="2" s="1"/>
  <c r="H300" i="2"/>
  <c r="G300" i="2" s="1"/>
  <c r="F300" i="2" s="1"/>
  <c r="E300" i="2" s="1"/>
  <c r="D300" i="2" s="1"/>
  <c r="H301" i="2"/>
  <c r="G301" i="2" s="1"/>
  <c r="F301" i="2" s="1"/>
  <c r="E301" i="2" s="1"/>
  <c r="H302" i="2"/>
  <c r="G302" i="2" s="1"/>
  <c r="F302" i="2" s="1"/>
  <c r="E302" i="2" s="1"/>
  <c r="H303" i="2"/>
  <c r="G303" i="2" s="1"/>
  <c r="F303" i="2" s="1"/>
  <c r="E303" i="2" s="1"/>
  <c r="H304" i="2"/>
  <c r="G304" i="2" s="1"/>
  <c r="F304" i="2" s="1"/>
  <c r="E304" i="2" s="1"/>
  <c r="D304" i="2" s="1"/>
  <c r="H305" i="2"/>
  <c r="G305" i="2" s="1"/>
  <c r="F305" i="2" s="1"/>
  <c r="E305" i="2" s="1"/>
  <c r="D305" i="2" s="1"/>
  <c r="H306" i="2"/>
  <c r="G306" i="2" s="1"/>
  <c r="F306" i="2" s="1"/>
  <c r="E306" i="2" s="1"/>
  <c r="D306" i="2" s="1"/>
  <c r="H307" i="2"/>
  <c r="G307" i="2" s="1"/>
  <c r="F307" i="2" s="1"/>
  <c r="E307" i="2" s="1"/>
  <c r="H308" i="2"/>
  <c r="G308" i="2" s="1"/>
  <c r="F308" i="2" s="1"/>
  <c r="E308" i="2" s="1"/>
  <c r="H309" i="2"/>
  <c r="G309" i="2" s="1"/>
  <c r="F309" i="2" s="1"/>
  <c r="E309" i="2" s="1"/>
  <c r="H310" i="2"/>
  <c r="G310" i="2" s="1"/>
  <c r="F310" i="2" s="1"/>
  <c r="E310" i="2" s="1"/>
  <c r="D310" i="2" s="1"/>
  <c r="H311" i="2"/>
  <c r="G311" i="2" s="1"/>
  <c r="F311" i="2" s="1"/>
  <c r="E311" i="2" s="1"/>
  <c r="D311" i="2" s="1"/>
  <c r="H312" i="2"/>
  <c r="G312" i="2" s="1"/>
  <c r="F312" i="2" s="1"/>
  <c r="E312" i="2" s="1"/>
  <c r="D312" i="2" s="1"/>
  <c r="H313" i="2"/>
  <c r="G313" i="2" s="1"/>
  <c r="F313" i="2" s="1"/>
  <c r="E313" i="2" s="1"/>
  <c r="D313" i="2" s="1"/>
  <c r="H314" i="2"/>
  <c r="G314" i="2" s="1"/>
  <c r="F314" i="2" s="1"/>
  <c r="E314" i="2" s="1"/>
  <c r="H315" i="2"/>
  <c r="G315" i="2" s="1"/>
  <c r="F315" i="2" s="1"/>
  <c r="E315" i="2" s="1"/>
  <c r="D315" i="2" s="1"/>
  <c r="H316" i="2"/>
  <c r="G316" i="2" s="1"/>
  <c r="F316" i="2" s="1"/>
  <c r="E316" i="2" s="1"/>
  <c r="D316" i="2" s="1"/>
  <c r="H317" i="2"/>
  <c r="G317" i="2" s="1"/>
  <c r="F317" i="2" s="1"/>
  <c r="E317" i="2" s="1"/>
  <c r="D317" i="2" s="1"/>
  <c r="H318" i="2"/>
  <c r="G318" i="2" s="1"/>
  <c r="F318" i="2" s="1"/>
  <c r="E318" i="2" s="1"/>
  <c r="H319" i="2"/>
  <c r="G319" i="2" s="1"/>
  <c r="F319" i="2" s="1"/>
  <c r="E319" i="2" s="1"/>
  <c r="H320" i="2"/>
  <c r="G320" i="2" s="1"/>
  <c r="F320" i="2" s="1"/>
  <c r="E320" i="2" s="1"/>
  <c r="H321" i="2"/>
  <c r="G321" i="2" s="1"/>
  <c r="F321" i="2" s="1"/>
  <c r="E321" i="2" s="1"/>
  <c r="D321" i="2" s="1"/>
  <c r="H322" i="2"/>
  <c r="G322" i="2" s="1"/>
  <c r="F322" i="2" s="1"/>
  <c r="E322" i="2" s="1"/>
  <c r="H323" i="2"/>
  <c r="G323" i="2" s="1"/>
  <c r="F323" i="2" s="1"/>
  <c r="E323" i="2" s="1"/>
  <c r="H324" i="2"/>
  <c r="G324" i="2" s="1"/>
  <c r="F324" i="2" s="1"/>
  <c r="E324" i="2" s="1"/>
  <c r="H325" i="2"/>
  <c r="G325" i="2" s="1"/>
  <c r="F325" i="2" s="1"/>
  <c r="E325" i="2" s="1"/>
  <c r="D325" i="2" s="1"/>
  <c r="H326" i="2"/>
  <c r="G326" i="2" s="1"/>
  <c r="F326" i="2" s="1"/>
  <c r="E326" i="2" s="1"/>
  <c r="D326" i="2" s="1"/>
  <c r="H327" i="2"/>
  <c r="G327" i="2" s="1"/>
  <c r="F327" i="2" s="1"/>
  <c r="E327" i="2" s="1"/>
  <c r="H328" i="2"/>
  <c r="G328" i="2" s="1"/>
  <c r="F328" i="2" s="1"/>
  <c r="E328" i="2" s="1"/>
  <c r="D328" i="2" s="1"/>
  <c r="H329" i="2"/>
  <c r="G329" i="2" s="1"/>
  <c r="F329" i="2" s="1"/>
  <c r="E329" i="2" s="1"/>
  <c r="D329" i="2" s="1"/>
  <c r="H330" i="2"/>
  <c r="G330" i="2" s="1"/>
  <c r="F330" i="2" s="1"/>
  <c r="E330" i="2" s="1"/>
  <c r="D330" i="2" s="1"/>
  <c r="H331" i="2"/>
  <c r="G331" i="2" s="1"/>
  <c r="F331" i="2" s="1"/>
  <c r="E331" i="2" s="1"/>
  <c r="D331" i="2" s="1"/>
  <c r="H332" i="2"/>
  <c r="G332" i="2" s="1"/>
  <c r="F332" i="2" s="1"/>
  <c r="E332" i="2" s="1"/>
  <c r="D332" i="2" s="1"/>
  <c r="H333" i="2"/>
  <c r="G333" i="2" s="1"/>
  <c r="F333" i="2" s="1"/>
  <c r="E333" i="2" s="1"/>
  <c r="H334" i="2"/>
  <c r="G334" i="2" s="1"/>
  <c r="F334" i="2" s="1"/>
  <c r="E334" i="2" s="1"/>
  <c r="D334" i="2" s="1"/>
  <c r="H335" i="2"/>
  <c r="G335" i="2" s="1"/>
  <c r="F335" i="2" s="1"/>
  <c r="E335" i="2" s="1"/>
  <c r="H336" i="2"/>
  <c r="G336" i="2" s="1"/>
  <c r="F336" i="2" s="1"/>
  <c r="E336" i="2" s="1"/>
  <c r="H337" i="2"/>
  <c r="G337" i="2" s="1"/>
  <c r="F337" i="2" s="1"/>
  <c r="E337" i="2" s="1"/>
  <c r="D337" i="2" s="1"/>
  <c r="H338" i="2"/>
  <c r="G338" i="2" s="1"/>
  <c r="F338" i="2" s="1"/>
  <c r="E338" i="2" s="1"/>
  <c r="H339" i="2"/>
  <c r="G339" i="2" s="1"/>
  <c r="F339" i="2" s="1"/>
  <c r="E339" i="2" s="1"/>
  <c r="D339" i="2" s="1"/>
  <c r="H340" i="2"/>
  <c r="G340" i="2" s="1"/>
  <c r="F340" i="2" s="1"/>
  <c r="E340" i="2" s="1"/>
  <c r="D340" i="2" s="1"/>
  <c r="H341" i="2"/>
  <c r="G341" i="2" s="1"/>
  <c r="F341" i="2" s="1"/>
  <c r="E341" i="2" s="1"/>
  <c r="D341" i="2" s="1"/>
  <c r="H342" i="2"/>
  <c r="G342" i="2" s="1"/>
  <c r="F342" i="2" s="1"/>
  <c r="E342" i="2" s="1"/>
  <c r="H343" i="2"/>
  <c r="G343" i="2" s="1"/>
  <c r="F343" i="2" s="1"/>
  <c r="E343" i="2" s="1"/>
  <c r="H344" i="2"/>
  <c r="G344" i="2" s="1"/>
  <c r="F344" i="2" s="1"/>
  <c r="E344" i="2" s="1"/>
  <c r="D344" i="2" s="1"/>
  <c r="H345" i="2"/>
  <c r="G345" i="2" s="1"/>
  <c r="F345" i="2" s="1"/>
  <c r="E345" i="2" s="1"/>
  <c r="H346" i="2"/>
  <c r="G346" i="2" s="1"/>
  <c r="F346" i="2" s="1"/>
  <c r="E346" i="2" s="1"/>
  <c r="D346" i="2" s="1"/>
  <c r="H347" i="2"/>
  <c r="G347" i="2" s="1"/>
  <c r="F347" i="2" s="1"/>
  <c r="E347" i="2" s="1"/>
  <c r="D347" i="2" s="1"/>
  <c r="H348" i="2"/>
  <c r="G348" i="2" s="1"/>
  <c r="F348" i="2" s="1"/>
  <c r="E348" i="2" s="1"/>
  <c r="D348" i="2" s="1"/>
  <c r="H349" i="2"/>
  <c r="G349" i="2" s="1"/>
  <c r="F349" i="2" s="1"/>
  <c r="E349" i="2" s="1"/>
  <c r="D349" i="2" s="1"/>
  <c r="H350" i="2"/>
  <c r="G350" i="2" s="1"/>
  <c r="F350" i="2" s="1"/>
  <c r="E350" i="2" s="1"/>
  <c r="H351" i="2"/>
  <c r="G351" i="2" s="1"/>
  <c r="F351" i="2" s="1"/>
  <c r="E351" i="2" s="1"/>
  <c r="H352" i="2"/>
  <c r="G352" i="2" s="1"/>
  <c r="F352" i="2" s="1"/>
  <c r="E352" i="2" s="1"/>
  <c r="H353" i="2"/>
  <c r="G353" i="2" s="1"/>
  <c r="F353" i="2" s="1"/>
  <c r="E353" i="2" s="1"/>
  <c r="D353" i="2" s="1"/>
  <c r="H354" i="2"/>
  <c r="G354" i="2" s="1"/>
  <c r="F354" i="2" s="1"/>
  <c r="E354" i="2" s="1"/>
  <c r="D354" i="2" s="1"/>
  <c r="H355" i="2"/>
  <c r="G355" i="2" s="1"/>
  <c r="F355" i="2" s="1"/>
  <c r="E355" i="2" s="1"/>
  <c r="H356" i="2"/>
  <c r="G356" i="2" s="1"/>
  <c r="F356" i="2" s="1"/>
  <c r="E356" i="2" s="1"/>
  <c r="H357" i="2"/>
  <c r="G357" i="2" s="1"/>
  <c r="F357" i="2" s="1"/>
  <c r="E357" i="2" s="1"/>
  <c r="H358" i="2"/>
  <c r="G358" i="2" s="1"/>
  <c r="F358" i="2" s="1"/>
  <c r="E358" i="2" s="1"/>
  <c r="D358" i="2" s="1"/>
  <c r="H359" i="2"/>
  <c r="G359" i="2" s="1"/>
  <c r="F359" i="2" s="1"/>
  <c r="E359" i="2" s="1"/>
  <c r="H360" i="2"/>
  <c r="G360" i="2" s="1"/>
  <c r="F360" i="2" s="1"/>
  <c r="E360" i="2" s="1"/>
  <c r="H361" i="2"/>
  <c r="G361" i="2" s="1"/>
  <c r="F361" i="2" s="1"/>
  <c r="E361" i="2" s="1"/>
  <c r="D361" i="2" s="1"/>
  <c r="H362" i="2"/>
  <c r="G362" i="2" s="1"/>
  <c r="F362" i="2" s="1"/>
  <c r="E362" i="2" s="1"/>
  <c r="D362" i="2" s="1"/>
  <c r="H363" i="2"/>
  <c r="G363" i="2" s="1"/>
  <c r="F363" i="2" s="1"/>
  <c r="E363" i="2" s="1"/>
  <c r="D363" i="2" s="1"/>
  <c r="H364" i="2"/>
  <c r="G364" i="2" s="1"/>
  <c r="F364" i="2" s="1"/>
  <c r="E364" i="2" s="1"/>
  <c r="H365" i="2"/>
  <c r="G365" i="2" s="1"/>
  <c r="F365" i="2" s="1"/>
  <c r="E365" i="2" s="1"/>
  <c r="D365" i="2" s="1"/>
  <c r="H366" i="2"/>
  <c r="G366" i="2" s="1"/>
  <c r="F366" i="2" s="1"/>
  <c r="E366" i="2" s="1"/>
  <c r="D366" i="2" s="1"/>
  <c r="H367" i="2"/>
  <c r="G367" i="2" s="1"/>
  <c r="F367" i="2" s="1"/>
  <c r="E367" i="2" s="1"/>
  <c r="H368" i="2"/>
  <c r="G368" i="2" s="1"/>
  <c r="F368" i="2" s="1"/>
  <c r="E368" i="2" s="1"/>
  <c r="H369" i="2"/>
  <c r="G369" i="2" s="1"/>
  <c r="F369" i="2" s="1"/>
  <c r="E369" i="2" s="1"/>
  <c r="D369" i="2" s="1"/>
  <c r="H370" i="2"/>
  <c r="G370" i="2" s="1"/>
  <c r="F370" i="2" s="1"/>
  <c r="E370" i="2" s="1"/>
  <c r="D370" i="2" s="1"/>
  <c r="H371" i="2"/>
  <c r="G371" i="2" s="1"/>
  <c r="F371" i="2" s="1"/>
  <c r="E371" i="2" s="1"/>
  <c r="D371" i="2" s="1"/>
  <c r="H372" i="2"/>
  <c r="G372" i="2" s="1"/>
  <c r="F372" i="2" s="1"/>
  <c r="E372" i="2" s="1"/>
  <c r="H373" i="2"/>
  <c r="G373" i="2" s="1"/>
  <c r="F373" i="2" s="1"/>
  <c r="E373" i="2" s="1"/>
  <c r="H374" i="2"/>
  <c r="G374" i="2" s="1"/>
  <c r="F374" i="2" s="1"/>
  <c r="E374" i="2" s="1"/>
  <c r="H375" i="2"/>
  <c r="G375" i="2" s="1"/>
  <c r="F375" i="2" s="1"/>
  <c r="E375" i="2" s="1"/>
  <c r="H376" i="2"/>
  <c r="G376" i="2" s="1"/>
  <c r="F376" i="2" s="1"/>
  <c r="E376" i="2" s="1"/>
  <c r="H377" i="2"/>
  <c r="G377" i="2" s="1"/>
  <c r="F377" i="2" s="1"/>
  <c r="E377" i="2" s="1"/>
  <c r="H378" i="2"/>
  <c r="G378" i="2" s="1"/>
  <c r="F378" i="2" s="1"/>
  <c r="E378" i="2" s="1"/>
  <c r="D378" i="2" s="1"/>
  <c r="H379" i="2"/>
  <c r="G379" i="2" s="1"/>
  <c r="F379" i="2" s="1"/>
  <c r="E379" i="2" s="1"/>
  <c r="D379" i="2" s="1"/>
  <c r="H380" i="2"/>
  <c r="G380" i="2" s="1"/>
  <c r="F380" i="2" s="1"/>
  <c r="E380" i="2" s="1"/>
  <c r="D380" i="2" s="1"/>
  <c r="H381" i="2"/>
  <c r="G381" i="2" s="1"/>
  <c r="F381" i="2" s="1"/>
  <c r="E381" i="2" s="1"/>
  <c r="D381" i="2" s="1"/>
  <c r="H382" i="2"/>
  <c r="G382" i="2" s="1"/>
  <c r="F382" i="2" s="1"/>
  <c r="E382" i="2" s="1"/>
  <c r="D382" i="2" s="1"/>
  <c r="H383" i="2"/>
  <c r="G383" i="2" s="1"/>
  <c r="F383" i="2" s="1"/>
  <c r="E383" i="2" s="1"/>
  <c r="D383" i="2" s="1"/>
  <c r="H384" i="2"/>
  <c r="G384" i="2" s="1"/>
  <c r="F384" i="2" s="1"/>
  <c r="E384" i="2" s="1"/>
  <c r="D384" i="2" s="1"/>
  <c r="H385" i="2"/>
  <c r="G385" i="2" s="1"/>
  <c r="F385" i="2" s="1"/>
  <c r="E385" i="2" s="1"/>
  <c r="H386" i="2"/>
  <c r="G386" i="2" s="1"/>
  <c r="F386" i="2" s="1"/>
  <c r="E386" i="2" s="1"/>
  <c r="H387" i="2"/>
  <c r="G387" i="2" s="1"/>
  <c r="F387" i="2" s="1"/>
  <c r="E387" i="2" s="1"/>
  <c r="D387" i="2" s="1"/>
  <c r="H388" i="2"/>
  <c r="G388" i="2" s="1"/>
  <c r="F388" i="2" s="1"/>
  <c r="E388" i="2" s="1"/>
  <c r="H389" i="2"/>
  <c r="G389" i="2" s="1"/>
  <c r="F389" i="2" s="1"/>
  <c r="E389" i="2" s="1"/>
  <c r="H390" i="2"/>
  <c r="G390" i="2" s="1"/>
  <c r="F390" i="2" s="1"/>
  <c r="E390" i="2" s="1"/>
  <c r="D390" i="2" s="1"/>
  <c r="H391" i="2"/>
  <c r="G391" i="2" s="1"/>
  <c r="F391" i="2" s="1"/>
  <c r="E391" i="2" s="1"/>
  <c r="D391" i="2" s="1"/>
  <c r="H392" i="2"/>
  <c r="G392" i="2" s="1"/>
  <c r="F392" i="2" s="1"/>
  <c r="E392" i="2" s="1"/>
  <c r="D392" i="2" s="1"/>
  <c r="H393" i="2"/>
  <c r="G393" i="2" s="1"/>
  <c r="F393" i="2" s="1"/>
  <c r="E393" i="2" s="1"/>
  <c r="D393" i="2" s="1"/>
  <c r="H394" i="2"/>
  <c r="G394" i="2" s="1"/>
  <c r="F394" i="2" s="1"/>
  <c r="E394" i="2" s="1"/>
  <c r="D394" i="2" s="1"/>
  <c r="H395" i="2"/>
  <c r="G395" i="2" s="1"/>
  <c r="F395" i="2" s="1"/>
  <c r="E395" i="2" s="1"/>
  <c r="D395" i="2" s="1"/>
  <c r="H396" i="2"/>
  <c r="G396" i="2" s="1"/>
  <c r="F396" i="2" s="1"/>
  <c r="E396" i="2" s="1"/>
  <c r="D396" i="2" s="1"/>
  <c r="H397" i="2"/>
  <c r="G397" i="2" s="1"/>
  <c r="F397" i="2" s="1"/>
  <c r="E397" i="2" s="1"/>
  <c r="D397" i="2" s="1"/>
  <c r="H398" i="2"/>
  <c r="G398" i="2" s="1"/>
  <c r="F398" i="2" s="1"/>
  <c r="E398" i="2" s="1"/>
  <c r="D398" i="2" s="1"/>
  <c r="H399" i="2"/>
  <c r="G399" i="2" s="1"/>
  <c r="F399" i="2" s="1"/>
  <c r="E399" i="2" s="1"/>
  <c r="H400" i="2"/>
  <c r="G400" i="2" s="1"/>
  <c r="F400" i="2" s="1"/>
  <c r="E400" i="2" s="1"/>
  <c r="D400" i="2" s="1"/>
  <c r="H401" i="2"/>
  <c r="G401" i="2" s="1"/>
  <c r="F401" i="2" s="1"/>
  <c r="E401" i="2" s="1"/>
  <c r="D401" i="2" s="1"/>
  <c r="H402" i="2"/>
  <c r="G402" i="2" s="1"/>
  <c r="F402" i="2" s="1"/>
  <c r="E402" i="2" s="1"/>
  <c r="H403" i="2"/>
  <c r="G403" i="2" s="1"/>
  <c r="F403" i="2" s="1"/>
  <c r="E403" i="2" s="1"/>
  <c r="D403" i="2" s="1"/>
  <c r="H404" i="2"/>
  <c r="G404" i="2" s="1"/>
  <c r="F404" i="2" s="1"/>
  <c r="E404" i="2" s="1"/>
  <c r="H405" i="2"/>
  <c r="G405" i="2" s="1"/>
  <c r="F405" i="2" s="1"/>
  <c r="E405" i="2" s="1"/>
  <c r="H406" i="2"/>
  <c r="G406" i="2" s="1"/>
  <c r="F406" i="2" s="1"/>
  <c r="E406" i="2" s="1"/>
  <c r="H407" i="2"/>
  <c r="G407" i="2" s="1"/>
  <c r="F407" i="2" s="1"/>
  <c r="E407" i="2" s="1"/>
  <c r="D407" i="2" s="1"/>
  <c r="H408" i="2"/>
  <c r="G408" i="2" s="1"/>
  <c r="F408" i="2" s="1"/>
  <c r="E408" i="2" s="1"/>
  <c r="D408" i="2" s="1"/>
  <c r="H409" i="2"/>
  <c r="G409" i="2" s="1"/>
  <c r="F409" i="2" s="1"/>
  <c r="E409" i="2" s="1"/>
  <c r="D409" i="2" s="1"/>
  <c r="H410" i="2"/>
  <c r="G410" i="2" s="1"/>
  <c r="F410" i="2" s="1"/>
  <c r="E410" i="2" s="1"/>
  <c r="D410" i="2" s="1"/>
  <c r="H411" i="2"/>
  <c r="G411" i="2" s="1"/>
  <c r="F411" i="2" s="1"/>
  <c r="E411" i="2" s="1"/>
  <c r="D411" i="2" s="1"/>
  <c r="H412" i="2"/>
  <c r="G412" i="2" s="1"/>
  <c r="F412" i="2" s="1"/>
  <c r="E412" i="2" s="1"/>
  <c r="D412" i="2" s="1"/>
  <c r="H413" i="2"/>
  <c r="G413" i="2" s="1"/>
  <c r="F413" i="2" s="1"/>
  <c r="E413" i="2" s="1"/>
  <c r="H414" i="2"/>
  <c r="G414" i="2" s="1"/>
  <c r="F414" i="2" s="1"/>
  <c r="E414" i="2" s="1"/>
  <c r="D414" i="2" s="1"/>
  <c r="H415" i="2"/>
  <c r="G415" i="2" s="1"/>
  <c r="F415" i="2" s="1"/>
  <c r="E415" i="2" s="1"/>
  <c r="D415" i="2" s="1"/>
  <c r="H416" i="2"/>
  <c r="G416" i="2" s="1"/>
  <c r="F416" i="2" s="1"/>
  <c r="E416" i="2" s="1"/>
  <c r="D416" i="2" s="1"/>
  <c r="H417" i="2"/>
  <c r="G417" i="2" s="1"/>
  <c r="F417" i="2" s="1"/>
  <c r="E417" i="2" s="1"/>
  <c r="D417" i="2" s="1"/>
  <c r="H418" i="2"/>
  <c r="G418" i="2" s="1"/>
  <c r="F418" i="2" s="1"/>
  <c r="E418" i="2" s="1"/>
  <c r="H419" i="2"/>
  <c r="G419" i="2" s="1"/>
  <c r="F419" i="2" s="1"/>
  <c r="E419" i="2" s="1"/>
  <c r="H420" i="2"/>
  <c r="G420" i="2" s="1"/>
  <c r="F420" i="2" s="1"/>
  <c r="E420" i="2" s="1"/>
  <c r="D420" i="2" s="1"/>
  <c r="H421" i="2"/>
  <c r="G421" i="2" s="1"/>
  <c r="F421" i="2" s="1"/>
  <c r="E421" i="2" s="1"/>
  <c r="D421" i="2" s="1"/>
  <c r="H422" i="2"/>
  <c r="G422" i="2" s="1"/>
  <c r="F422" i="2" s="1"/>
  <c r="E422" i="2" s="1"/>
  <c r="D422" i="2" s="1"/>
  <c r="H423" i="2"/>
  <c r="G423" i="2" s="1"/>
  <c r="F423" i="2" s="1"/>
  <c r="E423" i="2" s="1"/>
  <c r="H424" i="2"/>
  <c r="G424" i="2" s="1"/>
  <c r="F424" i="2" s="1"/>
  <c r="E424" i="2" s="1"/>
  <c r="D424" i="2" s="1"/>
  <c r="H425" i="2"/>
  <c r="G425" i="2" s="1"/>
  <c r="F425" i="2" s="1"/>
  <c r="E425" i="2" s="1"/>
  <c r="D425" i="2" s="1"/>
  <c r="H426" i="2"/>
  <c r="G426" i="2" s="1"/>
  <c r="F426" i="2" s="1"/>
  <c r="E426" i="2" s="1"/>
  <c r="D426" i="2" s="1"/>
  <c r="H427" i="2"/>
  <c r="G427" i="2" s="1"/>
  <c r="F427" i="2" s="1"/>
  <c r="E427" i="2" s="1"/>
  <c r="D427" i="2" s="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2" i="2"/>
  <c r="V182" i="2"/>
  <c r="T182" i="2"/>
</calcChain>
</file>

<file path=xl/sharedStrings.xml><?xml version="1.0" encoding="utf-8"?>
<sst xmlns="http://schemas.openxmlformats.org/spreadsheetml/2006/main" count="44677" uniqueCount="7256">
  <si>
    <t>code</t>
  </si>
  <si>
    <t>producer_version_id</t>
  </si>
  <si>
    <t>lc</t>
  </si>
  <si>
    <t>product_name_ar</t>
  </si>
  <si>
    <t>product_name_de</t>
  </si>
  <si>
    <t>product_name_en</t>
  </si>
  <si>
    <t>product_name_es</t>
  </si>
  <si>
    <t>product_name_fi</t>
  </si>
  <si>
    <t>product_name_fr</t>
  </si>
  <si>
    <t>product_name_hi</t>
  </si>
  <si>
    <t>product_name_id</t>
  </si>
  <si>
    <t>product_name_it</t>
  </si>
  <si>
    <t>product_name_ja</t>
  </si>
  <si>
    <t>product_name_ko</t>
  </si>
  <si>
    <t>product_name_ms</t>
  </si>
  <si>
    <t>product_name_nb</t>
  </si>
  <si>
    <t>product_name_pl</t>
  </si>
  <si>
    <t>product_name_pt</t>
  </si>
  <si>
    <t>product_name_sv</t>
  </si>
  <si>
    <t>product_name_ta</t>
  </si>
  <si>
    <t>product_name_th</t>
  </si>
  <si>
    <t>product_name_tr</t>
  </si>
  <si>
    <t>product_name_zh</t>
  </si>
  <si>
    <t>abbreviated_product_name_fr</t>
  </si>
  <si>
    <t>generic_name_ar</t>
  </si>
  <si>
    <t>generic_name_da</t>
  </si>
  <si>
    <t>generic_name_de</t>
  </si>
  <si>
    <t>generic_name_en</t>
  </si>
  <si>
    <t>generic_name_es</t>
  </si>
  <si>
    <t>generic_name_fi</t>
  </si>
  <si>
    <t>generic_name_fr</t>
  </si>
  <si>
    <t>generic_name_hu</t>
  </si>
  <si>
    <t>generic_name_it</t>
  </si>
  <si>
    <t>generic_name_nb</t>
  </si>
  <si>
    <t>generic_name_nl</t>
  </si>
  <si>
    <t>generic_name_pt</t>
  </si>
  <si>
    <t>generic_name_sv</t>
  </si>
  <si>
    <t>generic_name_th</t>
  </si>
  <si>
    <t>quantity</t>
  </si>
  <si>
    <t>serving_size</t>
  </si>
  <si>
    <t>packaging</t>
  </si>
  <si>
    <t>packaging_tags</t>
  </si>
  <si>
    <t>packaging_text_en</t>
  </si>
  <si>
    <t>packaging_text_fr</t>
  </si>
  <si>
    <t>brands</t>
  </si>
  <si>
    <t>brands_tags</t>
  </si>
  <si>
    <t>brand_owner</t>
  </si>
  <si>
    <t>categories</t>
  </si>
  <si>
    <t>categories_tags</t>
  </si>
  <si>
    <t>labels</t>
  </si>
  <si>
    <t>labels_tags</t>
  </si>
  <si>
    <t>countries</t>
  </si>
  <si>
    <t>countries_tags</t>
  </si>
  <si>
    <t>stores</t>
  </si>
  <si>
    <t>stores_tags</t>
  </si>
  <si>
    <t>obsolete</t>
  </si>
  <si>
    <t>obsolete_since_date</t>
  </si>
  <si>
    <t>origins</t>
  </si>
  <si>
    <t>origins_tags</t>
  </si>
  <si>
    <t>origin_fr</t>
  </si>
  <si>
    <t>manufacturing_places</t>
  </si>
  <si>
    <t>manufacturing_places_tags</t>
  </si>
  <si>
    <t>emb_codes</t>
  </si>
  <si>
    <t>emb_codes_tags</t>
  </si>
  <si>
    <t>ingredients_text_da</t>
  </si>
  <si>
    <t>ingredients_text_de</t>
  </si>
  <si>
    <t>ingredients_text_en</t>
  </si>
  <si>
    <t>ingredients_text_es</t>
  </si>
  <si>
    <t>ingredients_text_fi</t>
  </si>
  <si>
    <t>ingredients_text_fr</t>
  </si>
  <si>
    <t>ingredients_text_hu</t>
  </si>
  <si>
    <t>ingredients_text_id</t>
  </si>
  <si>
    <t>ingredients_text_it</t>
  </si>
  <si>
    <t>ingredients_text_ja</t>
  </si>
  <si>
    <t>ingredients_text_ko</t>
  </si>
  <si>
    <t>ingredients_text_ms</t>
  </si>
  <si>
    <t>ingredients_text_nl</t>
  </si>
  <si>
    <t>ingredients_text_pl</t>
  </si>
  <si>
    <t>ingredients_text_pt</t>
  </si>
  <si>
    <t>ingredients_text_sv</t>
  </si>
  <si>
    <t>ingredients_text_ta</t>
  </si>
  <si>
    <t>ingredients_text_th</t>
  </si>
  <si>
    <t>ingredients_text_zh</t>
  </si>
  <si>
    <t>allergens</t>
  </si>
  <si>
    <t>allergens_tags</t>
  </si>
  <si>
    <t>traces</t>
  </si>
  <si>
    <t>traces_tags</t>
  </si>
  <si>
    <t>no_nutrition_data</t>
  </si>
  <si>
    <t>nutrition_data_per</t>
  </si>
  <si>
    <t>nutrition_data_prepared_per</t>
  </si>
  <si>
    <t>energy-kj_value</t>
  </si>
  <si>
    <t>energy-kj_unit</t>
  </si>
  <si>
    <t>energy-kj_prepared_value</t>
  </si>
  <si>
    <t>energy-kj_prepared_unit</t>
  </si>
  <si>
    <t>energy-kcal_value</t>
  </si>
  <si>
    <t>energy-kcal_unit</t>
  </si>
  <si>
    <t>fat_value</t>
  </si>
  <si>
    <t>fat_unit</t>
  </si>
  <si>
    <t>fat_prepared_value</t>
  </si>
  <si>
    <t>fat_prepared_unit</t>
  </si>
  <si>
    <t>saturated-fat_value</t>
  </si>
  <si>
    <t>saturated-fat_unit</t>
  </si>
  <si>
    <t>saturated-fat_prepared_value</t>
  </si>
  <si>
    <t>saturated-fat_prepared_unit</t>
  </si>
  <si>
    <t>carbohydrates_value</t>
  </si>
  <si>
    <t>carbohydrates_unit</t>
  </si>
  <si>
    <t>carbohydrates_prepared_value</t>
  </si>
  <si>
    <t>carbohydrates_prepared_unit</t>
  </si>
  <si>
    <t>sugars_value</t>
  </si>
  <si>
    <t>sugars_unit</t>
  </si>
  <si>
    <t>sugars_prepared_value</t>
  </si>
  <si>
    <t>sugars_prepared_unit</t>
  </si>
  <si>
    <t>fiber_value</t>
  </si>
  <si>
    <t>fiber_unit</t>
  </si>
  <si>
    <t>fiber_prepared_value</t>
  </si>
  <si>
    <t>fiber_prepared_unit</t>
  </si>
  <si>
    <t>proteins_value</t>
  </si>
  <si>
    <t>proteins_unit</t>
  </si>
  <si>
    <t>proteins_prepared_value</t>
  </si>
  <si>
    <t>proteins_prepared_unit</t>
  </si>
  <si>
    <t>salt_value</t>
  </si>
  <si>
    <t>salt_unit</t>
  </si>
  <si>
    <t>salt_prepared_value</t>
  </si>
  <si>
    <t>salt_prepared_unit</t>
  </si>
  <si>
    <t>sodium_value</t>
  </si>
  <si>
    <t>sodium_unit</t>
  </si>
  <si>
    <t>sodium_prepared_value</t>
  </si>
  <si>
    <t>sodium_prepared_unit</t>
  </si>
  <si>
    <t>alcohol_value</t>
  </si>
  <si>
    <t>alcohol_unit</t>
  </si>
  <si>
    <t>alcohol_prepared_value</t>
  </si>
  <si>
    <t>alcohol_prepared_unit</t>
  </si>
  <si>
    <t>energy_value</t>
  </si>
  <si>
    <t>energy_unit</t>
  </si>
  <si>
    <t>energy_prepared_value</t>
  </si>
  <si>
    <t>energy_prepared_unit</t>
  </si>
  <si>
    <t>energy-from-fat_value</t>
  </si>
  <si>
    <t>energy-from-fat_unit</t>
  </si>
  <si>
    <t>palmitic-acid_value</t>
  </si>
  <si>
    <t>palmitic-acid_unit</t>
  </si>
  <si>
    <t>stearic-acid_value</t>
  </si>
  <si>
    <t>stearic-acid_unit</t>
  </si>
  <si>
    <t>arachidic-acid_value</t>
  </si>
  <si>
    <t>arachidic-acid_unit</t>
  </si>
  <si>
    <t>behenic-acid_value</t>
  </si>
  <si>
    <t>behenic-acid_unit</t>
  </si>
  <si>
    <t>cerotic-acid_value</t>
  </si>
  <si>
    <t>cerotic-acid_unit</t>
  </si>
  <si>
    <t>melissic-acid_value</t>
  </si>
  <si>
    <t>melissic-acid_unit</t>
  </si>
  <si>
    <t>monounsaturated-fat_value</t>
  </si>
  <si>
    <t>monounsaturated-fat_unit</t>
  </si>
  <si>
    <t>polyunsaturated-fat_value</t>
  </si>
  <si>
    <t>polyunsaturated-fat_unit</t>
  </si>
  <si>
    <t>omega-3-fat_value</t>
  </si>
  <si>
    <t>omega-3-fat_unit</t>
  </si>
  <si>
    <t>alpha-linolenic-acid_value</t>
  </si>
  <si>
    <t>alpha-linolenic-acid_unit</t>
  </si>
  <si>
    <t>omega-6-fat_value</t>
  </si>
  <si>
    <t>omega-6-fat_unit</t>
  </si>
  <si>
    <t>linoleic-acid_value</t>
  </si>
  <si>
    <t>linoleic-acid_unit</t>
  </si>
  <si>
    <t>arachidonic-acid_value</t>
  </si>
  <si>
    <t>arachidonic-acid_unit</t>
  </si>
  <si>
    <t>gondoic-acid_value</t>
  </si>
  <si>
    <t>gondoic-acid_unit</t>
  </si>
  <si>
    <t>mead-acid_value</t>
  </si>
  <si>
    <t>mead-acid_unit</t>
  </si>
  <si>
    <t>trans-fat_value</t>
  </si>
  <si>
    <t>trans-fat_unit</t>
  </si>
  <si>
    <t>cholesterol_value</t>
  </si>
  <si>
    <t>cholesterol_unit</t>
  </si>
  <si>
    <t>sucrose_value</t>
  </si>
  <si>
    <t>sucrose_unit</t>
  </si>
  <si>
    <t>lactose_value</t>
  </si>
  <si>
    <t>lactose_unit</t>
  </si>
  <si>
    <t>polyols_value</t>
  </si>
  <si>
    <t>polyols_unit</t>
  </si>
  <si>
    <t>soluble-fiber_value</t>
  </si>
  <si>
    <t>soluble-fiber_unit</t>
  </si>
  <si>
    <t>insoluble-fiber_value</t>
  </si>
  <si>
    <t>insoluble-fiber_unit</t>
  </si>
  <si>
    <t>serum-proteins_value</t>
  </si>
  <si>
    <t>serum-proteins_unit</t>
  </si>
  <si>
    <t>vitamin-a_value</t>
  </si>
  <si>
    <t>vitamin-a_unit</t>
  </si>
  <si>
    <t>vitamin-d_value</t>
  </si>
  <si>
    <t>vitamin-d_unit</t>
  </si>
  <si>
    <t>vitamin-e_value</t>
  </si>
  <si>
    <t>vitamin-e_unit</t>
  </si>
  <si>
    <t>vitamin-c_value</t>
  </si>
  <si>
    <t>vitamin-c_unit</t>
  </si>
  <si>
    <t>vitamin-c_prepared_value</t>
  </si>
  <si>
    <t>vitamin-c_prepared_unit</t>
  </si>
  <si>
    <t>vitamin-b1_value</t>
  </si>
  <si>
    <t>vitamin-b1_unit</t>
  </si>
  <si>
    <t>vitamin-b2_value</t>
  </si>
  <si>
    <t>vitamin-b2_unit</t>
  </si>
  <si>
    <t>vitamin-pp_value</t>
  </si>
  <si>
    <t>vitamin-pp_unit</t>
  </si>
  <si>
    <t>vitamin-b6_value</t>
  </si>
  <si>
    <t>vitamin-b6_unit</t>
  </si>
  <si>
    <t>vitamin-b9_value</t>
  </si>
  <si>
    <t>vitamin-b9_unit</t>
  </si>
  <si>
    <t>folates_value</t>
  </si>
  <si>
    <t>folates_unit</t>
  </si>
  <si>
    <t>vitamin-b12_value</t>
  </si>
  <si>
    <t>vitamin-b12_unit</t>
  </si>
  <si>
    <t>biotin_value</t>
  </si>
  <si>
    <t>biotin_unit</t>
  </si>
  <si>
    <t>pantothenic-acid_value</t>
  </si>
  <si>
    <t>pantothenic-acid_unit</t>
  </si>
  <si>
    <t>silica_value</t>
  </si>
  <si>
    <t>silica_unit</t>
  </si>
  <si>
    <t>potassium_value</t>
  </si>
  <si>
    <t>potassium_unit</t>
  </si>
  <si>
    <t>chloride_value</t>
  </si>
  <si>
    <t>chloride_unit</t>
  </si>
  <si>
    <t>calcium_value</t>
  </si>
  <si>
    <t>calcium_unit</t>
  </si>
  <si>
    <t>phosphorus_value</t>
  </si>
  <si>
    <t>phosphorus_unit</t>
  </si>
  <si>
    <t>iron_value</t>
  </si>
  <si>
    <t>iron_unit</t>
  </si>
  <si>
    <t>magnesium_value</t>
  </si>
  <si>
    <t>magnesium_unit</t>
  </si>
  <si>
    <t>zinc_value</t>
  </si>
  <si>
    <t>zinc_unit</t>
  </si>
  <si>
    <t>copper_value</t>
  </si>
  <si>
    <t>copper_unit</t>
  </si>
  <si>
    <t>manganese_value</t>
  </si>
  <si>
    <t>manganese_unit</t>
  </si>
  <si>
    <t>selenium_value</t>
  </si>
  <si>
    <t>selenium_unit</t>
  </si>
  <si>
    <t>molybdenum_value</t>
  </si>
  <si>
    <t>molybdenum_unit</t>
  </si>
  <si>
    <t>iodine_value</t>
  </si>
  <si>
    <t>iodine_unit</t>
  </si>
  <si>
    <t>caffeine_value</t>
  </si>
  <si>
    <t>caffeine_unit</t>
  </si>
  <si>
    <t>taurine_value</t>
  </si>
  <si>
    <t>taurine_unit</t>
  </si>
  <si>
    <t>ph_value</t>
  </si>
  <si>
    <t>ph_unit</t>
  </si>
  <si>
    <t>fruits-vegetables-nuts_value</t>
  </si>
  <si>
    <t>fruits-vegetables-nuts_unit</t>
  </si>
  <si>
    <t>fruits-vegetables-nuts-estimate_value</t>
  </si>
  <si>
    <t>fruits-vegetables-nuts-estimate_unit</t>
  </si>
  <si>
    <t>cocoa_value</t>
  </si>
  <si>
    <t>cocoa_unit</t>
  </si>
  <si>
    <t>phylloquinone_value</t>
  </si>
  <si>
    <t>phylloquinone_unit</t>
  </si>
  <si>
    <t>nutriscore_grade_producer</t>
  </si>
  <si>
    <t>conservation_conditions_fr</t>
  </si>
  <si>
    <t>preparation_fr</t>
  </si>
  <si>
    <t>recycling_instructions_to_recycle_fr</t>
  </si>
  <si>
    <t>recycling_instructions_to_discard_fr</t>
  </si>
  <si>
    <t>customer_service_fr</t>
  </si>
  <si>
    <t>link</t>
  </si>
  <si>
    <t>off:food_groups</t>
  </si>
  <si>
    <t>off:food_groups_tags</t>
  </si>
  <si>
    <t>off:nova_groups</t>
  </si>
  <si>
    <t>off:nova_groups_tags</t>
  </si>
  <si>
    <t>off:nutriscore_grade</t>
  </si>
  <si>
    <t>off:nutriscore_score</t>
  </si>
  <si>
    <t>off:ecoscore_grade</t>
  </si>
  <si>
    <t>off:ecoscore_score</t>
  </si>
  <si>
    <t>off:ecoscore_data.missing_key_data</t>
  </si>
  <si>
    <t>off:ecoscore_data.agribalyse.code</t>
  </si>
  <si>
    <t>off:ecoscore_data.adjustments.origins_of_ingredients.value</t>
  </si>
  <si>
    <t>off:ecoscore_data.adjustments.packaging.value</t>
  </si>
  <si>
    <t>off:ecoscore_data.adjustments.packaging.non_recyclable_and_non_biodegradable_materials</t>
  </si>
  <si>
    <t>off:ecoscore_data.adjustments.production_system.value</t>
  </si>
  <si>
    <t>off:ecoscore_data.adjustments.threatened_species.value</t>
  </si>
  <si>
    <t>sources_fields:org-database-usda:available_date</t>
  </si>
  <si>
    <t>sources_fields:org-database-usda:fdc_category</t>
  </si>
  <si>
    <t>sources_fields:org-database-usda:fdc_data_source</t>
  </si>
  <si>
    <t>sources_fields:org-database-usda:fdc_id</t>
  </si>
  <si>
    <t>sources_fields:org-database-usda:modified_date</t>
  </si>
  <si>
    <t>sources_fields:org-database-usda:publication_date</t>
  </si>
  <si>
    <t>sources_fields:org-gs1:gln</t>
  </si>
  <si>
    <t>sources_fields:org-gs1:gpcCategoryCode</t>
  </si>
  <si>
    <t>sources_fields:org-gs1:gpcCategoryName</t>
  </si>
  <si>
    <t>sources_fields:org-gs1:isAllergenRelevantDataProvided</t>
  </si>
  <si>
    <t>sources_fields:org-gs1:lastChangeDateTime</t>
  </si>
  <si>
    <t>sources_fields:org-gs1:partyName</t>
  </si>
  <si>
    <t>sources_fields:org-gs1:productionVariantDescription</t>
  </si>
  <si>
    <t>sources_fields:org-gs1:publicationDateTime</t>
  </si>
  <si>
    <t>data_sources</t>
  </si>
  <si>
    <t>fr</t>
  </si>
  <si>
    <t>Straight Red Tea</t>
  </si>
  <si>
    <t>250 ml</t>
  </si>
  <si>
    <t>en:Tetra Brick Aseptic TetraPak</t>
  </si>
  <si>
    <t>en:tetra-brick-aseptic-tetrapak</t>
  </si>
  <si>
    <t>Pokka</t>
  </si>
  <si>
    <t>pokka</t>
  </si>
  <si>
    <t>Boissons, Boissons au thé, Boisson au thé aromatisée, Boisson au thé aromatisée sucrée avec édulcorants</t>
  </si>
  <si>
    <t>en:beverages,en:tea-based-beverages,en:still-soft-drink-with-tea-extract,en:still-soft-drink-with-tea-extract-with-sugar-and-artificial-sweetener-s</t>
  </si>
  <si>
    <t>HACCP, Halal, en:sg-healthier-choice</t>
  </si>
  <si>
    <t>en:haccp,en:halal,en:sg-healthier-choice</t>
  </si>
  <si>
    <t>Singapour</t>
  </si>
  <si>
    <t>en:singapore</t>
  </si>
  <si>
    <t>Singapore</t>
  </si>
  <si>
    <t>singapore</t>
  </si>
  <si>
    <t>Water, black tea, sucrose, flavourings, sodium bicarbonate, ascorbic acid, natural colouring.</t>
  </si>
  <si>
    <t>100g</t>
  </si>
  <si>
    <t>kJ</t>
  </si>
  <si>
    <t>kcal</t>
  </si>
  <si>
    <t>g</t>
  </si>
  <si>
    <t>en:sweetened-beverages</t>
  </si>
  <si>
    <t>en:beverages,en:sweetened-beverages</t>
  </si>
  <si>
    <t>d</t>
  </si>
  <si>
    <t>c</t>
  </si>
  <si>
    <t>App - yuka, Apps, App - Open Food Facts</t>
  </si>
  <si>
    <t>de</t>
  </si>
  <si>
    <t>Linsen Eintopf mit Würstchen</t>
  </si>
  <si>
    <t>Erasco Linsen Eintopf mit Würdtchebn</t>
  </si>
  <si>
    <t>800g</t>
  </si>
  <si>
    <t>400 g</t>
  </si>
  <si>
    <t>Metall, Dose, Konserve, Stahl, Product, Produkt</t>
  </si>
  <si>
    <t>en:metal,en:can,en:canned,en:steel,de:product,de:produkt</t>
  </si>
  <si>
    <t>Erasco,Continental Foods Germany</t>
  </si>
  <si>
    <t>erasco,continental-foods-germany</t>
  </si>
  <si>
    <t>Konserven, Fertiggerichte, Suppen, Fertiggerichte in Dosen, Dosensuppen</t>
  </si>
  <si>
    <t>en:canned-foods,en:meals,en:soups,en:canned-meals,en:canned-soups</t>
  </si>
  <si>
    <t>Deutschland, Singapur</t>
  </si>
  <si>
    <t>en:germany,en:singapore</t>
  </si>
  <si>
    <t>Wasser, 32% gekochte Linsen, 6,4% Bockwurstscheiben (Schweinefleisch, Trinkwasser, Salz, Stabilisator: Diphosphat und Carrageen, Gewürze, Gewürzextrakte, Antioxidationsmittel: Ascorbinsäure, Rauch), Kartoffeln, Möhren, Speck (Schweinebacke, Salz, Rauch), Senf (Wasser, Senfsaaten, Branntweinessig, Salz, Zucker, Gewürze), Tomatenmark, Salz, Zucker, modifizierte Stärke, Hefeextrakt, Aroma, Wein-Brannt-weinessig, Petersilie, Dextrose, färbender Paprikaextrakt, Säuerungsmittel: Citronensäure, Antioxidationsmittel: Ascorbinsäure, Verdickungsmittel: Guarkermmehl.</t>
  </si>
  <si>
    <t>Senf</t>
  </si>
  <si>
    <t>en:mustard</t>
  </si>
  <si>
    <t>Sellerie, Eier, Gluten, Milch, Soja</t>
  </si>
  <si>
    <t>en:celery,en:eggs,en:gluten,en:milk,en:soybeans</t>
  </si>
  <si>
    <t>https://erasco.de/produkte/eintoepfe/standard/linsen-eintopf-mit-wuerstchen-standard/</t>
  </si>
  <si>
    <t>en:one-dish-meals</t>
  </si>
  <si>
    <t>en:composite-foods,en:one-dish-meals</t>
  </si>
  <si>
    <t>en:4-ultra-processed-food-and-drink-products</t>
  </si>
  <si>
    <t>b</t>
  </si>
  <si>
    <t>unknown</t>
  </si>
  <si>
    <t>App - yuka, Apps, App - Speisekammer</t>
  </si>
  <si>
    <t>Fusilli</t>
  </si>
  <si>
    <t>Massa Fusilli Barilla</t>
  </si>
  <si>
    <t>Barilla fusilli 500g</t>
  </si>
  <si>
    <t>Pâtes alimentaires de qualité supérieure</t>
  </si>
  <si>
    <t>Massa Fusilli</t>
  </si>
  <si>
    <t>500 g</t>
  </si>
  <si>
    <t>80 g</t>
  </si>
  <si>
    <t>Plastique, Carton, Film, Paquet, Emballage, Papier cartonné, Enveloppage, de:Packung(en), Product, Produkt</t>
  </si>
  <si>
    <t>en:plastic,en:cardboard,en:film,en:pack,en:packaging,en:paperboard,en:wrapper,de:packung-en,fr:product,fr:produkt</t>
  </si>
  <si>
    <t>Barilla</t>
  </si>
  <si>
    <t>barilla</t>
  </si>
  <si>
    <t>Aliments et boissons à base de végétaux, Aliments d'origine végétale, Céréales et pommes de terre, Céréales et dérivés, Pâtes alimentaires, Pâtes sèches, Torsades, en:Food</t>
  </si>
  <si>
    <t>en:plant-based-foods-and-beverages,en:plant-based-foods,en:cereals-and-potatoes,en:cereals-and-their-products,en:pastas,en:dry-pastas,en:fusilli,en:food</t>
  </si>
  <si>
    <t>Végétarien, Végétalien</t>
  </si>
  <si>
    <t>en:vegetarian,en:vegan</t>
  </si>
  <si>
    <t>Australie, Autriche, Belgique, République tchèque, France, Allemagne, Italie, Luxembourg, Portugal, Singapour, Suisse</t>
  </si>
  <si>
    <t>en:australia,en:austria,en:belgium,en:czech-republic,en:france,en:germany,en:italy,en:luxembourg,en:portugal,en:singapore,en:switzerland</t>
  </si>
  <si>
    <t>Coop,Pingo Doce,Magasins U,Woolworths,Lidl, carrefour.fr</t>
  </si>
  <si>
    <t>coop,pingo-doce,magasins-u,woolworths,lidl,carrefour-fr</t>
  </si>
  <si>
    <t>Hartweizengrieß, Wasser.</t>
  </si>
  <si>
    <t>wheat semolina, water, egg</t>
  </si>
  <si>
    <t>Semoule de BLÉ dur, eau. Peut contenir des traces de SOJA et de MOUTARDE.</t>
  </si>
  <si>
    <t>sêmola de trigo, água, ovo</t>
  </si>
  <si>
    <t>Gluten</t>
  </si>
  <si>
    <t>en:gluten</t>
  </si>
  <si>
    <t>Œufs, Moutarde, Soja</t>
  </si>
  <si>
    <t>en:eggs,en:mustard,en:soybeans</t>
  </si>
  <si>
    <t>Conserver dans un endroit frais et sec.</t>
  </si>
  <si>
    <t>100g de pâtes - 1 litre d'eau - 7g de sel. Faire bouillir l'eau et ajouter le sel. Verser les pâtes et cuire 11 min, en remuant de temps en temps. Egoutter les pâtes et servir.</t>
  </si>
  <si>
    <t>Service Consommateurs, www.barilla.com, rubrique « nous contacter »</t>
  </si>
  <si>
    <t>en:cereals</t>
  </si>
  <si>
    <t>en:cereals-and-potatoes,en:cereals</t>
  </si>
  <si>
    <t>en:1-unprocessed-or-minimally-processed-foods</t>
  </si>
  <si>
    <t>a</t>
  </si>
  <si>
    <t>Pâtes/Nouilles - Non Prêt à Consommer (Longue Conservation)</t>
  </si>
  <si>
    <t>true</t>
  </si>
  <si>
    <t>2022-02-15T16:11:56+01:00</t>
  </si>
  <si>
    <t>BARILLA FRANCE SA</t>
  </si>
  <si>
    <t>Producers, Producer - Barilla, Database - FoodRepo / openfood.ch, Databases, App - yuka, Apps, Producer - barilla-france-sa, Database - Equadis, Database - GDSN, App - InFood, App - Speisekammer, App - Open Food Facts</t>
  </si>
  <si>
    <t>en</t>
  </si>
  <si>
    <t>Chewy mints</t>
  </si>
  <si>
    <t>3g</t>
  </si>
  <si>
    <t>Mixed plastic-wrapper</t>
  </si>
  <si>
    <t>en:mixed-plastic-wrapper</t>
  </si>
  <si>
    <t>Mentos,7 eleven</t>
  </si>
  <si>
    <t>mentos,7-eleven</t>
  </si>
  <si>
    <t>Singapore, Switzerland</t>
  </si>
  <si>
    <t>en:singapore,en:switzerland</t>
  </si>
  <si>
    <t>sugar, glucose syrup (corn), hydrogenated vegetable oil (coconut), acid (citric acid), rice starch, thickener (gum arabic), flavouring, colour (plain caramel), glazing agent (carnauba wax), thickener (gellan gum), emulsifier (sucrose esters of fatty acids),</t>
  </si>
  <si>
    <t>mg</t>
  </si>
  <si>
    <t>App - yuka, Apps, App - Horizon, App - InFood</t>
  </si>
  <si>
    <t>Honey roasted cashews</t>
  </si>
  <si>
    <t>Pot, Bocal, en:pp-lid</t>
  </si>
  <si>
    <t>en:pot,en:jar,en:pp-lid</t>
  </si>
  <si>
    <t>App - yuka, Apps, App - Horizon</t>
  </si>
  <si>
    <t>Apple juice</t>
  </si>
  <si>
    <t>200ml</t>
  </si>
  <si>
    <t>Marigold</t>
  </si>
  <si>
    <t>marigold</t>
  </si>
  <si>
    <t>Plant-based foods and beverages, Beverages, Plant-based beverages, Fruit-based beverages, Juices and nectars, Fruit juices, Apple juices</t>
  </si>
  <si>
    <t>en:plant-based-foods-and-beverages,en:beverages,en:plant-based-beverages,en:fruit-based-beverages,en:juices-and-nectars,en:fruit-juices,en:apple-juices</t>
  </si>
  <si>
    <t>en:fruit-juices</t>
  </si>
  <si>
    <t>en:beverages,en:fruit-juices</t>
  </si>
  <si>
    <t>App - Yuka, Apps</t>
  </si>
  <si>
    <t>Essiggurken</t>
  </si>
  <si>
    <t>Knax knackig &amp; würzig</t>
  </si>
  <si>
    <t>Gewürzgurken</t>
  </si>
  <si>
    <t>670g</t>
  </si>
  <si>
    <t>Glas, Product</t>
  </si>
  <si>
    <t>en:glass,de:product</t>
  </si>
  <si>
    <t>Hengstenberg</t>
  </si>
  <si>
    <t>hengstenberg</t>
  </si>
  <si>
    <t>Pflanzliche Lebensmittel und Getränke, Pflanzliche Lebensmittel, Konserven, Frucht- und gemüsebasierte Lebensmittel, Konserven-Produkte auf pflanzlicher Basis, Eingelegte Lebensmittel, Gemüsebasierte Lebensmittel, Gemüsekonserven, Pflanzliches eingelegtes Gemüse, Eingelegtes Gemüse, Eingelegte Gurken, Essiggurken, Gurken, Gewürzgurken</t>
  </si>
  <si>
    <t>en:plant-based-foods-and-beverages,en:plant-based-foods,en:canned-foods,en:fruits-and-vegetables-based-foods,en:canned-plant-based-foods,en:pickles,en:vegetables-based-foods,en:canned-vegetables,en:plant-based-pickles,en:vegetable-pickles,en:pickled-cucumbers,en:gherkins,en:cucumbers,en:pickled-gherkins</t>
  </si>
  <si>
    <t>Vegetarisch, Vegan, Grüner Punkt, Hergestellt in Deutschland, Ohne Konservierungsstoffe</t>
  </si>
  <si>
    <t>en:vegetarian,en:vegan,en:green-dot,en:made-in-germany,en:no-preservatives</t>
  </si>
  <si>
    <t>Österreich, Deutschland, Luxemburg, Singapur, Schweiz</t>
  </si>
  <si>
    <t>en:austria,en:germany,en:luxembourg,en:singapore,en:switzerland</t>
  </si>
  <si>
    <t>Deutschland</t>
  </si>
  <si>
    <t>en:germany</t>
  </si>
  <si>
    <t>Esslingen,Deutschland</t>
  </si>
  <si>
    <t>esslingen,deutschland</t>
  </si>
  <si>
    <t>Gurken, Branntweinessig, Zucker, Salz, Dill, Senfkörner, Kräuterextrakte, Gewürzextrakte.</t>
  </si>
  <si>
    <t>cucumbers, vinegar, sugar, salt, dill, mustard seeds, herbal extracts, spice extracts, _x000D_
without the use of preservatives,</t>
  </si>
  <si>
    <t>cetrioli, grani di senape, estratti di erbe, estratti aceto di acquavite. zucchero, sale, aneto di spezie.</t>
  </si>
  <si>
    <t>en:vegetables</t>
  </si>
  <si>
    <t>en:fruits-and-vegetables,en:vegetables</t>
  </si>
  <si>
    <t>en:3-processed-foods</t>
  </si>
  <si>
    <t>App - yuka, Apps, App - InFood, App - Speisekammer, App - Open Food Facts</t>
  </si>
  <si>
    <t>Tesco New York Chese Cake</t>
  </si>
  <si>
    <t>Tesco</t>
  </si>
  <si>
    <t>tesco</t>
  </si>
  <si>
    <t>full fat soft cheese (milk) (34%), cream (milk) (17%), wheat flour, pasteurised egg, vegetable margarine, sugar, soured cream (milk) (6%), brown sugar, flavouring, invert sugar syrup, wheat starch, maize starch, raising agents (sodium bicarbonate, ammonium bicarbonate). vegetable margarine contains: palm oil, water, rapeseed oil, emulsifier (mono - and di-glycerides of fatty acids), acidity regulator (citric acid).</t>
  </si>
  <si>
    <t>Gluten, Milk</t>
  </si>
  <si>
    <t>en:gluten,en:milk</t>
  </si>
  <si>
    <t>App - InFood, Apps</t>
  </si>
  <si>
    <t>Jelly belly</t>
  </si>
  <si>
    <t>70.0 g</t>
  </si>
  <si>
    <t>40g</t>
  </si>
  <si>
    <t>Bag</t>
  </si>
  <si>
    <t>en:bag</t>
  </si>
  <si>
    <t>Snacks, Sweet snacks, Confectioneries, Candies, Gummi candies, Jelly beans</t>
  </si>
  <si>
    <t>en:snacks,en:sweet-snacks,en:confectioneries,en:candies,en:gummi-candies,en:jelly-beans</t>
  </si>
  <si>
    <t>Germany, Singapore</t>
  </si>
  <si>
    <t>% vol</t>
  </si>
  <si>
    <t>en:sweets</t>
  </si>
  <si>
    <t>en:sugary-snacks,en:sweets</t>
  </si>
  <si>
    <t>e</t>
  </si>
  <si>
    <t>App - yuka, Apps</t>
  </si>
  <si>
    <t>Saltletts</t>
  </si>
  <si>
    <t>Saltletts Salzstangen</t>
  </si>
  <si>
    <t>Laugengebäck</t>
  </si>
  <si>
    <t>250g</t>
  </si>
  <si>
    <t>Plastic, Box, PP - Polypropylene, Produkt</t>
  </si>
  <si>
    <t>en:plastic,en:box,en:pp-polypropylene,en:produkt</t>
  </si>
  <si>
    <t>Lorenz</t>
  </si>
  <si>
    <t>lorenz</t>
  </si>
  <si>
    <t>Snacks, Salty snacks</t>
  </si>
  <si>
    <t>en:snacks,en:salty-snacks</t>
  </si>
  <si>
    <t>Vegetarian, Vegan, Nutriscore, Nutriscore Grade D</t>
  </si>
  <si>
    <t>en:vegetarian,en:vegan,en:nutriscore,en:nutriscore-grade-d</t>
  </si>
  <si>
    <t>Austria, France, Germany, Singapore</t>
  </si>
  <si>
    <t>en:austria,en:france,en:germany,en:singapore</t>
  </si>
  <si>
    <t>sky,Lidl</t>
  </si>
  <si>
    <t>sky,lidl</t>
  </si>
  <si>
    <t>Weizenmehl (89 %), Rapsöl, Salz, Meersalz (1,3 %), Gerstenmalzextrakt, Hefe, Säureregulator: Natriumhydroxid</t>
  </si>
  <si>
    <t>flour , canola oil, salt, sea salt (1,3%), wheat malt extract , yeast, acidity regulator: sodium hydroxide, barley,</t>
  </si>
  <si>
    <t>Sesame seeds</t>
  </si>
  <si>
    <t>en:sesame-seeds</t>
  </si>
  <si>
    <t>App - yuka, Apps, App - InFood, App - Speisekammer</t>
  </si>
  <si>
    <t>Kapern</t>
  </si>
  <si>
    <t>60g</t>
  </si>
  <si>
    <t>Glas</t>
  </si>
  <si>
    <t>en:glass</t>
  </si>
  <si>
    <t>Feinkost Dittmann</t>
  </si>
  <si>
    <t>feinkost-dittmann</t>
  </si>
  <si>
    <t>en:Eingelegte Kapern, en:Gurken, en:Pflanzliche Lebensmittel, en:Pflanzliche Lebensmittel und Getränke, en:Pflanzliches eingelegtes Gemüse</t>
  </si>
  <si>
    <t>en:eingelegte-kapern,en:gurken,en:pflanzliche-lebensmittel,en:pflanzliche-lebensmittel-und-getranke,en:pflanzliches-eingelegtes-gemuse</t>
  </si>
  <si>
    <t>Deutschland, Singapur, en:Frankreich</t>
  </si>
  <si>
    <t>en:germany,en:singapore,en:frankreich</t>
  </si>
  <si>
    <t>Erbsen Eintopf Hubertus</t>
  </si>
  <si>
    <t>Dose</t>
  </si>
  <si>
    <t>en:can</t>
  </si>
  <si>
    <t>Erasco</t>
  </si>
  <si>
    <t>erasco</t>
  </si>
  <si>
    <t>Konserven, Fertiggerichte, Fertiggerichte in Dosen</t>
  </si>
  <si>
    <t>en:canned-foods,en:meals,en:canned-meals</t>
  </si>
  <si>
    <t>46% Erbsen, Wasser, 4.3% Kasseler-und Nacken-Kasseler Würfel (Schweinefleisch, Jodsalz, Dextrose, Gewürze, Stabilisator Diphosphate, Antioxidationsmittel: Natriumisoascorbat, Rauch), Möhren, Kartoffeln, Speck (Schweinebacke, Salz,Rauch), Jodsalz, Aroma (enthält Sellerie), Hefeextrakt, Gewürze, Zucker, Spinatpulver, Kräuter, Dextrose, Raucharoma, Verdickungsmittel:  Guarkernmehl. Kann Spuren von Weizen, Milch, Soja, Senf und Ei enthalten.</t>
  </si>
  <si>
    <t>Sellerie</t>
  </si>
  <si>
    <t>en:celery</t>
  </si>
  <si>
    <t>Eier, Gluten, Milch, Senf, Soja</t>
  </si>
  <si>
    <t>en:eggs,en:gluten,en:milk,en:mustard,en:soybeans</t>
  </si>
  <si>
    <t>App - off, App - yuka, Apps, App - Speisekammer</t>
  </si>
  <si>
    <t>Kartoffel Knödel Halb &amp; Halb</t>
  </si>
  <si>
    <t>Knödel Halb</t>
  </si>
  <si>
    <t>200 g</t>
  </si>
  <si>
    <t>200g</t>
  </si>
  <si>
    <t>Pappe, Karton</t>
  </si>
  <si>
    <t>en:cardboard,en:paperboard</t>
  </si>
  <si>
    <t>Pfanni</t>
  </si>
  <si>
    <t>pfanni</t>
  </si>
  <si>
    <t>Pflanzliche Lebensmittel und Getränke, Pflanzliche Lebensmittel, Getreide und Kartoffeln, Getrocknete Produkte, Getrocknete Produkte zur Rehydrierung, Kartoffelzubereitungen, Pürees, Kartoffelpüree, Kartoffelpulver, Kartoffelknödel, Knödel</t>
  </si>
  <si>
    <t>en:plant-based-foods-and-beverages,en:plant-based-foods,en:cereals-and-potatoes,en:dried-products,en:dried-products-to-be-rehydrated,en:potato-preparations,en:purees,en:mashed-potatoes,en:instant-mashed-potatoes,de:kartoffelknödel,de:knödel</t>
  </si>
  <si>
    <t>Vegetarisch, Vegan</t>
  </si>
  <si>
    <t>Stavenhagen,Mecklenburg-Vorpommern</t>
  </si>
  <si>
    <t>stavenhagen,mecklenburg-vorpommern</t>
  </si>
  <si>
    <t>81 % kartoffeln, stärke, _hartweizengriess_, speisesalz, palmöl, emulgator mono - und diglyceride von speisefettsäuren, glukosesirup, aromen, stabilisator diphosphat, _milcheiweiss_, zwiebeln*, antioxidationsmittel _natriummetabisulfit_, hefeextrakt, curcuma</t>
  </si>
  <si>
    <t>81 % potatoes, starch, durum wheat semolina, table salt, palm oil, emulsifier mono - and diglycerides of fatty acids, glucose syrup, flavors, stabilizer diphosphate, milk protein, onions*, antioxidant sodium metabisulphite, yeast extract, turmeric</t>
  </si>
  <si>
    <t>Gluten, Milcheiweiss, Natriummetabisulfit, xx:MILCHEIWEISS, xx:NATRIUMMETABISULFIT</t>
  </si>
  <si>
    <t>en:gluten,de:milcheiweiss,de:natriummetabisulfit,xx:milcheiweiss,xx:natriummetabisulfit</t>
  </si>
  <si>
    <t>Sellerie, Eier</t>
  </si>
  <si>
    <t>en:celery,en:eggs</t>
  </si>
  <si>
    <t>http://www.pfanni.de/produkte/pfanni-kartoffel-knoedel-der-klassiker-halb-halb/4000400130570</t>
  </si>
  <si>
    <t>en:potatoes</t>
  </si>
  <si>
    <t>en:cereals-and-potatoes,en:potatoes</t>
  </si>
  <si>
    <t>App - yuka, Apps, App - InFood, App - Open Food Facts, App - Speisekammer</t>
  </si>
  <si>
    <t>langnese pure bee honey</t>
  </si>
  <si>
    <t>375g</t>
  </si>
  <si>
    <t>langnese</t>
  </si>
  <si>
    <t>Spreads, Breakfasts, Bee products, Farming products, Sweet spreads, Sweeteners, Honeys</t>
  </si>
  <si>
    <t>en:spreads,en:breakfasts,en:bee-products,en:farming-products,en:sweet-spreads,en:sweeteners,en:honeys</t>
  </si>
  <si>
    <t>100% natural bee (honey).</t>
  </si>
  <si>
    <t>en:2-processed-culinary-ingredients</t>
  </si>
  <si>
    <t>salted mixed nuts</t>
  </si>
  <si>
    <t>450g</t>
  </si>
  <si>
    <t>kalbarri</t>
  </si>
  <si>
    <t>Plant-based foods and beverages, Plant-based foods, Nuts and their products, Nuts, Mixed nuts</t>
  </si>
  <si>
    <t>en:plant-based-foods-and-beverages,en:plant-based-foods,en:nuts-and-their-products,en:nuts,en:mixed-nuts</t>
  </si>
  <si>
    <t>Cashews (tree nuts), almonds (tree nuts), pistachios in shell (tree nuts), pecans (tree nuts), canola oil, salt. May contain cereal containing gluten, soybeans, peanuts, nut seeds and other tree nuts. The product contains shells or shell fragments.</t>
  </si>
  <si>
    <t>Nuts</t>
  </si>
  <si>
    <t>en:nuts</t>
  </si>
  <si>
    <t>Gluten, Nuts, Peanuts, Soybeans</t>
  </si>
  <si>
    <t>en:gluten,en:nuts,en:peanuts,en:soybeans</t>
  </si>
  <si>
    <t>en:salty-snacks,en:nuts</t>
  </si>
  <si>
    <t>Giant trees</t>
  </si>
  <si>
    <t>en:pp-packet</t>
  </si>
  <si>
    <t>Haribo</t>
  </si>
  <si>
    <t>haribo</t>
  </si>
  <si>
    <t>Ravioli Gemüse</t>
  </si>
  <si>
    <t>Gemüse-Ravioli in Tomaten-Gemüsesauce</t>
  </si>
  <si>
    <t>400g</t>
  </si>
  <si>
    <t>Metal, Can, Canned</t>
  </si>
  <si>
    <t>en:metal,en:can,en:canned</t>
  </si>
  <si>
    <t>Maggi, Nestlé, Nestlé, Nestlé, Nestlé, Nestlé, Nestlé, Nestlé, Nestlé</t>
  </si>
  <si>
    <t>maggi,nestle,nestle,nestle,nestle,nestle,nestle,nestle,nestle</t>
  </si>
  <si>
    <t>Plant-based foods and beverages, Plant-based foods, Canned foods, Cereals and potatoes, Cereals and their products, Meals, Pasta dishes, Pastas, Stuffed pastas, Pasta stuffed with vegetables, Ravioli, Canned meals, Ravioli with vegetables, Canned raviolis</t>
  </si>
  <si>
    <t>en:plant-based-foods-and-beverages,en:plant-based-foods,en:canned-foods,en:cereals-and-potatoes,en:cereals-and-their-products,en:meals,en:pasta-dishes,en:pastas,en:stuffed-pastas,en:pasta-stuffed-with-vegetables,en:ravioli,en:canned-meals,en:ravioli-with-vegetables,en:canned-raviolis</t>
  </si>
  <si>
    <t>Vegetarian, Vegan, European Vegetarian Union, European Vegetarian Union Vegan, Green Dot</t>
  </si>
  <si>
    <t>en:vegetarian,en:vegan,en:european-vegetarian-union,en:european-vegetarian-union-vegan,en:green-dot</t>
  </si>
  <si>
    <t>Gemuse-Ravioli in Tomaten-Gemüsesauce Zutater: 74,8 % Tomaten-Gemusesauce [Wasser, 30,5% Tomatenmark, 13,8% Gemüse (3,6% Karoten, Zwein 17%Erbsen, 1,2% Mais', Lauch, Sellerie, Kürbis, 0,8% grüner Paprika', 0,3% Tomaten'), Zucker, Jodsal, Brantweinesig, modifizierte Stärke, Sonnenblumenöl, Gewürze, Weinessig, Verdickungsmitel Guarkemehl Ae Oregano, 25,2% Ravioli Hartweizengrieß, Wasser, Paniermehl (Weizenmehl, Hefe, Jodsalz), 4 % Weizenmeht Somnenblumenol, Weizeneiweiß, 1,2% Gemüse (0,8% Karotten, Spinat, roter Paprika), Kartoffelstärke, Ertsenmet Jodsalz, Gewürze, Aromen),Anteil in Tomaten-Gemüsesauce, Anteil in Ravioli Kann Eier, Soja, Milch und Senf enthalten, 2 000aA Bitte trocken lagorn CS00,u7</t>
  </si>
  <si>
    <t>gemuse ravioli in tomato-vegetable sauce inn: 74,8% tomato-vegetable sauce [water, 30,5% tomato paste, 13,8% vegetables (3,6% carrots, twigs 17% peas, 1,2% corn', leeks, celery, pumpkin, 0,8% green peppers', 0,3% tomatoes'), sugar, iodine, brandy, modified starch, sunflower oil, spices, wine vinegar, thickening medium guarke flour ae oregano, 25,2% ravioli hard wheat semolina, water, breadcrumbs (wheat flour, yeast, iodine salt), 4% wheat fruit somnenblumenol , wheat protein, 1,2% vegetables (0,8% carrots, spinach, red peppers), potato starch, ertsen , flavors),content in tomato-vegetable sauce, proportion in ravioli may contain eggs, soy, milk and mustard, 2 000aa please dry lagorn cs00,u7</t>
  </si>
  <si>
    <t>Celery, Gluten, Milk, Mustard, Soybeans</t>
  </si>
  <si>
    <t>en:celery,en:gluten,en:milk,en:mustard,en:soybeans</t>
  </si>
  <si>
    <t>Eggs, Milk, Mustard, Soybeans</t>
  </si>
  <si>
    <t>en:eggs,en:milk,en:mustard,en:soybeans</t>
  </si>
  <si>
    <t>off</t>
  </si>
  <si>
    <t>% vol / *</t>
  </si>
  <si>
    <t>Lean Body Hi-protein Milk Shake Bananas And Cream</t>
  </si>
  <si>
    <t>17 OZA (500 ml)</t>
  </si>
  <si>
    <t>LABRADA</t>
  </si>
  <si>
    <t>Beverages</t>
  </si>
  <si>
    <t>en:beverages</t>
  </si>
  <si>
    <t>Singapore, United States</t>
  </si>
  <si>
    <t>en:singapore,en:united-states</t>
  </si>
  <si>
    <t>Filtered water, milk protein isolate, less than 2% of: calcium caseinate, whey protein concentrate, natural &amp; artificial flavors, sunflower oil, inulin, cellulose gel, cellulose gum, carrageenan, vitamin and mineral blend (potassium phosphate, potassium citrate, magnesium phosphate, sodium ascorbate, zinc sulfate, tocopherol acetate, biotin, vitamin a palmitate, niacinamide, phytonadione, potassium iodide, d-calcium pantothenate, chromium chloride, copper sulfate, cyanocobalamin, sodium molybdate, sodium selenite, folic acid, cholecalciferol, pyridoxine hydrochloride, riboflavin, thiamin mononitrate, manganese sulfate), soy lecithin, turmeric (color), salt, sucralose, acesulfame potassium.</t>
  </si>
  <si>
    <t>Milk, Soybeans</t>
  </si>
  <si>
    <t>en:milk,en:soybeans</t>
  </si>
  <si>
    <t>en:artificially-sweetened-beverages</t>
  </si>
  <si>
    <t>en:beverages,en:artificially-sweetened-beverages</t>
  </si>
  <si>
    <t>2018-09-09T00:00:00Z</t>
  </si>
  <si>
    <t>Energy, Protein &amp; Muscle Recovery Drinks</t>
  </si>
  <si>
    <t>LI</t>
  </si>
  <si>
    <t>2019-04-01T00:00:00Z</t>
  </si>
  <si>
    <t>Databases, database-usda, App - yuka, Apps</t>
  </si>
  <si>
    <t>Pomegranate Beauty</t>
  </si>
  <si>
    <t>450 g</t>
  </si>
  <si>
    <t>30g</t>
  </si>
  <si>
    <t>Atomy</t>
  </si>
  <si>
    <t>atomy</t>
  </si>
  <si>
    <t>[ingredients] pomegranate juice concentrate (ellagic acid 0,24%), water, isomaltooligosaccharide, cyclodextrin syrup (starch syrup 85,0%, cyclodextrin 15,0%), indigestible maltodextrin(liquid) (dietary fiber 58,0%), pineapple concentrate, mango concentrate, strawberry concentrate, trisodium citrate, locust bean gum, xanthan gum, anhydrous crystal glucose powder, calcium lactate, tamarind gum, chrysanthemum zawadskii extract powder (chrysanthemum zawadskii extract 60%, maltodextrin 40%), modified starch (hydroxypropyl distarch phosphate 88%, maltodextrin 12%), amidated pectin (pectin 60% , sucrose 40%), steviol glycoside, agar, gellan gum</t>
  </si>
  <si>
    <t>App - yuka, Apps, App - InFood</t>
  </si>
  <si>
    <t>cafe arabica instant coffee packets</t>
  </si>
  <si>
    <t>white sugar, vegetable cream [corn syrup, coconut oil, casein, potassium phosphate, glycerin fatty acid ester, potassium polyphosphate, sodium stearyl lactate, calcium triphosphate), instant coffee (brazil, race: arabica)</t>
  </si>
  <si>
    <t>Milk</t>
  </si>
  <si>
    <t>en:milk</t>
  </si>
  <si>
    <t>Potato Cup Ramen</t>
  </si>
  <si>
    <t>noodle:potato starch(korean), wheat flour(korean), palm oil, modified starch, gluten,polydextrose, sweet oil-r, potato powder, roasted salt, sodium pyrophosphate, guar gum, alkali additives(potassium carbonate, sodium carbonate, sodium pyrophosphate), vitamin b2, soup base : vegetarian soup powder (refined salt, spicy key base, white sugar, maltodextrin, soy sauce base d-200, hot pepper powder), sugar, flakes: dried shiitake mushroom, dried green onion , dried carrot, dried seaweed,</t>
  </si>
  <si>
    <t>Grana padano d.o.p.</t>
  </si>
  <si>
    <t>Grana Padano DOP</t>
  </si>
  <si>
    <t>Grana padano d.o.p. gusto italiano delicato</t>
  </si>
  <si>
    <t>Bag LDPE</t>
  </si>
  <si>
    <t>en:bag-ldpe</t>
  </si>
  <si>
    <t>Galbani</t>
  </si>
  <si>
    <t>galbani</t>
  </si>
  <si>
    <t>Dairies, Fermented foods, Fermented milk products, Cheeses, Italian cheeses, Grana Padano</t>
  </si>
  <si>
    <t>en:dairies,en:fermented-foods,en:fermented-milk-products,en:cheeses,en:italian-cheeses,en:grana-padano</t>
  </si>
  <si>
    <t>Designated Origin Denomination, PDO</t>
  </si>
  <si>
    <t>en:designated-origin-denomination,en:pdo</t>
  </si>
  <si>
    <t>Italy</t>
  </si>
  <si>
    <t>en:italy</t>
  </si>
  <si>
    <t>italy</t>
  </si>
  <si>
    <t>Rohmilch, Kochsalz, Lab, Konservierungsstoff: Lysozym</t>
  </si>
  <si>
    <t>raw _milk_, salt, rennet, lysozyme (egg)</t>
  </si>
  <si>
    <t>lait cru, sel, présure, conservateur: lysozyme (issu de l'œuf)</t>
  </si>
  <si>
    <t>latte crudo, sale, caglio, conservante: lisozima (dall'uovo)</t>
  </si>
  <si>
    <t>Eggs, Milk</t>
  </si>
  <si>
    <t>en:eggs,en:milk</t>
  </si>
  <si>
    <t>en:cheese</t>
  </si>
  <si>
    <t>en:milk-and-dairy-products,en:cheese</t>
  </si>
  <si>
    <t>App - yuka, Apps, Database - FoodRepo / openfood.ch, Databases, App - Open Food Facts</t>
  </si>
  <si>
    <t>KitKat</t>
  </si>
  <si>
    <t>Card-wrapper, Foil-wrapper, Mixed plastic-sleeve</t>
  </si>
  <si>
    <t>en:card-wrapper,en:foil-wrapper,en:mixed-plastic-sleeve</t>
  </si>
  <si>
    <t>Nestlé</t>
  </si>
  <si>
    <t>nestle</t>
  </si>
  <si>
    <t>App - Horizon, Apps</t>
  </si>
  <si>
    <t>Apple, Watermelon &amp; Strawbs 2L Juice</t>
  </si>
  <si>
    <t>en:pet-lid, en:pp-pot</t>
  </si>
  <si>
    <t>en:pet-lid,en:pp-pot</t>
  </si>
  <si>
    <t>Mildura Quencher</t>
  </si>
  <si>
    <t>mildura-quencher</t>
  </si>
  <si>
    <t>Helixir</t>
  </si>
  <si>
    <t>Prego Italian Sauce</t>
  </si>
  <si>
    <t>Traditional Italian Sauce</t>
  </si>
  <si>
    <t>680 g</t>
  </si>
  <si>
    <t>Amount per serving (120 ml)</t>
  </si>
  <si>
    <t>Aluminium-cap, Glass-jar</t>
  </si>
  <si>
    <t>en:aluminium-cap,en:glass-jar</t>
  </si>
  <si>
    <t>Prego, MainStays, Bailey's</t>
  </si>
  <si>
    <t>prego,mainstays,bailey-s</t>
  </si>
  <si>
    <t>CAMPBELL SOUP COMPANY</t>
  </si>
  <si>
    <t>Groceries, Sauces, Pasta sauces, Tomato sauces</t>
  </si>
  <si>
    <t>en:groceries,en:sauces,en:pasta-sauces,en:tomato-sauces</t>
  </si>
  <si>
    <t xml:space="preserve">No gluten, Halal, Verified
</t>
  </si>
  <si>
    <t>en:no-gluten,en:halal,en:verified</t>
  </si>
  <si>
    <t>France, Singapore, United States</t>
  </si>
  <si>
    <t>en:france,en:singapore,en:united-states</t>
  </si>
  <si>
    <t>Redmart</t>
  </si>
  <si>
    <t>redmart</t>
  </si>
  <si>
    <t>Malaysia</t>
  </si>
  <si>
    <t>malaysia</t>
  </si>
  <si>
    <t>tomato puree (water, tomato paste), diced tomatoes in tomato juice, sugar, canola oil, contains less than 1% of: salt, dehydrated onions, spices, citric acid, dehydrated garlic, onion extract, garlic extract,</t>
  </si>
  <si>
    <t>en:dressings-and-sauces</t>
  </si>
  <si>
    <t>en:fats-and-sauces,en:dressings-and-sauces</t>
  </si>
  <si>
    <t>2020-02-15T00:00:00Z</t>
  </si>
  <si>
    <t>Sauces/Spreads/Dips/Condiments</t>
  </si>
  <si>
    <t>GDSN</t>
  </si>
  <si>
    <t>2020-04-01T00:00:00Z</t>
  </si>
  <si>
    <t>App - yuka, Apps, Databases, database-usda, App - Horizon, App - InFood</t>
  </si>
  <si>
    <t>Pineapple</t>
  </si>
  <si>
    <t>Ceres Pinapple</t>
  </si>
  <si>
    <t>Pineapple 100% blend juice</t>
  </si>
  <si>
    <t>Jus d'ananas</t>
  </si>
  <si>
    <t>1 l</t>
  </si>
  <si>
    <t>serving</t>
  </si>
  <si>
    <t>Ceres</t>
  </si>
  <si>
    <t>ceres</t>
  </si>
  <si>
    <t>Plant-based foods and beverages, Beverages, Plant-based beverages, Fruit-based beverages, Juices and nectars, Fruit juices, Pineapple juices</t>
  </si>
  <si>
    <t>en:plant-based-foods-and-beverages,en:beverages,en:plant-based-beverages,en:fruit-based-beverages,en:juices-and-nectars,en:fruit-juices,en:pineapple-juices</t>
  </si>
  <si>
    <t>No preservatives</t>
  </si>
  <si>
    <t>en:no-preservatives</t>
  </si>
  <si>
    <t>France, Saudi Arabia, Singapore</t>
  </si>
  <si>
    <t>en:france,en:saudi-arabia,en:singapore</t>
  </si>
  <si>
    <t>Natural juice of pineapple</t>
  </si>
  <si>
    <t>en:unsweetened-beverages</t>
  </si>
  <si>
    <t>en:beverages,en:unsweetened-beverages</t>
  </si>
  <si>
    <t>Sauerkraut Dose</t>
  </si>
  <si>
    <t>770g</t>
  </si>
  <si>
    <t>Konserven, Fertiggerichte, Sauerkraut</t>
  </si>
  <si>
    <t>en:canned-foods,en:meals,en:sauerkrauts</t>
  </si>
  <si>
    <t>Vegetarisch, Glutenfrei, Vegan, Hergestellt in Deutschland</t>
  </si>
  <si>
    <t>en:vegetarian,en:no-gluten,en:vegan,en:made-in-germany</t>
  </si>
  <si>
    <t>Kartoffel Topf mit Würstchen</t>
  </si>
  <si>
    <t>Erasco Kartoffeltopf mit Würstchen</t>
  </si>
  <si>
    <t>Erasco pot de pommes de terre avec des saucisses</t>
  </si>
  <si>
    <t>Erasco pentola di patate con salsicce</t>
  </si>
  <si>
    <t>Kartoffeltopf mit Würstchen</t>
  </si>
  <si>
    <t>Dose, Konserve, Product, Produkt</t>
  </si>
  <si>
    <t>en:can,en:canned,de:product,de:produkt</t>
  </si>
  <si>
    <t>Konserven, Fertiggerichte, Suppen, Fertiggerichte in Dosen</t>
  </si>
  <si>
    <t>en:canned-foods,en:meals,en:soups,en:canned-meals</t>
  </si>
  <si>
    <t>Frankreich, Deutschland, Singapur, Schweiz</t>
  </si>
  <si>
    <t>en:france,en:germany,en:singapore,en:switzerland</t>
  </si>
  <si>
    <t>47% Kartoffeln (Kartoffeln, Antioxidationsmittel: Sulfit), Wasser, 6,8% Gemüse (Möhren, Porree), 5,8% Bockwurstscheiben (Schweinefleisch Trinkwasser, lodsalz, Stabilisator: Diphosphat und Trinatriumcitrat, Gewürze, Dextrose, Stärke, Geliermittel: Carrageen, Gewürzextrakte. Antioxidationsmittel: Ascorbinsäure, Rauch), Rapsöl, Speck (Schweinebacke, Salz, Rauch), modifizierte Stärke, Jodsalz, Zucker, Hefeextrakt, Kräuter, Dextrose, Raucharoma, Aroma, Emulgator: E 472e, färbender Paprikaextrakt, Säuerungsmittel: Antioxidationsmittel: Citronensäure, Ascorbinsäure und _Natriumdisulfit_, Verdickungsmittel: Guarkemmehl und Xanthan. Kann Spuren von Sellerie, Soja. Senf, Weizen, Milch und Ei enthalten.</t>
  </si>
  <si>
    <t>Senf, Natriumdisulfit</t>
  </si>
  <si>
    <t>en:mustard,de:natriumdisulfit</t>
  </si>
  <si>
    <t>Sellerie, Eier, Gluten, Milch, Senf, Soja</t>
  </si>
  <si>
    <t>en:celery,en:eggs,en:gluten,en:milk,en:mustard,en:soybeans</t>
  </si>
  <si>
    <t>Database - FoodRepo / openfood.ch, Databases, App - yuka, Apps, App - Speisekammer</t>
  </si>
  <si>
    <t>CU MAG 55ML Mini ChHaPraline 6MP CL1</t>
  </si>
  <si>
    <t>Mini chocolate &amp; hazelnut praliné</t>
  </si>
  <si>
    <t>Magnum Glace Batonnet Mini Chocolat Praline 6x55ml</t>
  </si>
  <si>
    <t>Praliné-eis (mit 3% Haselnüssen und 3% Milchschokolade) mit belgischer Milchschokolade (31%) und karamellisierten Haselnüssen (4%)</t>
  </si>
  <si>
    <t>Chocolate and hazelnut flavour ice cream coated with belgian milk chocolate (31%) and caramelised hazelnut pieces (4%)</t>
  </si>
  <si>
    <t>Helado sabor chocolate y avellana recubierto de chocolate con leche belga (31%) y trocitos de avellanas caramelizadas (4%)</t>
  </si>
  <si>
    <t>Glace noisette (dont 3% de pâte de noisette) et chocolat belge au lait (dont 3% de chocolat belge au lait) enrobée de chocolat belge au lait (31%) et de morceaux de noisettes caramélisées (4%).</t>
  </si>
  <si>
    <t>Gelato al cioccolato e al gusto di nocciola, ricoperto di cioccolato belga al latte (31%) e pezzetti di nocciole caramellata</t>
  </si>
  <si>
    <t>IJs met hazelnoot chocolade-smaak omhuld met belgische melkchocolade (31%) en gekarameliseerde stukjes hazelnoot (4%)</t>
  </si>
  <si>
    <t>Gelado aromatizado de chocolate e avelã coberto com chocolate de leite (31%) e pedaços de avelã caramelizada (4%)</t>
  </si>
  <si>
    <t>276 g</t>
  </si>
  <si>
    <t>46 g</t>
  </si>
  <si>
    <t>Box, Frozen, fr:Boite carton, fr:Film plastique, fr:Point vert, nl:Tidyman wastebasket</t>
  </si>
  <si>
    <t>en:box,en:frozen,fr:boite-carton,fr:film-plastique,fr:point-vert,nl:tidyman-wastebasket</t>
  </si>
  <si>
    <t>Magnum</t>
  </si>
  <si>
    <t>magnum</t>
  </si>
  <si>
    <t>Desserts, Frozen foods, Frozen desserts, Ice creams and sorbets, Ice creams, Ice cream bars, Chocolate ice cream bars</t>
  </si>
  <si>
    <t>en:desserts,en:frozen-foods,en:frozen-desserts,en:ice-creams-and-sorbets,en:ice-creams,en:ice-cream-bars,en:chocolate-ice-cream-bars</t>
  </si>
  <si>
    <t xml:space="preserve">No gluten, Rainforest Alliance, fr:Punto Verde, fr:Sin gluten
</t>
  </si>
  <si>
    <t>en:no-gluten,en:rainforest-alliance,fr:punto-verde,fr:sin-gluten</t>
  </si>
  <si>
    <t>Austria, Belgium, France, Germany, Ireland, Italy, Netherlands, Portugal, Singapore, Spain, Switzerland, United Kingdom</t>
  </si>
  <si>
    <t>en:austria,en:belgium,en:france,en:germany,en:ireland,en:italy,en:netherlands,en:portugal,en:singapore,en:spain,en:switzerland,en:united-kingdom</t>
  </si>
  <si>
    <t>SuperU,Magasins U,Delhaize</t>
  </si>
  <si>
    <t>superu,magasins-u,delhaize</t>
  </si>
  <si>
    <t>entrahmte _Milch_, Zucker, Wasser, Kakaobutter, Kakaomasse, _Haselnüsse_ 3%, Kokosfett, _Vollmilchpulver_, Glukosesirup, _Molkenerzeugnis_, _Haselnüsspaste_ 1.5%, _Butterreinfett_, fettarmer Kakao, Emulgatoren (E471, Lecithine (_Soja_), E476), Stabilisatoren (E412, E410, E407), Aromen</t>
  </si>
  <si>
    <t>reconstituted skimmed  milk , sugar, water, cocoa butter, cocoa mass,  hazelnut  pieces 3%, coconut oil, whole  milk  powder, glucose syrup, whey solids ( milk ),  hazelnut  paste, butteroil ( milk ), fat reduced cocoa powder, emulsifiers (e471,  soy  lecithin, e476), stabilisers (e412, e410, e407), flavourings</t>
  </si>
  <si>
    <t>_leche_ desnatada rehidratada, azúcar, agua, manteca de cacao, pasta de cacao, trocitos de _avellanas_ 3%, grasa de coco, _leche_ en polvo, jarabe de glucosa, suero de _leche_ en polvo, pasta de _avellana_ 1.5%, _mantequilla_ concentrada, cacao en polvo desgrasado, emulgentes (E471, lecitina de _soja_, E476), estabilizantes (E412, E410, E407), aromas</t>
  </si>
  <si>
    <t>LAIT écrémé réhydraté, sucre, eau, beurre de cacao¹, pâte de cacao¹, NOISETTES (3%), huile de coco, LAIT en poudre entier, sirop de glucose, LACTOSE et protéines de LAIT, pâte de NOISETTE (1,5%), BEURRE concentré, cacao maigre en poudre¹, émulsifiants (E471, lécithine de SOJA, E476), stabilisants (E412, E410, E407), arômes. Peut contenir : autres fruits à coque. Sans gluten. ¹Vérifié Rainforest Alliance™.</t>
  </si>
  <si>
    <t>_latte_ scremato reidratato, zucchero, acqua, burro di cacao, pasta di cacao, granella di _nocciole_ 3%, olio di cocco, _latte_ intero in polvere, sciroppo di glucosio, _lattosio_, proteine del _latte_, pasta di _nocciole_ 5%, _burro_ concentrato, cacao magro in polvere, emulsionanti (E471, lecitina di _soia_ E476), addensanti (E412, E410, E407), aromi</t>
  </si>
  <si>
    <t>gerehydrateerde magere _melk_, suiker, water, cacaobter, cacaomassa, _hazelnoot_ stukjes 3%, kokosolie, volle _melkpoeder_, glucosestroop, _lactose_, _melkeiwitten_, _hazelnootpasta_ 1.5%, _boterconcentraat_, magere cacaopoeder, emulgatoren (E471, _sojalecithine_, E476), stabilisatoren (E410, E412, E407), aroma's</t>
  </si>
  <si>
    <t>_leite_ magro reconstituído, açúcar, água, manteiga de cacau, pasta de cacau, _avelã_ em pedaços 3.5%, gordura de coco, _leite_ em pó, xarope de glucose, _lactose_, proteínas lácteas (_leite_), pasta de _avelã_ 1.5%, _manteiga_ concentrada, cacau magro em pó, emulsionantes (E471, lecitina de _soja_, E476), espessantes (E412, E410, E407), aromas</t>
  </si>
  <si>
    <t>Milk, Nuts, Soybeans</t>
  </si>
  <si>
    <t>en:milk,en:nuts,en:soybeans</t>
  </si>
  <si>
    <t>A conserver à -18°C.</t>
  </si>
  <si>
    <t>Sortez vos glaces du congélateur quelques minutes avant de les déguster, afin de profiter pleinement de leurs saveurs.</t>
  </si>
  <si>
    <t>Magnum Relation Consommateurs, Unilever France, 20 rue des Deux Gares 92842 Rueil-Malmaison Cedex</t>
  </si>
  <si>
    <t>en:ice-cream</t>
  </si>
  <si>
    <t>en:milk-and-dairy-products,en:ice-cream</t>
  </si>
  <si>
    <t>Crèmes Glacées/Desserts Glacés (Surgelé)</t>
  </si>
  <si>
    <t>UNILEVER FRANCE GMS</t>
  </si>
  <si>
    <t>2020-10-04T04:01:05+02:00</t>
  </si>
  <si>
    <t>App - yuka, Apps, Producers, Producer - unilever-france, App - InFood</t>
  </si>
  <si>
    <t>Nestle fitness granola</t>
  </si>
  <si>
    <t>Aliments et boissons à base de végétaux, Aliments d'origine végétale, Céréales et pommes de terre, Petit-déjeuners, Céréales et dérivés, Céréales pour petit-déjeuner</t>
  </si>
  <si>
    <t>en:plant-based-foods-and-beverages,en:plant-based-foods,en:cereals-and-potatoes,en:breakfasts,en:cereals-and-their-products,en:breakfast-cereals</t>
  </si>
  <si>
    <t>en:breakfast-cereals</t>
  </si>
  <si>
    <t>en:cereals-and-potatoes,en:breakfast-cereals</t>
  </si>
  <si>
    <t>Farmers Union Greek Style Natural Yogurt</t>
  </si>
  <si>
    <t>natural yogurt</t>
  </si>
  <si>
    <t>1 kg</t>
  </si>
  <si>
    <t>125g</t>
  </si>
  <si>
    <t>Plastic, Tub</t>
  </si>
  <si>
    <t>en:plastic,en:tub</t>
  </si>
  <si>
    <t>Farmers Union</t>
  </si>
  <si>
    <t>farmers-union</t>
  </si>
  <si>
    <t>Dairies, Fermented foods, Fermented milk products, Yogurts, Greek-style yogurts</t>
  </si>
  <si>
    <t>en:dairies,en:fermented-foods,en:fermented-milk-products,en:yogurts,en:greek-style-yogurts</t>
  </si>
  <si>
    <t>Low or no sugar, High proteins, No added sugar, Goodness-of-calcium</t>
  </si>
  <si>
    <t>en:low-or-no-sugar,en:high-proteins,en:no-added-sugar,en:goodness-of-calcium</t>
  </si>
  <si>
    <t>Australia, France, Singapore</t>
  </si>
  <si>
    <t>en:australia,en:france,en:singapore</t>
  </si>
  <si>
    <t>Coles</t>
  </si>
  <si>
    <t>coles</t>
  </si>
  <si>
    <t>Australia</t>
  </si>
  <si>
    <t>australia</t>
  </si>
  <si>
    <t>_Milk_, _Milk_ Solids, _Cream_, Yogurt Cultures: S. Themophilus &amp; L. Bulgaricus</t>
  </si>
  <si>
    <t>en:milk-and-yogurt</t>
  </si>
  <si>
    <t>en:milk-and-dairy-products,en:milk-and-yogurt</t>
  </si>
  <si>
    <t>Pelati Geschälte Tomaten</t>
  </si>
  <si>
    <t>Tomates pelées</t>
  </si>
  <si>
    <t>Pelati Pomodori pelati</t>
  </si>
  <si>
    <t>Canned, Stück, fr:Boîte de conserve acier</t>
  </si>
  <si>
    <t>en:canned,en:stuck,fr:boite-de-conserve-acier</t>
  </si>
  <si>
    <t>Cirio</t>
  </si>
  <si>
    <t>cirio</t>
  </si>
  <si>
    <t>Plant-based foods and beverages, Plant-based foods, Canned foods, Fruits and vegetables based foods, Canned plant-based foods, Vegetables based foods, Canned vegetables, Tomatoes and their products, Tomatoes, Canned tomatoes, Peeled tomatoes</t>
  </si>
  <si>
    <t>en:plant-based-foods-and-beverages,en:plant-based-foods,en:canned-foods,en:fruits-and-vegetables-based-foods,en:canned-plant-based-foods,en:vegetables-based-foods,en:canned-vegetables,en:tomatoes-and-their-products,en:tomatoes,en:canned-tomatoes,en:peeled-tomatoes</t>
  </si>
  <si>
    <t>Made in Italy</t>
  </si>
  <si>
    <t>en:made-in-italy</t>
  </si>
  <si>
    <t>Belgium, France, Germany, Singapore, Switzerland</t>
  </si>
  <si>
    <t>en:belgium,en:france,en:germany,en:singapore,en:switzerland</t>
  </si>
  <si>
    <t>Italie</t>
  </si>
  <si>
    <t>italie</t>
  </si>
  <si>
    <t>Geschälte Tomaten, Tomatensaft, Säuerungsmittel: Citronensäure.</t>
  </si>
  <si>
    <t>Peeled plum tomatoes, tomato juice, acidity regulator (citric acid)</t>
  </si>
  <si>
    <t>Tomates pelées, jus de tomates, correcteur d'acidité: acide citrique.</t>
  </si>
  <si>
    <t>pomodori pelati, succo di pomodoro, correttore di acidità: acido citrico</t>
  </si>
  <si>
    <t>20047_3</t>
  </si>
  <si>
    <t>Database - FoodRepo / openfood.ch, Databases, App - yuka, Apps, App - Open Food Facts, App - Speisekammer</t>
  </si>
  <si>
    <t>Broad bean</t>
  </si>
  <si>
    <t>Ribena</t>
  </si>
  <si>
    <t>Fruit jelly</t>
  </si>
  <si>
    <t>Peach tea</t>
  </si>
  <si>
    <t>Black tea</t>
  </si>
  <si>
    <t>Cake mix</t>
  </si>
  <si>
    <t>Biscuits and cakes, Cakes, Cooking helpers, Pastry helpers, Dessert mixes, Cake mixes</t>
  </si>
  <si>
    <t>en:biscuits-and-cakes,en:cakes,en:cooking-helpers,en:pastry-helpers,en:dessert-mixes,en:cake-mixes</t>
  </si>
  <si>
    <t>en:biscuits-and-cakes</t>
  </si>
  <si>
    <t>en:sugary-snacks,en:biscuits-and-cakes</t>
  </si>
  <si>
    <t>Pop corn</t>
  </si>
  <si>
    <t>Chips more</t>
  </si>
  <si>
    <t>App - Open Food Facts, Apps</t>
  </si>
  <si>
    <t>A</t>
  </si>
  <si>
    <t>Fruit sticks blueberry</t>
  </si>
  <si>
    <t>152 g</t>
  </si>
  <si>
    <t>Salt pop able</t>
  </si>
  <si>
    <t>chef</t>
  </si>
  <si>
    <t>340G</t>
  </si>
  <si>
    <t>8 88803000830</t>
  </si>
  <si>
    <t>8-88803000830</t>
  </si>
  <si>
    <t>Franziskaner Premium Hefe Weissbier</t>
  </si>
  <si>
    <t>0.5 l</t>
  </si>
  <si>
    <t>Métal</t>
  </si>
  <si>
    <t>en:metal</t>
  </si>
  <si>
    <t>franziskaner</t>
  </si>
  <si>
    <t>Boissons, Boissons alcoolisées, Bières, Bières allemandes, Bières blanches</t>
  </si>
  <si>
    <t>en:beverages,en:alcoholic-beverages,en:beers,en:beers-from-germany,en:wheat-beers</t>
  </si>
  <si>
    <t>France, Singapour, Espagne</t>
  </si>
  <si>
    <t>en:france,en:singapore,en:spain</t>
  </si>
  <si>
    <t>eau, _malt de froment_, malt d'orge, levure, extraits de houblon</t>
  </si>
  <si>
    <t>Gluten, Malt de froment</t>
  </si>
  <si>
    <t>en:gluten,fr:malt-de-froment</t>
  </si>
  <si>
    <t>en:alcoholic-beverages</t>
  </si>
  <si>
    <t>App - yuka, Apps, App - El CoCo</t>
  </si>
  <si>
    <t>Ravioli</t>
  </si>
  <si>
    <t>Ravioli in Tomatensauce mit 19,6% fleischhaltiger Füllung in den Raviolis</t>
  </si>
  <si>
    <t>1pcs</t>
  </si>
  <si>
    <t>Glas, Dose, Konserve, Pappkarton, Product</t>
  </si>
  <si>
    <t>en:glass,en:can,en:canned,de:pappkarton,de:product</t>
  </si>
  <si>
    <t>Maggi,Nestlé, Nestlé, Nestlé, Nestlé, Nestlé, Nestlé, Nestlé, Nestlé, Nestlé, Nestlé, Nestlé, Nestlé, Nestlé, Nestlé, Nestlé, Nestlé, Nestlé, Nestlé, Nestlé, Nestlé, Nestlé, Nestlé, Nestlé, Nestlé, Nestlé, Nestlé, Nestlé, Nestlé, Nestlé, Nestlé, Nestlé, Nestlé, Nestlé, Nestlé</t>
  </si>
  <si>
    <t>maggi,nestle,nestle,nestle,nestle,nestle,nestle,nestle,nestle,nestle,nestle,nestle,nestle,nestle,nestle,nestle,nestle,nestle,nestle,nestle,nestle,nestle,nestle,nestle,nestle,nestle,nestle,nestle,nestle,nestle,nestle,nestle,nestle,nestle,nestle</t>
  </si>
  <si>
    <t>Konserven, Fertiggerichte, Nudelgerichte, Gefüllte Nudeln, Ravioli, Fertiggerichte in Dosen, Dosenravioli</t>
  </si>
  <si>
    <t>en:canned-foods,en:meals,en:pasta-dishes,en:stuffed-pastas,en:ravioli,en:canned-meals,en:canned-raviolis</t>
  </si>
  <si>
    <t>DE EV 78 EG</t>
  </si>
  <si>
    <t>de-ev-78-ec</t>
  </si>
  <si>
    <t>71,5 % Tomatensauce (Wasser, 37 % Tomatenmark, modifizierte Stärke, Jodsalz, Zucker, Sonnenblumenöl, geräucherter Speck (Speck, Rauch), Gewürze, Weinessig, Hefeextrakt, Sellerie, Kräuter, Aromen), 28,5 % Ravioli (Hartweizengries, Wasser, Paniermehl (Weizenmehl, Hefe, Jodsalz), Schweinefleisch, Weizeneiweiß, Sonnenblumenöl, 1,6% Weizenmehl, Speck, Weichweizengrieß, Gewürze, Jodsalz, Hefeextrakt, Palmfett, Hühnerei-Eiweiß, Eigelb, Kräuter, Michzucker, Aromen (mit Gerste), Zucker),</t>
  </si>
  <si>
    <t>71.5% tomato sauce (water, 37% tomato paste, modified starch, iodine salt, sugar, sunflower oil, smoked bacon (bacon, smoke), spices, wine vinegar, yeast extract, celery, herbs, flavors), 28.5% ravioli (hard wheat grit, water, breadcrumbs (wheat flour, yeast, iodine salt), pork, wheat protein, sunflower oil, 1.6% wheat flour, bacon, soft wheat semolina, spices, iodine salt, yeast extract, palm fat, chicken egg protein, egg yolks,</t>
  </si>
  <si>
    <t>Sellerie, Eier, Gluten, Milch</t>
  </si>
  <si>
    <t>en:celery,en:eggs,en:gluten,en:milk</t>
  </si>
  <si>
    <t>Milch, Senf, Soja</t>
  </si>
  <si>
    <t>en:milk,en:mustard,en:soybeans</t>
  </si>
  <si>
    <t>App - InFood, App - Speisekammer, Apps</t>
  </si>
  <si>
    <t>Lays</t>
  </si>
  <si>
    <t>Hand to tear bread</t>
  </si>
  <si>
    <t>Chocolate muffin</t>
  </si>
  <si>
    <t>Gemüse Bouillon</t>
  </si>
  <si>
    <t>120g</t>
  </si>
  <si>
    <t>150ml</t>
  </si>
  <si>
    <t>Metall, Glas, 72 GL, Stahl</t>
  </si>
  <si>
    <t>en:metal,en:glass,en:brown-glass,en:steel</t>
  </si>
  <si>
    <t>Knorr</t>
  </si>
  <si>
    <t>knorr</t>
  </si>
  <si>
    <t>Pflanzliche Lebensmittel und Getränke, Pflanzliche Lebensmittel, en:groceries, Getrocknete Produkte, Getrocknete Produkte zur Rehydrierung, Brühen, Gemüsebrühen</t>
  </si>
  <si>
    <t>en:plant-based-foods-and-beverages,en:plant-based-foods,en:groceries,en:dried-products,en:dried-products-to-be-rehydrated,en:broths,en:vegetable-broths</t>
  </si>
  <si>
    <t>Belgien, Frankreich, Deutschland, Singapur, Vereinigte Staaten von Amerika</t>
  </si>
  <si>
    <t>en:belgium,en:france,en:germany,en:singapore,en:united-states</t>
  </si>
  <si>
    <t>Jodiertes Speisesalz, Aroma, Stärke, Zucker, Kochsalzersatz, 6% Karotten, Speisesalz, 3% Zwiebeln, 3% KNOLLENSELLERIE, 2,5% Gemüsesaftkonzentrate (SELLERIE, Karotten, Lauch, Zwiebeln), Gewürze (SELLERIESAMEN, Curcuma, Knoblauch), Kräuter (Petersilie, Lorbeerblätter), Maiskeimöl.</t>
  </si>
  <si>
    <t>iodized salt, flavour, starch, sugar, cooking salt, 6% carrots, spesiesalz,onions 3%, 3%, celeriac',2,5% vegetable juice concentrates, celery, carrots, leek, onions), spices (celery seeds, caruma, garlic), herbs (parsley, bay leaves), corn germ oil</t>
  </si>
  <si>
    <t>https://www.knorr.com/de/produkte/KNORR-bruhen-bouillons-e-wurzmittel/bruehen-und-bouillons-glas.html</t>
  </si>
  <si>
    <t>stormkin</t>
  </si>
  <si>
    <t>Doritos Spicy Nacho Tortilla Chips</t>
  </si>
  <si>
    <t>198 grs</t>
  </si>
  <si>
    <t>28g</t>
  </si>
  <si>
    <t>Plastic bag</t>
  </si>
  <si>
    <t>en:plastic-bag</t>
  </si>
  <si>
    <t>doritos</t>
  </si>
  <si>
    <t>Snacks, Salty snacks, Appetizers, Chips and fries, Crisps, Corn chips</t>
  </si>
  <si>
    <t>en:snacks,en:salty-snacks,en:appetizers,en:chips-and-fries,en:crisps,en:corn-chips</t>
  </si>
  <si>
    <t>New Caledonia, Singapore</t>
  </si>
  <si>
    <t>en:new-caledonia,en:singapore</t>
  </si>
  <si>
    <t>USA</t>
  </si>
  <si>
    <t>usa</t>
  </si>
  <si>
    <t>_corn_, vegetable oil (corn, canola, sunflower), maltodextrin (corn), salt, _whey_, monosodium glutamate, buttermilk, romano cheese (cow's _milk_, cheese cultures, salt, enzymes), cheddar cheese (milk, cheese cultures, salt, enzymes), corn starch, onion powder, garlic powder, dextrose, natural flavor, artificial flavor, spices, lactose, sodium caseinate, artificial color (yellow yellow 6, red 40, yellow 5, blue 1), cithi, sugar, lactic acid, skim milk, disodium inosinate, disodium guanylate</t>
  </si>
  <si>
    <t>Milk, Corn</t>
  </si>
  <si>
    <t>en:milk,en:corn</t>
  </si>
  <si>
    <t>en:appetizers</t>
  </si>
  <si>
    <t>en:salty-snacks,en:appetizers</t>
  </si>
  <si>
    <t>App - yuka, Apps, App - InFood, App - Open Food Facts</t>
  </si>
  <si>
    <t>سنيكرز</t>
  </si>
  <si>
    <t>Snickers</t>
  </si>
  <si>
    <t>Snickers Bar</t>
  </si>
  <si>
    <t>Milchschokolade, gefüllt mit feiner Candy-Creme, Karamell und gerösteten Erdnüssen</t>
  </si>
  <si>
    <t>Milk chocolate with soft nougat and caramel centre with fresh roasted peanuts</t>
  </si>
  <si>
    <t>Chocolat au lait fourré de confiserie et de caramel, avec des cacahuètes grillées</t>
  </si>
  <si>
    <t>Chocolate de leite com nogado, recheado de caramelo e amendoins torrados</t>
  </si>
  <si>
    <t>Mjölkchoklad med vit nougat (16%), mjuk kola (27%) och rostade jordnötter 22%.</t>
  </si>
  <si>
    <t>50 g</t>
  </si>
  <si>
    <t>50g</t>
  </si>
  <si>
    <t>Plastic, Box, Unknown-wrapper</t>
  </si>
  <si>
    <t>en:plastic,en:box,en:unknown-wrapper</t>
  </si>
  <si>
    <t>Mars,Snickers</t>
  </si>
  <si>
    <t>mars,snickers</t>
  </si>
  <si>
    <t>Snacks, Sweet snacks, Cocoa and its products, Confectioneries, Bars, Chocolate candies, Chocolate bars, Caramel chocolate bars</t>
  </si>
  <si>
    <t>en:snacks,en:sweet-snacks,en:cocoa-and-its-products,en:confectioneries,en:bars,en:chocolate-candies,en:chocolate-bars,en:caramel-chocolate-bars</t>
  </si>
  <si>
    <t>Green Dot</t>
  </si>
  <si>
    <t>en:green-dot</t>
  </si>
  <si>
    <t>Belgium, Denmark, France, Germany, Luxembourg, Mexico, Morocco, Netherlands, Poland, Portugal, Saudi Arabia, Singapore, Spain, Sweden, Switzerland, United Kingdom, United States</t>
  </si>
  <si>
    <t>en:belgium,en:denmark,en:france,en:germany,en:luxembourg,en:mexico,en:morocco,en:netherlands,en:poland,en:portugal,en:saudi-arabia,en:singapore,en:spain,en:sweden,en:switzerland,en:united-kingdom,en:united-states</t>
  </si>
  <si>
    <t>Irma.dk,Amazon,Franprix,Coop</t>
  </si>
  <si>
    <t>irma-dk,amazon,franprix,coop</t>
  </si>
  <si>
    <t>Pays-Bas</t>
  </si>
  <si>
    <t>pays-bas</t>
  </si>
  <si>
    <t>Zucker, Glukosesirup, _Erdnüsse_, _Magermilchpulver_, Kakaobutter, Kakaomasse, Sonnenblumenöl, _Milchzucker_, Butterreinfett (aus _Milch_), Süßmolkenpulver (aus _Milch_), Palmfett, Salz, Emulgator (_Sojalecithin_), _Hühnerei-Trockeneiweiß_, _Milcheiweiß_, natürlicher Vanilleextrakt.</t>
  </si>
  <si>
    <t>Sugar, glucose syrup, _peanuts_, skimmed _milk_ powder, cocoa butter, cocoa mass, sunflower oil, _lactose_, _milk_ fat, whey powder (from _milk_), palm fat, salt, emulsifier (_soya_ lecithin), _egg_ white powder, _milk_ protein, natural vanilla extract.</t>
  </si>
  <si>
    <t>Sucre, sirop de glucose, _cacahuètes_, _lait_ écrémé en poudre, beurre de cacao, pâte de cacao, huile de tournesol, _lactose_, matière grasse du _lait_, petit-_lait_ en poudre, matière grasse de palme, sel, émulsifiant (lécithine de _soja_), blanc d’_œuf_ en poudre, protéine de _lait_, extrait naturel de vanille.</t>
  </si>
  <si>
    <t>Açúcar, xarope de glucose, _amendoins_, _leite_ magro em pó, manteiga de cacau, pasta de cacau, óleo de girassol, _lactose_, gordura do_leite_, soro de _leite_ em pó, óleo de palma, sal, emulsionante (lecitina de _soja_), clara de _ovo_ em pó, proteína de _leite_, extracto natural de baunilha.</t>
  </si>
  <si>
    <t>Socker, glukossirap, _jordnötter_, _skummjölkspulver_, kakaosmör, kakaomassa, solrosolja, _laktos_, _mjölk_, _vasslepulver_ (_mjölk_), _palmfett_, salt, emulgeringsmedel emulgator (_sojalecitin_),_ äggvitepulver_, _mjölkprotein_, naturlig vaniljextrakt.</t>
  </si>
  <si>
    <t>Eggs, Milk, Peanuts, Soybeans</t>
  </si>
  <si>
    <t>en:eggs,en:milk,en:peanuts,en:soybeans</t>
  </si>
  <si>
    <t>%</t>
  </si>
  <si>
    <t>Database - FoodRepo / openfood.ch, Databases, App - yuka, Apps, App - InFood, App - Open Food Facts, App - Horizon</t>
  </si>
  <si>
    <t>Original breadsticks</t>
  </si>
  <si>
    <t>Italian Original Breadstick</t>
  </si>
  <si>
    <t>Breadsticks</t>
  </si>
  <si>
    <t>5g</t>
  </si>
  <si>
    <t>Carte, Film</t>
  </si>
  <si>
    <t>en:card,en:film</t>
  </si>
  <si>
    <t>Card to recycle, Wrap to discard</t>
  </si>
  <si>
    <t>Aliments et boissons à base de végétaux, Aliments d'origine végétale, Céréales et pommes de terre, Pains, Gressins</t>
  </si>
  <si>
    <t>en:plant-based-foods-and-beverages,en:plant-based-foods,en:cereals-and-potatoes,en:breads,en:breadsticks</t>
  </si>
  <si>
    <t>France, Singapour, Royaume-Uni</t>
  </si>
  <si>
    <t>en:france,en:singapore,en:united-kingdom</t>
  </si>
  <si>
    <t>Tesco,NTUC Fairprice</t>
  </si>
  <si>
    <t>tesco,ntuc-fairprice</t>
  </si>
  <si>
    <t>Wheat Flour, Olive Oil (7%), Yeast, Barley Malt Extract, Salt</t>
  </si>
  <si>
    <t>Farine de _blé_, huile d'olive (7%), levure, extrait de malt d'_orge_, sel</t>
  </si>
  <si>
    <t>Graines de sésame, Soja</t>
  </si>
  <si>
    <t>en:sesame-seeds,en:soybeans</t>
  </si>
  <si>
    <t>en:bread</t>
  </si>
  <si>
    <t>en:cereals-and-potatoes,en:bread</t>
  </si>
  <si>
    <t>Dark 100%</t>
  </si>
  <si>
    <t>Chocolat Stella</t>
  </si>
  <si>
    <t>chocolat-stella</t>
  </si>
  <si>
    <t>Snacks, Snacks sucrés, Cacao et dérivés, Chocolats, Chocolats noirs</t>
  </si>
  <si>
    <t>en:snacks,en:sweet-snacks,en:cocoa-and-its-products,en:chocolates,en:dark-chocolates</t>
  </si>
  <si>
    <t>Bio, Bio européen, Commerce équitable, CH-BIO-006, Commerce équitable Bio, Fabriqué en Suisse</t>
  </si>
  <si>
    <t>en:organic,en:eu-organic,en:fair-trade,en:ch-bio-006,en:fair-trade-organic,en:made-in-swiss</t>
  </si>
  <si>
    <t>France, Singapour</t>
  </si>
  <si>
    <t>en:france,en:singapore</t>
  </si>
  <si>
    <t>cacao, beurre de cacao, gousse de vanille. Peut contenir du lait, des noisettes, des amandes et des arachides.</t>
  </si>
  <si>
    <t>Lait, Fruits à coque, Arachides</t>
  </si>
  <si>
    <t>en:milk,en:nuts,en:peanuts</t>
  </si>
  <si>
    <t>en:chocolate-products</t>
  </si>
  <si>
    <t>en:sugary-snacks,en:chocolate-products</t>
  </si>
  <si>
    <t>Edelbitterschokolade Mild 90%</t>
  </si>
  <si>
    <t>Dark Chocolate 90% cocoa</t>
  </si>
  <si>
    <t>Excellence: 90% cacao</t>
  </si>
  <si>
    <t>Excellence: 90% cocoa Dark Supreme</t>
  </si>
  <si>
    <t>Noir Prodigieux 90% cacao</t>
  </si>
  <si>
    <t>Fondente prodigioso 90% cacao</t>
  </si>
  <si>
    <t>Edelbitterschokolade 90% Kakao</t>
  </si>
  <si>
    <t>Extra fine dark chocolate 90% cocoa</t>
  </si>
  <si>
    <t>Tableta de chocolate negro con un 90% de cacao mínimo</t>
  </si>
  <si>
    <t>Hieno tumma suklaa jossa 90% kaakaota</t>
  </si>
  <si>
    <t>Chocolat noir extra-fin traditionnel à 90% de cacao</t>
  </si>
  <si>
    <t>Cioccolato fondente 90%</t>
  </si>
  <si>
    <t>Fin mörk choklad med 90% kakao</t>
  </si>
  <si>
    <t>100 g</t>
  </si>
  <si>
    <t>Cardboard, Container, Packaging, Paperboard, Aluminium wrap, Box cardboard, Caja de cartón, Card-box, Foil-wrapper, pt:Papel de aluminio</t>
  </si>
  <si>
    <t>en:cardboard,en:container,en:packaging,en:paperboard,en:aluminium-wrap,en:box-cardboard,en:caja-de-carton,en:card-box,en:foil-wrapper,pt:papel-de-aluminio</t>
  </si>
  <si>
    <t>Étui carton à recycler_x000D_
Feuille métal à recycler</t>
  </si>
  <si>
    <t>Lindt</t>
  </si>
  <si>
    <t>lindt</t>
  </si>
  <si>
    <t>Snacks, Sweet snacks, Cocoa and its products, Chocolates, Dark chocolates, Extra fine dark chocolates</t>
  </si>
  <si>
    <t>en:snacks,en:sweet-snacks,en:cocoa-and-its-products,en:chocolates,en:dark-chocolates,en:extra-fine-dark-chocolates</t>
  </si>
  <si>
    <t>Contains milk, Contains soy, fr:Fruit-de-coque</t>
  </si>
  <si>
    <t>en:contains-milk,en:contains-soy,fr:fruit-de-coque</t>
  </si>
  <si>
    <t>Algeria, Belgium, Finland, France, French Polynesia, Germany, Italy, Mauritius, Morocco, Netherlands, Réunion, Singapore, Spain, Sweden, Switzerland, United Kingdom</t>
  </si>
  <si>
    <t>en:algeria,en:belgium,en:finland,en:france,en:french-polynesia,en:germany,en:italy,en:mauritius,en:morocco,en:netherlands,en:reunion,en:singapore,en:spain,en:sweden,en:switzerland,en:united-kingdom</t>
  </si>
  <si>
    <t>Carrefour,Géant,kupsch,Magasins U,Esselunga,Lindt,carrefour.fr</t>
  </si>
  <si>
    <t>carrefour,geant,kupsch,magasins-u,esselunga,lindt,carrefour-fr</t>
  </si>
  <si>
    <t>Chocoladefabriken Lindt &amp; Sprüngli GmbH,Chocoladefabriken Lindt &amp; Sprüngli AG,Aachen,Kreis Aachen,Nordrhein-Westfalen,Deutschland,Allemagne</t>
  </si>
  <si>
    <t>chocoladefabriken-lindt-sprungli-gmbh,chocoladefabriken-lindt-sprungli-ag,aachen,kreis-aachen,nordrhein-westfalen,deutschland,allemagne</t>
  </si>
  <si>
    <t>Kakaomasse, Kakaobutter, fettarmes Kakaopulver, Zucker, Vanille</t>
  </si>
  <si>
    <t>cocoa mass, cocoa butter, low fat cocoa powder, sugar, vanilla, may contain hazelnuts, other nuts, milk, soya,</t>
  </si>
  <si>
    <t>Pasta de cacao, manteca de cacao, cacao magro en polvo, azucar, vainilla. Puede contener avellanas, almendras, otros frutos de cáscara, leche y soja.</t>
  </si>
  <si>
    <t>kaakaomassa, kaakaovoi, vähärasvainen kaakaojauhe, sokeri, vanilja. Saattaa sisältää hasselpähkinää, muita pähkinöitä, maitoa, soijaa. Tummassa suklaassa kaakaota vähintään 90%.</t>
  </si>
  <si>
    <t>Pâte de cacao, beurre de cacao, cacao maigre, sucre, vanille. Cacao: 90% minimum.</t>
  </si>
  <si>
    <t>kakaomassa, kakaosmör, fettreducerat kakaopulver, socker, vanilj.</t>
  </si>
  <si>
    <t>http://www.lindt.es/swf/spa/productos/excellence/altos-porcentajes/excellence-90/</t>
  </si>
  <si>
    <t>Database - FoodRepo / openfood.ch, Databases, App - yuka, Apps, App - Horizon, App - InFood, App - Open Food Facts</t>
  </si>
  <si>
    <t>spirulina</t>
  </si>
  <si>
    <t>200mg</t>
  </si>
  <si>
    <t>BElixz</t>
  </si>
  <si>
    <t>belixz</t>
  </si>
  <si>
    <t>Japan</t>
  </si>
  <si>
    <t>en:japan</t>
  </si>
  <si>
    <t>Yamanashi-Ken</t>
  </si>
  <si>
    <t>yamanashi-ken</t>
  </si>
  <si>
    <t>Nido Fortifié</t>
  </si>
  <si>
    <t>nestlé</t>
  </si>
  <si>
    <t>Boissons, Produits laitiers, Produits déshydratés, Laits, Produits lyophilisés à reconstituer, Boissons lyophilisées, Laits en poudre</t>
  </si>
  <si>
    <t>en:beverages,en:dairies,en:dried-products,en:milks,en:dried-products-to-be-rehydrated,en:dehydrated-beverages,en:milk-powders</t>
  </si>
  <si>
    <t>Burkina Faso, Côte d'Ivoire, France, Allemagne, Mali, Philippines, Sénégal, Singapour</t>
  </si>
  <si>
    <t>en:burkina-faso,en:cote-d-ivoire,en:france,en:germany,en:mali,en:philippines,en:senegal,en:singapore</t>
  </si>
  <si>
    <t>lait entier, émulsifiant:lécithine de soia: vitamines, e450 pyrophosphate ferrique, sulfate de zinc.</t>
  </si>
  <si>
    <t>Lait</t>
  </si>
  <si>
    <t>Houjicha Roasted Tea</t>
  </si>
  <si>
    <t>Houjicha Japanese Roasted Tea</t>
  </si>
  <si>
    <t>0.5 L</t>
  </si>
  <si>
    <t>250ml</t>
  </si>
  <si>
    <t>PETE 1 bottle, PP 1 cap</t>
  </si>
  <si>
    <t>en:pete-1-bottle,en:pp-1-cap</t>
  </si>
  <si>
    <t>Beverages, Tea-based beverages, Still soft drink with tea extract, Still soft drink with tea extract flavoured without sugar and with artificial sweeteners</t>
  </si>
  <si>
    <t>en:beverages,en:tea-based-beverages,en:still-soft-drink-with-tea-extract,en:still-soft-drink-with-tea-extract-flavoured-without-sugar-and-with-artificial-sweeteners</t>
  </si>
  <si>
    <t>HACCP, Halal, ISO 22000, No preservatives</t>
  </si>
  <si>
    <t>en:haccp,en:halal,en:iso-22000,en:no-preservatives</t>
  </si>
  <si>
    <t>France, Singapore</t>
  </si>
  <si>
    <t>Water, Tea, Ascorbic acid, sodium bicarbonate, flavouring</t>
  </si>
  <si>
    <t>Caramel speculoos</t>
  </si>
  <si>
    <t>Häagen-Dazs</t>
  </si>
  <si>
    <t>haagen-dazs</t>
  </si>
  <si>
    <t>Diet Blue Charge</t>
  </si>
  <si>
    <t>1l</t>
  </si>
  <si>
    <t>en:composite-carton</t>
  </si>
  <si>
    <t>Coconut collective, Asda</t>
  </si>
  <si>
    <t>coconut-collective,asda</t>
  </si>
  <si>
    <t>Boissons, Boissons sans alcool</t>
  </si>
  <si>
    <t>en:beverages,en:non-alcoholic-beverages</t>
  </si>
  <si>
    <t>France, Allemagne, Singapour</t>
  </si>
  <si>
    <t>en:france,en:germany,en:singapore</t>
  </si>
  <si>
    <t>100% Natural Coconut Water</t>
  </si>
  <si>
    <t>App - yuka, Apps, App - Horizon, App - Speisekammer</t>
  </si>
  <si>
    <t>Crispy potato original</t>
  </si>
  <si>
    <t>80g</t>
  </si>
  <si>
    <t>15g</t>
  </si>
  <si>
    <t>Bag LDPE PP</t>
  </si>
  <si>
    <t>en:bag-ldpe-pp</t>
  </si>
  <si>
    <t>Calbee</t>
  </si>
  <si>
    <t>calbee</t>
  </si>
  <si>
    <t>Plant-based foods and beverages, Plant-based foods, Snacks, Cereals and potatoes, Salty snacks, Appetizers, Chips and fries, Crisps, Potato crisps</t>
  </si>
  <si>
    <t>en:plant-based-foods-and-beverages,en:plant-based-foods,en:snacks,en:cereals-and-potatoes,en:salty-snacks,en:appetizers,en:chips-and-fries,en:crisps,en:potato-crisps</t>
  </si>
  <si>
    <t>Potato, Vegetable Oil, Sugar, Maltodextrin, Milk Soild, Salt, Contains Monosodium Glutamate, Sodium Salt (Guanylate, Inosinate), Vegetable Powder, Dextrose, Flavouring, Spice, Silicon Dioxide</t>
  </si>
  <si>
    <t>The Blend 117, Instant Coffee Powder</t>
  </si>
  <si>
    <t>90 g</t>
  </si>
  <si>
    <t>9 g</t>
  </si>
  <si>
    <t>Glass bottle</t>
  </si>
  <si>
    <t>en:glass-bottle</t>
  </si>
  <si>
    <t>UCC</t>
  </si>
  <si>
    <t>ucc</t>
  </si>
  <si>
    <t>Plant-based foods and beverages, Beverages, Plant-based foods, Coffees, Instant beverages, Instant coffees, Instant coffee without sugar</t>
  </si>
  <si>
    <t>en:plant-based-foods-and-beverages,en:beverages,en:plant-based-foods,en:coffees,en:instant-beverages,en:instant-coffees,en:instant-coffee-without-sugar</t>
  </si>
  <si>
    <t>Hong Kong, Singapore, United States</t>
  </si>
  <si>
    <t>en:hong-kong,en:singapore,en:united-states</t>
  </si>
  <si>
    <t>Brazil, Colombia</t>
  </si>
  <si>
    <t>en:brazil,en:colombia</t>
  </si>
  <si>
    <t>Coffee beans.</t>
  </si>
  <si>
    <t>2017-07-14T00:00:00Z</t>
  </si>
  <si>
    <t>Coffee</t>
  </si>
  <si>
    <t>Databases, database-usda, Database - USDA NDB, App - Open Food Facts, Apps, App - Yuka</t>
  </si>
  <si>
    <t>2 in 1 Instant Coffee Mix</t>
  </si>
  <si>
    <t>Cafe21</t>
  </si>
  <si>
    <t>25 x 12g</t>
  </si>
  <si>
    <t>12g</t>
  </si>
  <si>
    <t>Bag ldpe, Individual packaging ldpe</t>
  </si>
  <si>
    <t>en:bag-ldpe,en:individual-packaging-ldpe</t>
  </si>
  <si>
    <t>Café21</t>
  </si>
  <si>
    <t>cafe21</t>
  </si>
  <si>
    <t>Plant-based foods and beverages, Beverages, Plant-based foods, Coffees, Instant beverages, Instant coffees</t>
  </si>
  <si>
    <t>en:plant-based-foods-and-beverages,en:beverages,en:plant-based-foods,en:coffees,en:instant-beverages,en:instant-coffees</t>
  </si>
  <si>
    <t>HACCP, Halal</t>
  </si>
  <si>
    <t>en:haccp,en:halal</t>
  </si>
  <si>
    <t>Non-dairy creamer (Glucose Syrup, Hydrogenated Vegetable Oil, Sodium Caseinate, Stabilizers, Emulsifiers, Silicon Dioxide), Soluble Coffee</t>
  </si>
  <si>
    <t>Couscous</t>
  </si>
  <si>
    <t>Box paper 21</t>
  </si>
  <si>
    <t>en:box-paper-21</t>
  </si>
  <si>
    <t>Pasta Berruto</t>
  </si>
  <si>
    <t>pasta-berruto</t>
  </si>
  <si>
    <t>Plant-based foods and beverages, Plant-based foods, Cereals and potatoes, Cereals and their products, Meals, Cereal semolinas, Wheat semolinas, Couscous</t>
  </si>
  <si>
    <t>en:plant-based-foods-and-beverages,en:plant-based-foods,en:cereals-and-potatoes,en:cereals-and-their-products,en:meals,en:cereal-semolinas,en:wheat-semolinas,en:couscous</t>
  </si>
  <si>
    <t>NTUC Fairprice</t>
  </si>
  <si>
    <t>ntuc-fairprice</t>
  </si>
  <si>
    <t>durum _wheat_ semolina, water</t>
  </si>
  <si>
    <t>Chocodate Assorted</t>
  </si>
  <si>
    <t>12.5g</t>
  </si>
  <si>
    <t>Plastic</t>
  </si>
  <si>
    <t>en:plastic</t>
  </si>
  <si>
    <t>Chocodate</t>
  </si>
  <si>
    <t>chocodate</t>
  </si>
  <si>
    <t>Snacks, Sweet snacks, Cocoa and its products, Confectioneries, Chocolate candies, Bonbons, Fruit confectioneries, Chocolate covered fruits</t>
  </si>
  <si>
    <t>en:snacks,en:sweet-snacks,en:cocoa-and-its-products,en:confectioneries,en:chocolate-candies,en:bonbons,en:fruit-confectioneries,en:chocolate-covered-fruits</t>
  </si>
  <si>
    <t>Vegetarian, No gluten, Halal, No GMOs</t>
  </si>
  <si>
    <t>en:vegetarian,en:no-gluten,en:halal,en:no-gmos</t>
  </si>
  <si>
    <t>Singapore, United Arab Emirates</t>
  </si>
  <si>
    <t>en:singapore,en:united-arab-emirates</t>
  </si>
  <si>
    <t>Dubai</t>
  </si>
  <si>
    <t>dubai</t>
  </si>
  <si>
    <t>Dates, Milk Chocolate (Sugar, Cocoa Butter, Whole Milk Powder (cow's milk), Cocoa Mass, Skimmed Milk Powder (cow's milk), Cocoa Powder, Milk Fat (cow's milk), Emulsifier: Soya Lecithin, Natural Vanilla]; Dark Chocolate [Sugar, Cocoa Mass, Cocoa Butter, Cocoa Powder, Milk Fat (cow's milk), Emulsifier: Soya Lecithin, Whole Milk Powder (cow's milk), Natural Vanilla]; White Chocolate [Sugar, Cocoa Butter, Whole Milk Powder (cow's milk), Skimmed Milk Powder (cow's milk), Milk Fat (cow's milk), Emulsifier: Soya Lecithin, Natural Vanilla], Almonds, Salt.</t>
  </si>
  <si>
    <t>Milk, Nuts</t>
  </si>
  <si>
    <t>en:milk,en:nuts</t>
  </si>
  <si>
    <t>Old gold dark chocolate</t>
  </si>
  <si>
    <t>180 g</t>
  </si>
  <si>
    <t>25g</t>
  </si>
  <si>
    <t>Cadbury</t>
  </si>
  <si>
    <t>cadbury</t>
  </si>
  <si>
    <t>Snacks, Sweet snacks, Cocoa and its products, Chocolates, Dark chocolates</t>
  </si>
  <si>
    <t>Australia, Singapore</t>
  </si>
  <si>
    <t>en:australia,en:singapore</t>
  </si>
  <si>
    <t>Woolworths</t>
  </si>
  <si>
    <t>woolworths</t>
  </si>
  <si>
    <t>COCOA MASS, SUGAR, COCOA POWDER COCOA BUTTER, FLAVOUR, _MILK_ SOLIDS</t>
  </si>
  <si>
    <t>kj</t>
  </si>
  <si>
    <t>Hofbräu Original</t>
  </si>
  <si>
    <t>330 ml</t>
  </si>
  <si>
    <t>330ml</t>
  </si>
  <si>
    <t>Glass bottle, Steel cap</t>
  </si>
  <si>
    <t>en:glass-bottle,en:steel-cap</t>
  </si>
  <si>
    <t>Hofbräu München</t>
  </si>
  <si>
    <t>hofbrau-munchen</t>
  </si>
  <si>
    <t>Beverages, Alcoholic beverages, Beers</t>
  </si>
  <si>
    <t>en:beverages,en:alcoholic-beverages,en:beers</t>
  </si>
  <si>
    <t>Germany</t>
  </si>
  <si>
    <t>germany</t>
  </si>
  <si>
    <t>water, _barley_ malt, hops</t>
  </si>
  <si>
    <t>App - Open Food Facts, Apps, App - Yuka</t>
  </si>
  <si>
    <t>Crunchy Peanut Butter</t>
  </si>
  <si>
    <t>380g</t>
  </si>
  <si>
    <t>15 g (15 g)</t>
  </si>
  <si>
    <t>Pics</t>
  </si>
  <si>
    <t>pics</t>
  </si>
  <si>
    <t>Pic's Peanut Butter</t>
  </si>
  <si>
    <t>Plant-based foods and beverages, Plant-based foods, Legumes and their products, Fats, Spreads, Nuts and their products, Vegetable fats, Plant-based spreads, Oilseed purees, Legume butters, Nut butters, Peanut butters</t>
  </si>
  <si>
    <t>en:plant-based-foods-and-beverages,en:plant-based-foods,en:legumes-and-their-products,en:fats,en:spreads,en:nuts-and-their-products,en:vegetable-fats,en:plant-based-spreads,en:oilseed-purees,en:legume-butters,en:nut-butters,en:peanut-butters</t>
  </si>
  <si>
    <t>Australia, France, Singapore, United States</t>
  </si>
  <si>
    <t>en:australia,en:france,en:singapore,en:united-states</t>
  </si>
  <si>
    <t>peanuts , salt (less than 1%),</t>
  </si>
  <si>
    <t>Peanuts</t>
  </si>
  <si>
    <t>en:peanuts</t>
  </si>
  <si>
    <t>en:fats</t>
  </si>
  <si>
    <t>en:fats-and-sauces,en:fats</t>
  </si>
  <si>
    <t>2017-11-05T00:00:00Z</t>
  </si>
  <si>
    <t>Nut &amp; Seed Butters</t>
  </si>
  <si>
    <t>App - yuka, Apps, Databases, database-usda, App - InFood, Database - USDA NDB</t>
  </si>
  <si>
    <t>Kit kat chunky</t>
  </si>
  <si>
    <t>Snacks, Sweet snacks, Cocoa and its products, Confectioneries, Bars, Chocolate candies, Chocolate bars</t>
  </si>
  <si>
    <t>en:snacks,en:sweet-snacks,en:cocoa-and-its-products,en:confectioneries,en:bars,en:chocolate-candies,en:chocolate-bars</t>
  </si>
  <si>
    <t>Pure cocoa butter</t>
  </si>
  <si>
    <t>en:pure-cocoa-butter</t>
  </si>
  <si>
    <t>France, Singapore, Spain</t>
  </si>
  <si>
    <t>sugar, _wheat flour_, _milk_ skimmed dried, cocoa mass, cocoa butter, vegetable fats (palm, shea), _milk_ fat, emulsifier (sunflower lecithin), raising agent (sodium bicarbonate)</t>
  </si>
  <si>
    <t>Nuts, Peanuts</t>
  </si>
  <si>
    <t>en:nuts,en:peanuts</t>
  </si>
  <si>
    <t>App - elcoco, App - yuka, Apps, App - El CoCo</t>
  </si>
  <si>
    <t>Ice lemon tea</t>
  </si>
  <si>
    <t>Gokuri Grapefruit Pink&amp;White</t>
  </si>
  <si>
    <t>Baumkuchen</t>
  </si>
  <si>
    <t>Bottle aluminium, Cap aluminium</t>
  </si>
  <si>
    <t>en:bottle-aluminium,en:cap-aluminium</t>
  </si>
  <si>
    <t>Suntory</t>
  </si>
  <si>
    <t>suntory</t>
  </si>
  <si>
    <t>Plant-based foods and beverages, Beverages, Plant-based beverages, Fruit-based beverages, Juices and nectars, Fruit juices, Grapefruit juices, Sweetened beverages</t>
  </si>
  <si>
    <t>en:plant-based-foods-and-beverages,en:beverages,en:plant-based-beverages,en:fruit-based-beverages,en:juices-and-nectars,en:fruit-juices,en:grapefruit-juices,en:sweetened-beverages</t>
  </si>
  <si>
    <t>Japan, Singapore</t>
  </si>
  <si>
    <t>en:japan,en:singapore</t>
  </si>
  <si>
    <t>Grapefruit, saccharides (high-fructose corn syrup, sugar), fruit fiber, acidulant, flavor, vitamin C</t>
  </si>
  <si>
    <t>Green Pot Osmanthus Oolong Tea</t>
  </si>
  <si>
    <t>Aliments et boissons à base de végétaux, Boissons, Boissons chaudes, Boissons à base de végétaux, Thés, Thés bleus</t>
  </si>
  <si>
    <t>en:plant-based-foods-and-beverages,en:beverages,en:hot-beverages,en:plant-based-beverages,en:teas,en:oolong-teas</t>
  </si>
  <si>
    <t>Garlic &amp; Chives Cream Cheese</t>
  </si>
  <si>
    <t>125 g</t>
  </si>
  <si>
    <t>Lemnos</t>
  </si>
  <si>
    <t>lemnos</t>
  </si>
  <si>
    <t>Dairies, Fermented foods, Spreads, Fermented milk products, Salted spreads, Cheeses, Cheese spreads, Cream cheeses</t>
  </si>
  <si>
    <t>en:dairies,en:fermented-foods,en:spreads,en:fermented-milk-products,en:salted-spreads,en:cheeses,en:cheese-spreads,en:cream-cheeses</t>
  </si>
  <si>
    <t>Halal</t>
  </si>
  <si>
    <t>en:halal</t>
  </si>
  <si>
    <t>Romania, Singapore</t>
  </si>
  <si>
    <t>en:romania,en:singapore</t>
  </si>
  <si>
    <t>CREAM _CHEESE_ (CREAM, SALT, E410, E412, E415, STARTER CULTURES), _WHEAT_ FIBRE, CHIVES, GARLIC, SALT, E200</t>
  </si>
  <si>
    <t>Nescafe Iced Cappuccino</t>
  </si>
  <si>
    <t>500 ml</t>
  </si>
  <si>
    <t>Nescafe</t>
  </si>
  <si>
    <t>nescafe</t>
  </si>
  <si>
    <t>Beverages, Coffee drinks, Iced coffees</t>
  </si>
  <si>
    <t>en:beverages,en:coffee-drinks,en:iced-coffees</t>
  </si>
  <si>
    <t>Halal, Sg-healthier-choice</t>
  </si>
  <si>
    <t>en:halal,en:sg-healthier-choice</t>
  </si>
  <si>
    <t>Sugar, _Milk_ Powder (Cow's _Milk_), Instant Coffee, Stabilisers, Emulsifiers, Sodium Bicarbonate Potassium Phosphate, Flavouring, Steviol Glycosides</t>
  </si>
  <si>
    <t>Yatekomo yakisoba de pollo</t>
  </si>
  <si>
    <t>Yakisoba pollo</t>
  </si>
  <si>
    <t>Preparado alimenticio de fideos de harina de trigo, salsa de soja con especias, verduras y pollo deshidratado</t>
  </si>
  <si>
    <t>Yakisoba de pollo</t>
  </si>
  <si>
    <t>93 g</t>
  </si>
  <si>
    <t>187 g</t>
  </si>
  <si>
    <t>Plastique, Pot, Carton, Green dot</t>
  </si>
  <si>
    <t>en:plastic,en:pot,en:cardboard,fr:green-dot</t>
  </si>
  <si>
    <t>Gallina Blanca</t>
  </si>
  <si>
    <t>gallina-blanca</t>
  </si>
  <si>
    <t>Aliments et boissons à base de végétaux, Aliments d'origine végétale, Céréales et pommes de terre, Céréales et dérivés, Plats préparés, Produits déshydratés, Produits lyophilisés à reconstituer, Nouilles, Pâtes alimentaires, Soupes, Plats préparés déshydratés, Nouilles instantanées, Nouilles chinoises, Soupes déshydratées, Soupes de nouilles instantanées</t>
  </si>
  <si>
    <t>en:plant-based-foods-and-beverages,en:plant-based-foods,en:cereals-and-potatoes,en:cereals-and-their-products,en:meals,en:dried-products,en:dried-products-to-be-rehydrated,en:noodles,en:pastas,en:soups,en:dried-meals,en:instant-noodles,en:chinese-noodles,en:dehydrated-soups,en:instant-noodle-soups</t>
  </si>
  <si>
    <t>Point Vert</t>
  </si>
  <si>
    <t>Mercadona</t>
  </si>
  <si>
    <t>mercadona</t>
  </si>
  <si>
    <t>Barcelona,Cataluña,España</t>
  </si>
  <si>
    <t>barcelona,cataluna,espana</t>
  </si>
  <si>
    <t>Fideos orientales 79% (harina de _trigo_, aceite de palma, almidón modificado, sal, gasificantes (carbonato de sodio, carbonato de potasio)), salsa líquida 17% (salsa de _soja_ 7,6% (agua, _soja_, _trigo_, sal), aceite de girasol, azúcar, potenciadores del sabor (E621, E635), aromas (_leche_), vinagre de sidra de manzana en polvo (vinagre de sidra de manzana, maltodextrina), salsa de _soja_ en polvo 0,45% (_soja_, _trigo_, maltodextrina, sal), ajo en polvo, jengibre, extracto de levadura), guarnición deshidratada 4% (verduras 3,3% (zanahoria, col, puerro), pollo 0,7%).</t>
  </si>
  <si>
    <t>Nouilles orientales (79%): farine de _blé_, huile de palme, amidon modifié, sel, levures (carbonate de sodium, carbonate de potassium)._x000D_
_x000D_
Sauce liquide (17 %) : Sauce de _soja_ 7,6 % (eau, _soja_ , _blé_, sel), huile de tournesol, sucre, exhausteurs de goût (E621, E635, arômes (contiennent du _lait_) Poudre de vinaigre de cidre ( vinaigre de cidre de pomme maltodextrine), sauce _soja_ 0,45 % en poudre (_soja_, _blé_, maltodextrine, sel), poudre d'ail,gingembre, extrait de levure._x000D_
_x000D_
Garniture déshydratée (4 %): Légumes 3,3 % (carotte, chou, poireau) et poulet 0,7 %.</t>
  </si>
  <si>
    <t>Gluten, Lait, Soja</t>
  </si>
  <si>
    <t>en:gluten,en:milk,en:soybeans</t>
  </si>
  <si>
    <t>Céleri, Crustacés, Œufs, Poisson, Mollusques, Moutarde, Graines de sésame</t>
  </si>
  <si>
    <t>en:celery,en:crustaceans,en:eggs,en:fish,en:molluscs,en:mustard,en:sesame-seeds</t>
  </si>
  <si>
    <t>Logan Red Dates drink</t>
  </si>
  <si>
    <t>Brick</t>
  </si>
  <si>
    <t>en:brick</t>
  </si>
  <si>
    <t>Plant-based foods and beverages, Beverages, Plant-based beverages, Fruit-based beverages, Juices and nectars, Fruit juices</t>
  </si>
  <si>
    <t>en:plant-based-foods-and-beverages,en:beverages,en:plant-based-beverages,en:fruit-based-beverages,en:juices-and-nectars,en:fruit-juices</t>
  </si>
  <si>
    <t>FSC, Halal, No preservatives</t>
  </si>
  <si>
    <t>en:fsc,en:halal,en:no-preservatives</t>
  </si>
  <si>
    <t>FSC-C014047</t>
  </si>
  <si>
    <t>fsc-c014047</t>
  </si>
  <si>
    <t>Water Longan Red Date Extract And Cane Sugar Contains Permitted Food Conditioner (Sodium Citrate, Citric Acid And Malic Acid), Colouring</t>
  </si>
  <si>
    <t>Wraps</t>
  </si>
  <si>
    <t>360 g</t>
  </si>
  <si>
    <t>Mission</t>
  </si>
  <si>
    <t>mission</t>
  </si>
  <si>
    <t>Plant-based foods and beverages, Plant-based foods, Cereals and potatoes, Breads</t>
  </si>
  <si>
    <t>en:plant-based-foods-and-beverages,en:plant-based-foods,en:cereals-and-potatoes,en:breads</t>
  </si>
  <si>
    <t>potato chips</t>
  </si>
  <si>
    <t>60 g</t>
  </si>
  <si>
    <t>meadows</t>
  </si>
  <si>
    <t>en:malaysia</t>
  </si>
  <si>
    <t>shah alam</t>
  </si>
  <si>
    <t>shah-alam</t>
  </si>
  <si>
    <t>e 627</t>
  </si>
  <si>
    <t>emb-627</t>
  </si>
  <si>
    <t>on</t>
  </si>
  <si>
    <t>potato, palm oil, seasoning poer (barbeoue flavoured powder [barbeque enhancer (e621), malto n, salt), chil powder, garlic powder y regulators (e3 e296, e260), curry powder (schisandra, turme mustard, bengali peas, fennel, chilli, fenugr pepper, garlic, salt, alpinia), seaweed flakes, b pepper, sweetener (e955), lactose ant-ca uring, flavour agent (e551)}, (this product contains milk products,)</t>
  </si>
  <si>
    <t>Ceres Juice Grapefruit</t>
  </si>
  <si>
    <t>1 L</t>
  </si>
  <si>
    <t>Aliments et boissons à base de végétaux, Boissons, Boissons à base de végétaux, Boissons aux fruits, Jus et nectars, Nectars de fruits, Nectars de pamplemousse</t>
  </si>
  <si>
    <t>en:plant-based-foods-and-beverages,en:beverages,en:plant-based-beverages,en:fruit-based-beverages,en:juices-and-nectars,en:fruit-nectars,en:grapefruit-nectars</t>
  </si>
  <si>
    <t>Sans conservateurs</t>
  </si>
  <si>
    <t>Ruby Grapefruit juice, Apple juice, Grape juice, Ascorbic acid (Vitamin C, E300)</t>
  </si>
  <si>
    <t>full cream milk, sugar, cocoa butter, hazelnut pieces, be cocda mass, milk solids, emulsifiers (soy lecithin, 476), flavours. hilk chocolate contains cocoa solids 27%, milk solids minimum 24%. allergen statement: contains milk, hazelnuts and soy. may contrn vieat, peanuts and other tree nuts. arhll the glass ad a mals device and the colour pubple are trade marks used under licence the equ a glass of full c in ever cadbury milk ch 21/10/21 l207:38 www. ch 52.3874 slang malaysa malaysia hotlie 1800 88 1939 please store in cool</t>
  </si>
  <si>
    <t>Milk, Nuts, Peanuts, Soybeans</t>
  </si>
  <si>
    <t>en:milk,en:nuts,en:peanuts,en:soybeans</t>
  </si>
  <si>
    <t>Sunflower Oil</t>
  </si>
  <si>
    <t>2 l</t>
  </si>
  <si>
    <t>14g, 1 tbsp</t>
  </si>
  <si>
    <t>Plastic bottle</t>
  </si>
  <si>
    <t>en:plastic-bottle</t>
  </si>
  <si>
    <t>Golden Circle</t>
  </si>
  <si>
    <t>golden-circle</t>
  </si>
  <si>
    <t>Plant-based foods and beverages, Plant-based foods, Fats, Vegetable fats, Vegetable oils, Sunflower seeds and their products, Sunflower oils</t>
  </si>
  <si>
    <t>en:plant-based-foods-and-beverages,en:plant-based-foods,en:fats,en:vegetable-fats,en:vegetable-oils,en:sunflower-seeds-and-their-products,en:sunflower-oils</t>
  </si>
  <si>
    <t>Halal, No cholesterol, Healthier Choice Singapore</t>
  </si>
  <si>
    <t>en:halal,en:no-cholesterol,en:healthier-choice-singapore</t>
  </si>
  <si>
    <t>100% Sunflower Seed Oil</t>
  </si>
  <si>
    <t>Senf Löwensenf extra scharf</t>
  </si>
  <si>
    <t>Glas, Glas/Gläser</t>
  </si>
  <si>
    <t>en:glass,de:glas-gläser</t>
  </si>
  <si>
    <t>Löwensenf, Löwensenf, Löwensenf, Löwensenf</t>
  </si>
  <si>
    <t>lowensenf,lowensenf,lowensenf,lowensenf</t>
  </si>
  <si>
    <t>en:groceries, Gewürzmittel, Saucen, Senfe</t>
  </si>
  <si>
    <t>en:groceries,en:condiments,en:sauces,en:mustards</t>
  </si>
  <si>
    <t>Senfsaat, Branntweinessig, Trinkwasser, Salz.</t>
  </si>
  <si>
    <t>Crackers</t>
  </si>
  <si>
    <t>Corn flakes</t>
  </si>
  <si>
    <t>375 g</t>
  </si>
  <si>
    <t>Plastic, Paper</t>
  </si>
  <si>
    <t>en:plastic,en:paper</t>
  </si>
  <si>
    <t>Brueggen</t>
  </si>
  <si>
    <t>brueggen</t>
  </si>
  <si>
    <t>Plant-based foods and beverages, Plant-based foods, Cereals and potatoes, Breakfasts, Cereals and their products, Breakfast cereals, Flakes, Cereal flakes, Extruded cereals, Extruded flakes, Corn flakes</t>
  </si>
  <si>
    <t>en:plant-based-foods-and-beverages,en:plant-based-foods,en:cereals-and-potatoes,en:breakfasts,en:cereals-and-their-products,en:breakfast-cereals,en:flakes,en:cereal-flakes,en:extruded-cereals,en:extruded-flakes,en:corn-flakes</t>
  </si>
  <si>
    <t>Ghana, Singapore</t>
  </si>
  <si>
    <t>en:ghana,en:singapore</t>
  </si>
  <si>
    <t>Maize, sugar, salt, _barley_ malt</t>
  </si>
  <si>
    <t>Milk, Nuts, Peanuts, Soybeans, Soya-products</t>
  </si>
  <si>
    <t>en:milk,en:nuts,en:peanuts,en:soybeans,en:soya-products</t>
  </si>
  <si>
    <t>eau minerale</t>
  </si>
  <si>
    <t>1,5 l</t>
  </si>
  <si>
    <t>Plastic, Bottle</t>
  </si>
  <si>
    <t>en:plastic,en:bottle</t>
  </si>
  <si>
    <t>Aquila</t>
  </si>
  <si>
    <t>aquila</t>
  </si>
  <si>
    <t>Beverages, Waters, Spring waters, Mineral waters, Natural mineral waters</t>
  </si>
  <si>
    <t>en:beverages,en:waters,en:spring-waters,en:mineral-waters,en:natural-mineral-waters</t>
  </si>
  <si>
    <t>en:waters-and-flavored-waters</t>
  </si>
  <si>
    <t>en:beverages,en:waters-and-flavored-waters</t>
  </si>
  <si>
    <t>not-applicable</t>
  </si>
  <si>
    <t>Tiger Nut Drink</t>
  </si>
  <si>
    <t>null</t>
  </si>
  <si>
    <t>Rude Health</t>
  </si>
  <si>
    <t>rude-health</t>
  </si>
  <si>
    <t>Pflanzliche Lebensmittel und Getränke, Getränke, Pflanzliche Getränke, Milchersatz, Pflanzenmilch, Erdmandelmilch</t>
  </si>
  <si>
    <t>en:plant-based-foods-and-beverages,en:beverages,en:plant-based-beverages,en:milk-substitute,en:plant-milks,en:tigernut-milks</t>
  </si>
  <si>
    <t>Glutenfrei, Ohne Zuckerzusatz</t>
  </si>
  <si>
    <t>en:no-gluten,en:no-added-sugar</t>
  </si>
  <si>
    <t>Frankreich, Singapur</t>
  </si>
  <si>
    <t>Eau de Source, riz BIO, noix tigrées BIO (6%), sel de mer.</t>
  </si>
  <si>
    <t>en:plant-based-milk-substitutes</t>
  </si>
  <si>
    <t>en:beverages,en:plant-based-milk-substitutes</t>
  </si>
  <si>
    <t>Heineken Beer - Relief Piensa En Verde Club</t>
  </si>
  <si>
    <t>Heineken</t>
  </si>
  <si>
    <t>Métal, en:Recyclable Metals, Aluminium</t>
  </si>
  <si>
    <t>en:metal,en:recyclable-metals,en:aluminium</t>
  </si>
  <si>
    <t>heineken</t>
  </si>
  <si>
    <t>Boissons, Boissons alcoolisées, Bières</t>
  </si>
  <si>
    <t>France, Pologne, Singapour, Espagne</t>
  </si>
  <si>
    <t>en:france,en:poland,en:singapore,en:spain</t>
  </si>
  <si>
    <t>water, barley malt, hop extracts,</t>
  </si>
  <si>
    <t>Eau, malt d'orge, extraits de houblon, alcool.</t>
  </si>
  <si>
    <t>WODA, SŁÓD JĘCZMIENNY, EKSTRAKT Z CHMIELU. WARTOŚĆ ENERGETYCZNA W 100 ml: 176 kJ / 42 kcal. WIĘCEJ INFORMACJI NA WWW.HEINEKEN.PL. GRUPA ŻYWIEC S.A, UL BROWARNA 88, 34-300 ŻYWIEC. WARZONE I ROZLEWANE W POLSCE POD NADZOREM HEINEKEN BROUWERIJEN B.V., AMSTERDAM, HOLLAND. INFOLINIA: 801-540-450, OPŁATA WG TARYFY OPERATORA, INFO@HEINEKEN.PL.</t>
  </si>
  <si>
    <t>App - InFood, App - Yuka, Apps</t>
  </si>
  <si>
    <t>Goûtine Noix de Coco</t>
  </si>
  <si>
    <t>Biscuit  sarrasin fourré noix de coco, bio et sans gluten</t>
  </si>
  <si>
    <t>Recycler, Boîte, Carton, Sachet fraîcheur polypropylène, Sachets fraîcheur PPY</t>
  </si>
  <si>
    <t>en:recycle,en:box,en:cardboard,fr:sachet-fraicheur-polypropylene,fr:sachets-fraicheur-ppy</t>
  </si>
  <si>
    <t>Carton recyclable_x000D_
Plaqtique recyclable-CITEO et filière de recyclage_x000D_
100% recyclable POLYPROPYLENE - Cigle international 05 PP. Bi-orienté Film Polypropylène transparent 05 PP</t>
  </si>
  <si>
    <t>Aglina</t>
  </si>
  <si>
    <t>aglina</t>
  </si>
  <si>
    <t>Snacks, Snacks sucrés, Biscuits et gâteaux, Biscuits</t>
  </si>
  <si>
    <t>en:snacks,en:sweet-snacks,en:biscuits-and-cakes,en:biscuits</t>
  </si>
  <si>
    <t>Bio, Végétarien, Bio européen, Sans gluten, Agriculture non UE, Huile de palme durable, Végétalien, Agriculture UE, Agriculture UE/Non UE, Sans huile de palme, RSPO, AB Agriculture Biologique, Afdiag, Vegan Cert</t>
  </si>
  <si>
    <t>en:organic,en:vegetarian,en:eu-organic,en:no-gluten,en:non-eu-agriculture,en:sustainable-palm-oil,en:vegan,en:eu-agriculture,en:eu-non-eu-agriculture,en:no-palm-oil,en:roundtable-on-sustainable-palm-oil,fr:ab-agriculture-biologique,fr:afdiag,it:vegan-cert</t>
  </si>
  <si>
    <t>Auchan,Carrefour,Casino,Leclerc Bourg lès Valence</t>
  </si>
  <si>
    <t>auchan,carrefour,casino,leclerc-bourg-les-valence</t>
  </si>
  <si>
    <t>France</t>
  </si>
  <si>
    <t>france</t>
  </si>
  <si>
    <t>Fourrage noix de coco* 60 % (Sucre de canne*, Noix de coco* 13,2 %, Huile de tournesol*, Farine de riz*, Huile de noix de coco* 0,6 %, Émulsifiant : Lécithine de tournesol*)_x000D_
Farine de sarrasin* 36,2 %_x000D_
Sucre de canne*_x000D_
Sel_x000D_
*d'origine agriculture biologique</t>
  </si>
  <si>
    <t>Lait, Fruits à coque, Soja</t>
  </si>
  <si>
    <t>http://www.aglina.fr/Goutine-coco.cp57.html</t>
  </si>
  <si>
    <t>Tropicana</t>
  </si>
  <si>
    <t>Mix fruit juice</t>
  </si>
  <si>
    <t>200 ml</t>
  </si>
  <si>
    <t>Paper box</t>
  </si>
  <si>
    <t>en:paper-box</t>
  </si>
  <si>
    <t>tropicana</t>
  </si>
  <si>
    <t>Plant-based foods and beverages, Beverages, Plant-based beverages, Fruit-based beverages, Juices and nectars, Fruit juices, Juice</t>
  </si>
  <si>
    <t>en:plant-based-foods-and-beverages,en:beverages,en:plant-based-beverages,en:fruit-based-beverages,en:juices-and-nectars,en:fruit-juices,en:juice</t>
  </si>
  <si>
    <t>India, Singapore, United States</t>
  </si>
  <si>
    <t>en:india,en:singapore,en:united-states</t>
  </si>
  <si>
    <t>Dubey Cafe</t>
  </si>
  <si>
    <t>dubey-cafe</t>
  </si>
  <si>
    <t>India</t>
  </si>
  <si>
    <t>en:india</t>
  </si>
  <si>
    <t>india</t>
  </si>
  <si>
    <t>Water, Concentrated Mixed fruit, Juice 12.2%(from Banana, Apricot, Pineapple, Mango, Orange, Apple, Lime and Strawberry), Sugar, Acidity Regulator (330), Stabilizer(440)</t>
  </si>
  <si>
    <t>http://www.tropicana.com/</t>
  </si>
  <si>
    <t>Oat milk</t>
  </si>
  <si>
    <t>Cookie Crisp</t>
  </si>
  <si>
    <t>330 g</t>
  </si>
  <si>
    <t>Plant-based foods and beverages, Plant-based foods, Cereals and potatoes, Breakfasts, Cereals and their products, Breakfast cereals, Breakfast cereals fortified with vitamins and chemical elements, Sweet-breakfast-cereals, Sweet-breakfast-cereals-fortified-with-vitamins-and-chemical-elements</t>
  </si>
  <si>
    <t>en:plant-based-foods-and-beverages,en:plant-based-foods,en:cereals-and-potatoes,en:breakfasts,en:cereals-and-their-products,en:breakfast-cereals,en:breakfast-cereals-fortified-with-vitamins-and-chemical-elements,en:sweet-breakfast-cereals,en:sweet-breakfast-cereals-fortified-with-vitamins-and-chemical-elements</t>
  </si>
  <si>
    <t>Whole Grain _Wheat_, Wheat Flour, Corn Semolina, Sugar, Wheat Starch, Glucose Syrup, Fat-Reduced Cocoa Powder, Palm Oil, Coconut Oil, Calcium Carbonate, Reduced Iron, Sodium Chloride, Potassium lodate, Flavour (Chocolate), Tricalcium Phosphate E341, Sodium Bicarbonate E500, Cocoa Mass, Trisodium Phosphate E339, Salt, Vitamins (B3, B5, B6, B2, B9), Tocopherols</t>
  </si>
  <si>
    <t>µg</t>
  </si>
  <si>
    <t>Large Instant Lasagna</t>
  </si>
  <si>
    <t>250.0 g</t>
  </si>
  <si>
    <t>Paquet, Product</t>
  </si>
  <si>
    <t>en:pack,fr:product</t>
  </si>
  <si>
    <t>San Remo</t>
  </si>
  <si>
    <t>san-remo</t>
  </si>
  <si>
    <t>Indonesian curry paste</t>
  </si>
  <si>
    <t>en:groceries, Sauces</t>
  </si>
  <si>
    <t>en:groceries,en:sauces</t>
  </si>
  <si>
    <t>Wild berry granola</t>
  </si>
  <si>
    <t>Brookfarm</t>
  </si>
  <si>
    <t>brookfarm</t>
  </si>
  <si>
    <t>Aliments et boissons à base de végétaux, Aliments d'origine végétale, Céréales et pommes de terre, Petit-déjeuners, Céréales et dérivés, Céréales pour petit-déjeuner, Mueslis</t>
  </si>
  <si>
    <t>en:plant-based-foods-and-beverages,en:plant-based-foods,en:cereals-and-potatoes,en:breakfasts,en:cereals-and-their-products,en:breakfast-cereals,en:mueslis</t>
  </si>
  <si>
    <t>Beurre de pistache et amandes</t>
  </si>
  <si>
    <t>Végétarien, Sans gluten, Végétalien</t>
  </si>
  <si>
    <t>en:vegetarian,en:no-gluten,en:vegan</t>
  </si>
  <si>
    <t>Hot chicken flavor ramen (CHEESE)</t>
  </si>
  <si>
    <t>Sopa instantánea de pollo sabor queso picante</t>
  </si>
  <si>
    <t>Hot chicken flavor ramen</t>
  </si>
  <si>
    <t>Nouilles piquantes au fromage</t>
  </si>
  <si>
    <t>140 g</t>
  </si>
  <si>
    <t>140g</t>
  </si>
  <si>
    <t>Samyang</t>
  </si>
  <si>
    <t>samyang</t>
  </si>
  <si>
    <t>Plant-based foods and beverages, Plant-based foods, Cereals and potatoes, Cereals and their products, Noodles</t>
  </si>
  <si>
    <t>en:plant-based-foods-and-beverages,en:plant-based-foods,en:cereals-and-potatoes,en:cereals-and-their-products,en:noodles</t>
  </si>
  <si>
    <t>Carbon footprint, HACCP, Halal</t>
  </si>
  <si>
    <t>en:carbon-footprint,en:haccp,en:halal</t>
  </si>
  <si>
    <t>France, Germany, Malaysia, Mexico, Norway, Singapore</t>
  </si>
  <si>
    <t>en:france,en:germany,en:malaysia,en:mexico,en:norway,en:singapore</t>
  </si>
  <si>
    <t>South Korea</t>
  </si>
  <si>
    <t>en:south-korea</t>
  </si>
  <si>
    <t>Korea</t>
  </si>
  <si>
    <t>korea</t>
  </si>
  <si>
    <t>NOODLE (73.1%) {_WHEAT FLOUR_, MODIFIED TAPIOCA STARCH, PALM OIL, _WHEAT GLUTEN_, SALT, GLYCERIN, _SOYBEAN_ OIL, ACIDITY REGULATOR (POTASSIUM CARBONATE ANHYDROUS (E501(i)),SODIUM CARBONATE (E500), SODIUM PHOSPHATE DIBASIC (E339(ii)), CITRIC ACID (E330)), THICKENER (GUAR GUM (E412)), PURIFIED WATER, EMULSIFIER (LECITHIN (E322)), GREEN TEA FLAVOR OIL}_x000D_
_x000D_
SOUP (24.1%) {WATER, ARTIFICIAL CHEESE FLAVOR POWDER, _SOY_ SAUCE, WHITE SUGAR, ARTIFICIAL CHICKEN FLAVOR POWDER, _SOYBEAN_ OIL, CHILI PEPPER POWDER, RED PEPPER POWDER, ONION, GARLIC, MODIFIED POTATO STARCH, CHILLI EXTRACT, PAPRIKA EXTRACT, BLACK PEPPER POWDER, CURRY POWDER}_x000D_
_x000D_
POWDER (2.8%) {MOZZARELLA _CHEESE_ POWDER, ROASTED _SESAME_, ROASTED LAVER}</t>
  </si>
  <si>
    <t>PASTA (HARINA DE TRIGO, ALMIDÓN [TAPIOCA], ACEITE VEGETAL [PALMA], GLUTEN DE TRIGO, SAL,GLICERINA, ACEITE VEGETAL [SOYA], [REGULADOR DE LA ACIDEZ, CARBONATO DE POTASIO, CARBONATO DE SODIO, FOSFATO DE SODIO, ACIDO CÍTRICO, ESPESANTE [GOMA GUAR] , AGUA PURIFICADA, EMULSIFICANTE [LECITINA], ACEITE VEGETAL [TE VERDE]). AZÚCARES AÑADIDOS (SUCRALOSA), SALSA (AGUA, POLVO SABOR ARTIFICIAL DE POLLO, SALSA DE SOYA, AZÚCAR, SABOR ÁRTIFICIAL DE POLLO, SALSA DE SOYA [ AGUA, ACEITE DE FRIJOL DE SOYA, Y SAL]. AZÚCAR [SACAROSA], POLVO SABOR ARTIFICIAL DE POLLO, ACEITE VEGETAL [SOYA], POLVO DE CHILE ROJO. POLVO DE PIMIENTO ROJO, CEBOLLA, AJO, ALMIDON [PAPA], EXTRACTO DE CHILE, EXTRACTO DE PAPRIKA, POLVO DE PIMIENTA NEGRA, CURRY EN POLVO). SAZONADOR (POLVO DE QUESO MOZZARELLA, AJONJOLÍ TOSTADO, ALGA TOSTADA). CONTIENE: HARINA, GLUTEN , SOYA, LECHE Y AJONJOLÍ</t>
  </si>
  <si>
    <t>NOUILLE(73.1%): FARINE DE BLÉ, AMIDON DE TAPIOCA MODIFIÉ, HUILE DE PALILME, GLUTEN DE BLÉ SEL, GLYCÉRINE, HUILE DE SOJA, RÉGULATEUR D'ACIDITÉJCARBONATE DE POTASSIUM ANHYDREJES010), CARBONATE DE SODIUM(ËSO0), PHOSPHATE DE SODIUM DIBASIQUE(E339(1), ACIDE CITRIQUE(E30]), ÉPAISSISSANTIGOMME DE GUARIE412)], EAU PURIFIÉE, ÉMULSIFIANTILÉCITHINE(E322), HUILE D'ARÓME DE THÉ VERT SOUPE(24.1%): EAU, POUDRE D'ARÔME DE FROMAGE ARTIFICIEL, SAUCE DE SOJA, SUCRE BLANC, POUDRE D'ARÔME DE POULET ARTIFICIEL, HUILE DE SOJA, POUDRE DE POVRE CHILI, POUDRE DE PONRON ROUGE, OIGNON, AIL, AMIDON DE POMME DE TERRE MODIFIÉ, EXTRAIT DE CHILI, EXTRAIT DE PAPRIKA, POUDRE DE POVRE NOIR, POUDRE DE CURRY POUDRE(2.8%): POUDRE DE FROMAGE MOZZARELLA, SÉSAME RÔTI, ARGUE ROTIE</t>
  </si>
  <si>
    <t>Gluten, Milk, Sesame seeds, Soybeans, WHEAT GLUTEN</t>
  </si>
  <si>
    <t>en:gluten,en:milk,en:sesame-seeds,en:soybeans,en:wheat-gluten</t>
  </si>
  <si>
    <t>Gluten, Milk, Sesame seeds, Soybeans, es:Harina</t>
  </si>
  <si>
    <t>en:gluten,en:milk,en:sesame-seeds,en:soybeans,es:harina</t>
  </si>
  <si>
    <t>www.samyangfoods.com</t>
  </si>
  <si>
    <t>Sainsbury peach and nectarine frozen</t>
  </si>
  <si>
    <t>en:ldpe-bag</t>
  </si>
  <si>
    <t>Sainsbury's</t>
  </si>
  <si>
    <t>sainsbury-s</t>
  </si>
  <si>
    <t>Aliments et boissons à base de végétaux, Aliments d'origine végétale, Aliments à base de fruits et de légumes, Fruits et produits dérivés, Fruits</t>
  </si>
  <si>
    <t>en:plant-based-foods-and-beverages,en:plant-based-foods,en:fruits-and-vegetables-based-foods,en:fruits-based-foods,en:fruits</t>
  </si>
  <si>
    <t>en:fruits</t>
  </si>
  <si>
    <t>en:fruits-and-vegetables,en:fruits</t>
  </si>
  <si>
    <t>Plain crackers with sesame</t>
  </si>
  <si>
    <t>104 g</t>
  </si>
  <si>
    <t>Meiji</t>
  </si>
  <si>
    <t>meiji</t>
  </si>
  <si>
    <t>New York Cheese cake</t>
  </si>
  <si>
    <t>Biscuits and cakes, Cakes, Cheesecakes</t>
  </si>
  <si>
    <t>en:biscuits-and-cakes,en:cakes,en:cheesecakes</t>
  </si>
  <si>
    <t>Full Fat Soft Cheese (Milk) (34%), Cream (Milk) (17%), Wheat Flour, Pasteurised Egg, Vegetable Margarine, Sugar, Soured Cream (Milk) (6%), Brown Sugar, Flavouring, Invert Sugar Syrup, Wheat Starch, Maize Starch, Raising Agents (Sodium Bicarbonate, Ammonium Bicarbonate). Vegetable Margarine contains: Palm Oil, Water, Rapeseed Oil, Emulsifier (Mono - and Di-Glycerides of Fatty Acids), Acidity Regulator (Citric Acid).</t>
  </si>
  <si>
    <t>Passionfruit ice cream</t>
  </si>
  <si>
    <t>Fresh Eggs</t>
  </si>
  <si>
    <t>Fresh eggs Chews</t>
  </si>
  <si>
    <t>600 g</t>
  </si>
  <si>
    <t>55g</t>
  </si>
  <si>
    <t>PET 1 tray</t>
  </si>
  <si>
    <t>en:pet-1-tray</t>
  </si>
  <si>
    <t>Chew's</t>
  </si>
  <si>
    <t>chew-s</t>
  </si>
  <si>
    <t>Farming products, Eggs, Chicken eggs, Fresh eggs</t>
  </si>
  <si>
    <t>en:farming-products,en:eggs,en:chicken-eggs,en:fresh-eggs</t>
  </si>
  <si>
    <t>HACCP, Halal, ISO 22000</t>
  </si>
  <si>
    <t>en:haccp,en:halal,en:iso-22000</t>
  </si>
  <si>
    <t>_Egg_</t>
  </si>
  <si>
    <t>Eggs</t>
  </si>
  <si>
    <t>en:eggs</t>
  </si>
  <si>
    <t>en:fish-meat-eggs,en:eggs</t>
  </si>
  <si>
    <t>Parmesan</t>
  </si>
  <si>
    <t>Parmigiano Reggiano</t>
  </si>
  <si>
    <t>Plastique</t>
  </si>
  <si>
    <t>Produits laitiers, Produits fermentés, Produits laitiers fermentés, Fromages, Fromages italiens, Parmigiano Reggiano</t>
  </si>
  <si>
    <t>en:dairies,en:fermented-foods,en:fermented-milk-products,en:cheeses,en:italian-cheeses,en:parmigiano-reggiano</t>
  </si>
  <si>
    <t>Appellation d'origine</t>
  </si>
  <si>
    <t>en:designated-origin-denomination</t>
  </si>
  <si>
    <t>Unpasteurised _milk_, salt, rennet</t>
  </si>
  <si>
    <t>Enriched Butter Sugar Wholemeal Cream Bun</t>
  </si>
  <si>
    <t>65 g</t>
  </si>
  <si>
    <t>65g</t>
  </si>
  <si>
    <t>Sunshine</t>
  </si>
  <si>
    <t>sunshine</t>
  </si>
  <si>
    <t>Snacks, Sweet snacks, Viennoiseries, Filled croissants, Croissant filled with cream</t>
  </si>
  <si>
    <t>en:snacks,en:sweet-snacks,en:viennoiseries,en:filled-croissants,en:croissant-filled-with-cream</t>
  </si>
  <si>
    <t>Halal, No Trans Fat, Healthier-choice-singapore</t>
  </si>
  <si>
    <t>en:halal,en:no-trans-fat,en:healthier-choice-singapore</t>
  </si>
  <si>
    <t>_Wheat_ Flour, Water, _Wholemeal_ Flour, Cane Sugar, Gluten, Palm, Dough Conditioner (Amylase, Hemicellulase, Lipase), Baker's Yeast, Salt, Calcium Propionate, Calcium (Calcium Carbonate, Calcium Sulphate), _Soya_ Flour, Ascorbic Acid, Iron (Ferric Phosphate), Vitamin B3 (Niacin), Vitamin B1 (Thiamin), Vitamin B2 (Riboflavin), Margarine (Vegetable Oil, Water, Plant-based Emulsifiers, E306, E160a), Sugar, Inulin, Fructose, Butter, E102, E110</t>
  </si>
  <si>
    <t>Gluten, Milk, Soybeans, Wholemeal</t>
  </si>
  <si>
    <t>en:gluten,en:milk,en:soybeans,en:wholemeal</t>
  </si>
  <si>
    <t>en:pastries</t>
  </si>
  <si>
    <t>en:sugary-snacks,en:pastries</t>
  </si>
  <si>
    <t>Hello Panda strawberry</t>
  </si>
  <si>
    <t>Snacks, Sweet snacks, Biscuits and cakes, Biscuits, Filled biscuits</t>
  </si>
  <si>
    <t>en:snacks,en:sweet-snacks,en:biscuits-and-cakes,en:biscuits,en:filled-biscuits</t>
  </si>
  <si>
    <t>Canada, France, Singapore</t>
  </si>
  <si>
    <t>en:canada,en:france,en:singapore</t>
  </si>
  <si>
    <t>Wheat flour, Vegetable oil (_Soybeans_), Sugar, Whey powder (_Milk_), Lactose (_Milk_), E322 (_Soybeans_), E473, Whole milk powder, E503(ii), E500(ii), Strawberry powder, Salt, E162, E150a, Malt extract (_gluten_), Maltodextrin, Hydrolyzed vegetable protein (_Soybeans_), Yeast powder, E1101(ii), E1100, Yoghurt powder (_Milk_), Flavour, Flavouring, E330, E627, E631</t>
  </si>
  <si>
    <t>Gluten, Milk, Soybeans</t>
  </si>
  <si>
    <t>Creamy Peanut Butter</t>
  </si>
  <si>
    <t>340 g</t>
  </si>
  <si>
    <t>10g</t>
  </si>
  <si>
    <t>Metal, Glass</t>
  </si>
  <si>
    <t>en:metal,en:glass</t>
  </si>
  <si>
    <t>Asia Canning Manufacturers</t>
  </si>
  <si>
    <t>asia-canning-manufacturers</t>
  </si>
  <si>
    <t>Plant-based foods and beverages, Plant-based foods, Legumes and their products, Spreads, Nuts and their products, Plant-based spreads, Oilseed purees, Legume butters, Nut butters, Peanut butters</t>
  </si>
  <si>
    <t>en:plant-based-foods-and-beverages,en:plant-based-foods,en:legumes-and-their-products,en:spreads,en:nuts-and-their-products,en:plant-based-spreads,en:oilseed-purees,en:legume-butters,en:nut-butters,en:peanut-butters</t>
  </si>
  <si>
    <t>No artificial flavors, No artificial preservatives, HACCP, Halal, Halal Food Authority, No cholesterol, No Trans Fat</t>
  </si>
  <si>
    <t>en:no-artificial-flavors,en:no-artificial-preservatives,en:haccp,en:halal,en:halal-food-authority,en:no-cholesterol,en:no-trans-fat</t>
  </si>
  <si>
    <t>_Peanuts_, Dextrose, Salt</t>
  </si>
  <si>
    <t>en:legumes</t>
  </si>
  <si>
    <t>en:cereals-and-potatoes,en:legumes</t>
  </si>
  <si>
    <t>Tuna in olive oil blend</t>
  </si>
  <si>
    <t>95g</t>
  </si>
  <si>
    <t>Tin steel</t>
  </si>
  <si>
    <t>en:tin-steel</t>
  </si>
  <si>
    <t>John West</t>
  </si>
  <si>
    <t>john-west</t>
  </si>
  <si>
    <t>Canned foods, Seafood, Fishes, Canned fishes, Tunas, Canned tunas, Tunas in oil, Tuna in olive oil</t>
  </si>
  <si>
    <t>en:canned-foods,en:seafood,en:fishes,en:canned-fishes,en:tunas,en:canned-tunas,en:tunas-in-oil,en:tuna-in-olive-oil</t>
  </si>
  <si>
    <t>Dolphin Safe, Health Star Rating, Health Star Rating 4, All Natural Ingredients</t>
  </si>
  <si>
    <t>en:dolphin-safe,en:health-star-rating,en:health-star-rating-4,en:all-natural-ingredients</t>
  </si>
  <si>
    <t>Thailand</t>
  </si>
  <si>
    <t>en:thailand</t>
  </si>
  <si>
    <t>thailand</t>
  </si>
  <si>
    <t>purse seine caught skipjack tuna (katsuwonus pelamis), olive oil, water, sunflower oil, salt</t>
  </si>
  <si>
    <t>Fish</t>
  </si>
  <si>
    <t>en:fish</t>
  </si>
  <si>
    <t>Fish, Bones</t>
  </si>
  <si>
    <t>en:fish,en:bones</t>
  </si>
  <si>
    <t>en:fish-and-seafood</t>
  </si>
  <si>
    <t>en:fish-meat-eggs,en:fish-and-seafood</t>
  </si>
  <si>
    <t>Purée de tomate</t>
  </si>
  <si>
    <t>Ayam Brand</t>
  </si>
  <si>
    <t>ayam-brand</t>
  </si>
  <si>
    <t>Hash brown</t>
  </si>
  <si>
    <t>potato (88%), canola oil, salt, dextrose (from maize).</t>
  </si>
  <si>
    <t>Yoghurt non fat</t>
  </si>
  <si>
    <t>Produits laitiers, Produits fermentés, Produits laitiers fermentés, Yaourts</t>
  </si>
  <si>
    <t>en:dairies,en:fermented-foods,en:fermented-milk-products,en:yogurts</t>
  </si>
  <si>
    <t>milk chocolate (sugar, cocoa mass, skim milk powder , lasfose,a cocoa butter, vegetable fat (sha nut oil and palm oil), milk fat, emulsifie (soy lecithin), salt, flavours), sugar, corn sarch, glucose syrup, thickener (gum arabic), colors (titanium dioxide, sunset yellow fcf, allura rid ac tartrazine, brilliant blue fcf), glazing agent (carnauba wax), acidity regulator(sodium hydrogen carbonate), dextrin, lalaysia: contains permitted colors , flavors and food conditioners, 0108 brand</t>
  </si>
  <si>
    <t>Tortilla</t>
  </si>
  <si>
    <t>ngredients vellow corn masa (51%), filtered water, vegetable gums (466, 412), acidity requlator (297), preservatives (281, 200). does not contain any genetically modified ingredients.</t>
  </si>
  <si>
    <t>Fine Grain Wholemeal Bread</t>
  </si>
  <si>
    <t>420 g</t>
  </si>
  <si>
    <t>Gardenia</t>
  </si>
  <si>
    <t>gardenia</t>
  </si>
  <si>
    <t>Plant-based foods and beverages, Plant-based foods, Cereals and potatoes, Breads, Sliced breads</t>
  </si>
  <si>
    <t>en:plant-based-foods-and-beverages,en:plant-based-foods,en:cereals-and-potatoes,en:breads,en:sliced-breads</t>
  </si>
  <si>
    <t>Halal, Healthier Choice Singapore</t>
  </si>
  <si>
    <t>en:halal,en:healthier-choice-singapore</t>
  </si>
  <si>
    <t>wholemeal wheat flour with bran and wheatgerm, wheat flour (unbleached), honey, wheat gluten, oat fibre, vegetable oil (palm), skimmed milk powder, common salt, baker's yeast, inulin (oligosaccharide), emulsifiers, yeast nutrie s (ammonium sulphate sodium chloride, calcium sulphate), edible gum, thamine (vitamin b1), ribpflavin (vitamin b2), pacin (vitamin b3), iron (nydrogen redused iron), calium propienate</t>
  </si>
  <si>
    <t>Eucalipto</t>
  </si>
  <si>
    <t>45 g</t>
  </si>
  <si>
    <t>1g</t>
  </si>
  <si>
    <t>Ricola</t>
  </si>
  <si>
    <t>ricola</t>
  </si>
  <si>
    <t>sweetener (isomalt, sorbitol), natural atrition information rvings per per serving per 100g flavours, extract (0,2 %) ackage: 18 (2,5g)</t>
  </si>
  <si>
    <t>Lychee Drink</t>
  </si>
  <si>
    <t>Brique</t>
  </si>
  <si>
    <t>Yeo's</t>
  </si>
  <si>
    <t>yeo-s</t>
  </si>
  <si>
    <t>Boissons, Boissons sans alcool, Boissons avec sucre ajouté</t>
  </si>
  <si>
    <t>en:beverages,en:non-alcoholic-beverages,en:sweetened-beverages</t>
  </si>
  <si>
    <t>eau, sucre de canne, jus de litchi (2.5%), arômes, correcteur d'acidité : E330, antioxydant : E300, colorant: E150d.</t>
  </si>
  <si>
    <t>Oat cookies honey nuts</t>
  </si>
  <si>
    <t>Soße zu Braten extra</t>
  </si>
  <si>
    <t>84 g</t>
  </si>
  <si>
    <t>Tüte, Product</t>
  </si>
  <si>
    <t>en:bag,de:product</t>
  </si>
  <si>
    <t>en:groceries, Saucen</t>
  </si>
  <si>
    <t>Lidl</t>
  </si>
  <si>
    <t>lidl</t>
  </si>
  <si>
    <t>WEIZENMEHL, Stärke, Maltodextrin, Aromen, Palmöl, Zucker, Tomatenpulver, Speisesalz, jodiertes Speisesalz, Hefeextrakt, Farbstoff (Ammoniak-Zuckerkulör), 0,5% Rindfleischpulver, Röstzwiebeln, Gewürze (Paprika, Pfeffer, Petersilienwurzel), Säuerungsmittel (Citronensäure)</t>
  </si>
  <si>
    <t>wheat flour, starch, maltodextrin, flavourings, palm oil, sugar, tomato powder, table salt, iodized table salt, yeast extract, colouring (ammonia caramel), 0.5% beef powder, roasted onions, spices (paprika, pepper, parsley root), acidifier (citric acid)</t>
  </si>
  <si>
    <t>Original Muesli</t>
  </si>
  <si>
    <t>Paper</t>
  </si>
  <si>
    <t>en:paper</t>
  </si>
  <si>
    <t>Familia</t>
  </si>
  <si>
    <t>familia</t>
  </si>
  <si>
    <t>Plant-based foods and beverages, Plant-based foods, Cereals and potatoes, Breakfasts, Cereals and their products, Breakfast cereals, Mueslis, Cereals with fruits, Mueslis with fruits, Mueslis with nuts</t>
  </si>
  <si>
    <t>en:plant-based-foods-and-beverages,en:plant-based-foods,en:cereals-and-potatoes,en:breakfasts,en:cereals-and-their-products,en:breakfast-cereals,en:mueslis,en:cereals-with-fruits,en:mueslis-with-fruits,en:mueslis-with-nuts</t>
  </si>
  <si>
    <t>Made in Swiss, No added sugar</t>
  </si>
  <si>
    <t>en:made-in-swiss,en:no-added-sugar</t>
  </si>
  <si>
    <t>Switzerland</t>
  </si>
  <si>
    <t>en:switzerland</t>
  </si>
  <si>
    <t>Wholemeal oat flakes, fruit flakes 23% (wholemeal flour (wheat, rye, barley), date pulpe, apple, banana puree), cornflakes (maize, salt, barley malt), honey, apple pieces 4% (apple pieces, preservative sulphur dioxide), roasted hazelnuts 3%, roasted almonds 3%, apple juice concentrate, sunflower oil</t>
  </si>
  <si>
    <t>Milk, Nuts, Sesame seeds, Soybeans</t>
  </si>
  <si>
    <t>en:milk,en:nuts,en:sesame-seeds,en:soybeans</t>
  </si>
  <si>
    <t>www.bio-familia.com</t>
  </si>
  <si>
    <t>ko</t>
  </si>
  <si>
    <t>맘 모 스 눈 물 나 는 쌀 떡 볶 이 (Mamrnos Duk Bok Ki Snack)</t>
  </si>
  <si>
    <t>싱가포르</t>
  </si>
  <si>
    <t>식품유형 | 과자(유탕처리제품 제품명 | 쌀떡볶이 밀가루밀:와국산(국가명은 홈페이지에 별도 표시), 팜을레인유 [팜올레인유(말레이시아산)99.95 %,향신료올레오레진류), 정백 당, 물옛옥분,엿기름, 효소], 매운맛시즈닝N미분염,(국내산, | 혼합야채분말(양파,양배추/국내산)쌀그릿츠(쌀:외국산국가명| | 원재로명 |은 홈페이지에 별도 표시)2.96 %,고추장, 파프리카 추출색소(2/ |500ASTA), 폴리소르베이트, 함수결정포도당, 탄산수소양모 | 정제소금,탄산수소나트륨,육두구파우더, 파슬리분말, 한성히| 뢰크렉카향) 말 대두,,토마토',함유(*알레르기 유발물질) |포성제질내엔| 폴리에틸렌 유통기한 | 후면표기일까지 | 업소명 및 1(주)코스모스제과 / 경기도 남양주시 진접읍 금강로 A 960 51/ http://www.csms.co.kr | 소비자상담실| 080-571-4115 소재지 품목보고번호| 1986033205151 |반품 및 교환장소| 구입처 &amp;quot;이 제품은 난류 우유 메밀 땅콩 고등어 게새우, 돼지고기 복숭해</t>
  </si>
  <si>
    <t>Delikatess Brühe</t>
  </si>
  <si>
    <t>7.2l</t>
  </si>
  <si>
    <t>en:groceries, Brühen</t>
  </si>
  <si>
    <t>en:groceries,en:broths</t>
  </si>
  <si>
    <t>Deutschland, Singapur, Vereinigte Staaten von Amerika</t>
  </si>
  <si>
    <t>en:germany,en:singapore,en:united-states</t>
  </si>
  <si>
    <t>Jodiertes Speisesalz, Aromen, Stärke, Zucker,Speiesh 3.5% Zwiebeln, 1,2% Karotten, Gewürze (Muskat, SELLERIESAMEN, Curcuma), Maiskeimöl, Petersilie, 0,4% KNOLLENSELLERIE. Kann Spuren von Gluten, Milch, Ei, Soja und Senf enthalten.</t>
  </si>
  <si>
    <t>Spice Mix for burritos</t>
  </si>
  <si>
    <t>Old El Paso</t>
  </si>
  <si>
    <t>old-el-paso</t>
  </si>
  <si>
    <t>Nutella</t>
  </si>
  <si>
    <t>680g</t>
  </si>
  <si>
    <t>Jar pete 4</t>
  </si>
  <si>
    <t>en:jar-pete-4</t>
  </si>
  <si>
    <t>Ferrero</t>
  </si>
  <si>
    <t>ferrero</t>
  </si>
  <si>
    <t>Spreads, Breakfasts, Sweet spreads, fr:Pâtes à tartiner, Hazelnut spreads, Chocolate spreads, Cocoa and hazelnuts spreads, Pâtes à tartiner</t>
  </si>
  <si>
    <t>en:spreads,en:breakfasts,en:sweet-spreads,fr:pates-a-tartiner,en:hazelnut-spreads,en:chocolate-spreads,en:cocoa-and-hazelnuts-spreads,en:pates-a-tartiner</t>
  </si>
  <si>
    <t>Indonesia, Singapore</t>
  </si>
  <si>
    <t>en:indonesia,en:singapore</t>
  </si>
  <si>
    <t>SUGAR, VEGETABLE FAT (PALM), HAZELNUTS, SKIMMED MILK POWDER, FAT REDUCED COCOA POWDER, LECITHIN (SOY) FLAVOURING (VANILLIN)</t>
  </si>
  <si>
    <t>Nuts, Soybeans</t>
  </si>
  <si>
    <t>en:nuts,en:soybeans</t>
  </si>
  <si>
    <t>https://qr.nutella.com/</t>
  </si>
  <si>
    <t>Vita superlcy lemon tea drink</t>
  </si>
  <si>
    <t>250mL</t>
  </si>
  <si>
    <t>Vitasoy</t>
  </si>
  <si>
    <t>vitasoy</t>
  </si>
  <si>
    <t>FSC, No preservatives</t>
  </si>
  <si>
    <t>en:fsc,en:no-preservatives</t>
  </si>
  <si>
    <t>Water, Sugar, Flavouring, Lemon Juice, Tea, Acidity Regulator (330 and 331), Vitamin C.</t>
  </si>
  <si>
    <t>Rum raisin</t>
  </si>
  <si>
    <t>Salted caramel</t>
  </si>
  <si>
    <t>Fine Iodized Salt</t>
  </si>
  <si>
    <t>500gm/pkt</t>
  </si>
  <si>
    <t>2.5g</t>
  </si>
  <si>
    <t>48pkt/ctn</t>
  </si>
  <si>
    <t>en:48pkt-ctn</t>
  </si>
  <si>
    <t>Three Eagles Brand</t>
  </si>
  <si>
    <t>three-eagles-brand</t>
  </si>
  <si>
    <t>Groceries, Condiments, Seasonings</t>
  </si>
  <si>
    <t>en:groceries,en:condiments,en:seasonings</t>
  </si>
  <si>
    <t>Phoon Huat,Oceanwaves,Foodxervices</t>
  </si>
  <si>
    <t>phoon-huat,oceanwaves,foodxervices</t>
  </si>
  <si>
    <t>None</t>
  </si>
  <si>
    <t>en:none</t>
  </si>
  <si>
    <t>Sriracha Sauce (Thai Chilli Sauce)</t>
  </si>
  <si>
    <t>700ml</t>
  </si>
  <si>
    <t>Chef's Choice</t>
  </si>
  <si>
    <t>chef-s-choice</t>
  </si>
  <si>
    <t>Groceries, Condiments, Sauces, Seasonings</t>
  </si>
  <si>
    <t>en:groceries,en:condiments,en:sauces,en:seasonings</t>
  </si>
  <si>
    <t>Vegetarian, No flavour enhancer, No MSG, No preservatives</t>
  </si>
  <si>
    <t>en:vegetarian,en:no-flavour-enhancer,en:no-msg,en:no-preservatives</t>
  </si>
  <si>
    <t>Oceanwaves</t>
  </si>
  <si>
    <t>oceanwaves</t>
  </si>
  <si>
    <t>Sugar, Water, Vinegar, Red Chilli, Garlic, Modified Starch Colour: Paprika Extract</t>
  </si>
  <si>
    <t>Vegan</t>
  </si>
  <si>
    <t>en:vegan</t>
  </si>
  <si>
    <t>Vegetarian Mushroom Flavour</t>
  </si>
  <si>
    <t>Myojo,Nissin</t>
  </si>
  <si>
    <t>myojo,nissin</t>
  </si>
  <si>
    <t>Plant-based foods and beverages, Plant-based foods, Cereals and potatoes, Cereals and their products, Dried products, Dried products to be rehydrated, Noodles, Instant noodles</t>
  </si>
  <si>
    <t>en:plant-based-foods-and-beverages,en:plant-based-foods,en:cereals-and-potatoes,en:cereals-and-their-products,en:dried-products,en:dried-products-to-be-rehydrated,en:noodles,en:instant-noodles</t>
  </si>
  <si>
    <t>Vegetarian</t>
  </si>
  <si>
    <t>en:vegetarian</t>
  </si>
  <si>
    <t>Indonesia</t>
  </si>
  <si>
    <t>indonesia</t>
  </si>
  <si>
    <t>NOODLES: Wheat flour (contains iron, zinc, vitamins [B2, B1, folic acid]) (78%), palm oil (antioxidants [307b, 320, 321]), salt, acidity regulators (450, 451, 501, 500, stabilisers (412, 414), colour (160a), emulsifier (1450)._x000D_
SEASONING POWDER: Salt, flavour enhancers (621, 635), vegetables powder (mushroom, carrot, cabbage), sugar, hydrolysed plant protein (soya, stabiliser [1400]), sesame oil, colour (150c), anticaking agent (551)._x000D_
This product contains wheat, soya, sesame.</t>
  </si>
  <si>
    <t>Gluten, Sesame seeds, Soybeans</t>
  </si>
  <si>
    <t>en:gluten,en:sesame-seeds,en:soybeans</t>
  </si>
  <si>
    <t>Penne Rigati</t>
  </si>
  <si>
    <t>Balducci</t>
  </si>
  <si>
    <t>balducci</t>
  </si>
  <si>
    <t>Plant-based foods and beverages, Plant-based foods, Cereals and potatoes, Cereals and their products, Pastas, Penne</t>
  </si>
  <si>
    <t>en:plant-based-foods-and-beverages,en:plant-based-foods,en:cereals-and-potatoes,en:cereals-and-their-products,en:pastas,en:penne</t>
  </si>
  <si>
    <t>Australia,Metropolitan Foods Pty Ltd</t>
  </si>
  <si>
    <t>australia,metropolitan-foods-pty-ltd</t>
  </si>
  <si>
    <t>durum wheat semolina. may contain traces of egg and soy soy</t>
  </si>
  <si>
    <t>Eggs, Soybeans</t>
  </si>
  <si>
    <t>en:eggs,en:soybeans</t>
  </si>
  <si>
    <t>https://balduccipasta.com/</t>
  </si>
  <si>
    <t>Salted Peanut Butter with Chocolate swirls</t>
  </si>
  <si>
    <t>Mushroom flavour instant noodles</t>
  </si>
  <si>
    <t>Aliments et boissons à base de végétaux, Aliments d'origine végétale, Céréales et pommes de terre, Céréales et dérivés, Produits déshydratés, Produits lyophilisés à reconstituer, Nouilles, Nouilles instantanées</t>
  </si>
  <si>
    <t>Butter Chicken Biryani</t>
  </si>
  <si>
    <t>BUTTER CHICKEN BIRYANI (indian-style basmati rice)</t>
  </si>
  <si>
    <t>300g</t>
  </si>
  <si>
    <t>7 Select</t>
  </si>
  <si>
    <t>7-select</t>
  </si>
  <si>
    <t>Meals, Microwave meals</t>
  </si>
  <si>
    <t>en:meals,en:microwave-meals</t>
  </si>
  <si>
    <t>HACCP, Halal, Halal Singapore</t>
  </si>
  <si>
    <t>en:haccp,en:halal,en:halal-singapore</t>
  </si>
  <si>
    <t>7 Eleven</t>
  </si>
  <si>
    <t>7-eleven</t>
  </si>
  <si>
    <t>Basmati Rice [Palm oil. Onion. Ginger. Garlic. Lemongrass. Cinnamon sticks. Star anise. Pandan leaf, Cardamom seed, Ghee oil [Pure milk fat]. Chicken seasoning [Salt. Sugar, Corn starch. Chicken meat. Maltodextrin, Vegetable fat (palm). Monosodium glutamate, Yeast extract, Flavouring. Caramel (E150c). Spices], Salt. Mint leaves, Colouring [E102, E110, E124], Rose extract, Sultana). Butter Sauce (Milk. Cooking cream [Cream. Milk solids, Thickener [E1441 E466]. Emulsifiers (E471. E460i). Stabilizer [E452i]). Butter [Cream, Salt], Garam masala. Sugar, Curry powder [Coriander, Chilli, Cumin, Fennel, Turmeric, Dhal, Pepper, Cinnamon, Cardamom, Star anise, Cloves, spices]. Colouring [E110, E124]. Salt, Coriander flake). Chicken meat (Chicken seasoning (Salt, Sugar, Corn starch, Chicken meat, Maltodextrin, Vegetable fat [palm]. Monosodium glutamate, Yeast extract, Flavouring. Caramel [E150c]. Spices). Garam masala, Salt)._x000D_
Allergen: This product contains milk and  their products.</t>
  </si>
  <si>
    <t>Fitnesse granola</t>
  </si>
  <si>
    <t>Nestlé,Fitness</t>
  </si>
  <si>
    <t>nestle,fitness</t>
  </si>
  <si>
    <t>Plant-based foods and beverages, Plant-based foods, Cereals and potatoes, Breakfasts, Cereals and their products, Breakfast cereals</t>
  </si>
  <si>
    <t>Malaysia, Singapore, Taiwan</t>
  </si>
  <si>
    <t>en:malaysia,en:singapore,en:taiwan</t>
  </si>
  <si>
    <t>Cereals Grains {(Whole Grain Oat Flakes (65.0%), Whole Gran, Oat Flour (1.1%) (gluten)], Wheat (gluten), Wheat Flour (gluten), Rice Semolina}, Sugar, Invert Sugar Syrup, Sunfower Oil, Honey, Coconut, Calcium Carbonate, Molasses, Natural Flavouring Substances (Honey, Vanilla), Salt, Raising Agent [Sodium Bicarbonate E500(i), Malt Extract [Malted Barley) (gluten)], Emulsifier (Sunflower Lecithin E322), Tocopherols, Acid Regulator (Citric Acid E330) Contains Permitted Flavouring, Contains Raising Agent, Emulsifier and Acidity Regulator As Permitted Food Conditioner All additives are of plant or synthetic origin. May contain tree nuts, milk, soya and lupin, mango and kiwi.</t>
  </si>
  <si>
    <t>Gluten, Milk, None</t>
  </si>
  <si>
    <t>en:gluten,en:milk,en:none</t>
  </si>
  <si>
    <t>Lupin, Milk, Nuts, Soybeans</t>
  </si>
  <si>
    <t>en:lupin,en:milk,en:nuts,en:soybeans</t>
  </si>
  <si>
    <t>Ayam Tuna Chunks In Water</t>
  </si>
  <si>
    <t>150 g</t>
  </si>
  <si>
    <t>37g</t>
  </si>
  <si>
    <t>Metal, Recyclable Metals, Aluminium</t>
  </si>
  <si>
    <t>Canned foods, Seafood, Fishes, Canned fishes, Tunas, Canned tunas, Tuna in brine</t>
  </si>
  <si>
    <t>en:canned-foods,en:seafood,en:fishes,en:canned-fishes,en:tunas,en:canned-tunas,en:tuna-in-brine</t>
  </si>
  <si>
    <t xml:space="preserve">Halal, Sg-healthier-choice
</t>
  </si>
  <si>
    <t>Tuna, Water, Salt</t>
  </si>
  <si>
    <t>Chocolate Crispy</t>
  </si>
  <si>
    <t>Aice</t>
  </si>
  <si>
    <t>aice</t>
  </si>
  <si>
    <t>Desserts, Frozen foods, Frozen desserts, Ice creams and sorbets, Ice creams, Ice cream bars, Vanilla ice cream bars</t>
  </si>
  <si>
    <t>en:desserts,en:frozen-foods,en:frozen-desserts,en:ice-creams-and-sorbets,en:ice-creams,en:ice-cream-bars,en:vanilla-ice-cream-bars</t>
  </si>
  <si>
    <t>China, Philippines, Singapore</t>
  </si>
  <si>
    <t>en:china,en:philippines,en:singapore</t>
  </si>
  <si>
    <t>Water, Chocolate Coating 17.6%, Sugar, Vegetable Oils, Full Cream Milk Powder, High Fructose Corn Syrup, Rice Biscuits 2%, Guar Gum INS 412, Sodium Carboxy Methyl Cellulose INS 466, Xanthan Gum INS 415, Carrageena, Carob Bean Gum INS 410, Mono and Diglycerides Of Fatty Acid INS 471</t>
  </si>
  <si>
    <t>Gluten, Soybeans, Milk and Milk Products</t>
  </si>
  <si>
    <t>en:gluten,en:soybeans,en:milk-and-milk-products</t>
  </si>
  <si>
    <t>Cherry Genoa Cake</t>
  </si>
  <si>
    <t>all butter (8%) sponge cake with sultanas (40%) and glacé cherries (12%)</t>
  </si>
  <si>
    <t>Marks &amp; Spencer</t>
  </si>
  <si>
    <t>marks-spencer</t>
  </si>
  <si>
    <t>Biscuits and cakes, Cakes, Fruit cakes</t>
  </si>
  <si>
    <t>en:biscuits-and-cakes,en:cakes,en:fruit-cakes</t>
  </si>
  <si>
    <t>Sultanas, Wheatflour (contains Gluten) (with Wheatflour, Calcium Carbonate, Iron, Niacin, Thiamin), Pasteurised Egg, Glacé Cherries (Cherries, Glucose-Fructose Syrup, Sugar, Acidity Regulator: Citric Acid, Fruit and Vegetable Extracts (Purple Carrot, Elderberry)), Brown Sugar, Butter (Milk), Orange Peel, Golden Syrup (Invert Sugar Syrup), Lemon Peel, Salt, Palm Oil.</t>
  </si>
  <si>
    <t>App - off, Apps, App - Open Food Facts</t>
  </si>
  <si>
    <t>Quorn Vegan Fillets</t>
  </si>
  <si>
    <t>252gm(4pcs)/pkt</t>
  </si>
  <si>
    <t>8pkt/ctn</t>
  </si>
  <si>
    <t>en:8pkt-ctn</t>
  </si>
  <si>
    <t>Quorn</t>
  </si>
  <si>
    <t>quorn</t>
  </si>
  <si>
    <t>Plant-based foods and beverages, Plant-based foods, Meat analogues</t>
  </si>
  <si>
    <t>en:plant-based-foods-and-beverages,en:plant-based-foods,en:meat-analogues</t>
  </si>
  <si>
    <t>Vegetarian, Vegan, Contains gluten, Protein-intolerance</t>
  </si>
  <si>
    <t>en:vegetarian,en:vegan,en:contains-gluten,en:protein-intolerance</t>
  </si>
  <si>
    <t>Foodxervices</t>
  </si>
  <si>
    <t>foodxervices</t>
  </si>
  <si>
    <t>United Kingdom</t>
  </si>
  <si>
    <t>en:united-kingdom</t>
  </si>
  <si>
    <t>united-kingdom</t>
  </si>
  <si>
    <t>Mycoprotein (88%). Potato Protein. Pea Fibre. Firming Agents: Calcium Chloride. Calcium Acetate: Water. Natural Flavouring, Wheat Gluten, Stabilisers: Carrageenan. Sodium Alginate. _x000D_
_x000D_
Allergy Advice: _x000D_
For allergens, including cereals containing gluten_x000D_
_x000D_
There have been rare cases of allergic reactions to Quorn produe which contain mycoprotein, a member of the fungi/mould famil Mycoprotein is high in protein and fibre which may cause intolerance in some people.</t>
  </si>
  <si>
    <t>Gluten, Fungi, High-fibre</t>
  </si>
  <si>
    <t>en:gluten,en:fungi,en:high-fibre</t>
  </si>
  <si>
    <t>Almond biscotti</t>
  </si>
  <si>
    <t>Muesli bars</t>
  </si>
  <si>
    <t>Protein bar</t>
  </si>
  <si>
    <t>Sencha Japanese Green Tea</t>
  </si>
  <si>
    <t>Japanese Green Tea</t>
  </si>
  <si>
    <t>Aliments et boissons à base de végétaux, Boissons, Boissons chaudes, Boissons à base de végétaux, Thés, Thés verts, Thés verts japonais</t>
  </si>
  <si>
    <t>en:plant-based-foods-and-beverages,en:beverages,en:hot-beverages,en:plant-based-beverages,en:teas,en:green-teas,en:japanese-green-teas</t>
  </si>
  <si>
    <t>HACCP, Halal, ISO 22000, ISO 9001</t>
  </si>
  <si>
    <t>en:haccp,en:halal,en:iso-22000,en:iso-9001</t>
  </si>
  <si>
    <t>Vanilla Bean gelato</t>
  </si>
  <si>
    <t>Granola bars</t>
  </si>
  <si>
    <t>Thick&amp;Creamy Lemon Cream</t>
  </si>
  <si>
    <t>Acai berry</t>
  </si>
  <si>
    <t>Dairy Milk Chocolate Bar</t>
  </si>
  <si>
    <t>Wrap plastic</t>
  </si>
  <si>
    <t>en:wrap-plastic</t>
  </si>
  <si>
    <t>Snacks, Sweet snacks, Cocoa and its products, Confectioneries, Bars, Chocolate candies, Chocolates, Chocolate bars</t>
  </si>
  <si>
    <t>en:snacks,en:sweet-snacks,en:cocoa-and-its-products,en:confectioneries,en:bars,en:chocolate-candies,en:chocolates,en:chocolate-bars</t>
  </si>
  <si>
    <t>lait entier, sucre, beurre de cocoa, cocoa en masse,lait solides.émulsifiant (soja écithine,476).peut contenir des traces de noisettes. lait solides 28%,cocoa solides 26%.</t>
  </si>
  <si>
    <t>zh</t>
  </si>
  <si>
    <t>mengniu</t>
  </si>
  <si>
    <t>新加坡</t>
  </si>
  <si>
    <t>product type: lactobacillus beverage (sterilization type) product standard code: gb/t 21732 ingredients: water, sour milk (raw cow's milk, skimmed milk powder, bulgarian bacillus, heatphilus), white peach fruit (add 15g 109 of which white peach fruit content of 50%), white sugar city good fruit glucosal syrup, rose fruit flavor police (add a quantity of 02g/100g additives (phosphorus, soluble soybeans a variety of lines of acid, tripophosphate, stevia glycoside), 魚 products with notes: portuguese added amount of 1x10cfu1009.</t>
  </si>
  <si>
    <t>HARITAKI POWDER</t>
  </si>
  <si>
    <t>3 pkt</t>
  </si>
  <si>
    <t>haritaki</t>
  </si>
  <si>
    <t>pl</t>
  </si>
  <si>
    <t>Magnum Intense Dark</t>
  </si>
  <si>
    <t>Magnum 70%</t>
  </si>
  <si>
    <t>74 g (100 ml)</t>
  </si>
  <si>
    <t>74g</t>
  </si>
  <si>
    <t>Plastikowe</t>
  </si>
  <si>
    <t>Desery, Produkty mrożone, Mrożone desery, Lody i sorbety, Lody</t>
  </si>
  <si>
    <t>en:desserts,en:frozen-foods,en:frozen-desserts,en:ice-creams-and-sorbets,en:ice-creams</t>
  </si>
  <si>
    <t>en:gluten-free, Certyfikowane-rainforest-alliance</t>
  </si>
  <si>
    <t>en:gluten-free,pl:certyfikowane-rainforest-alliance</t>
  </si>
  <si>
    <t>Polska, Singapur</t>
  </si>
  <si>
    <t>en:poland,en:singapore</t>
  </si>
  <si>
    <t>Polska Chata</t>
  </si>
  <si>
    <t>polska-chata</t>
  </si>
  <si>
    <t>odtworzone odtłuszczone _MLEKO_, miazga kakaowa', cukier, syrop, glukozowo-fruktozowy, olej kokosowy, kakao w proszku o obniżonej zawartości tłuszczu', masło kakaowe', tłuszcz _MLECZNY_, emulgatory (E471, lecytyny _SOJOWE_, E442), pełne _MLEKO_ w proszku, stabilizatory (E410, E407).</t>
  </si>
  <si>
    <t>Mleko, Soja</t>
  </si>
  <si>
    <t>Mountain mint</t>
  </si>
  <si>
    <t>Snacks, Sweet snacks, Confectioneries, Candies</t>
  </si>
  <si>
    <t>en:snacks,en:sweet-snacks,en:confectioneries,en:candies</t>
  </si>
  <si>
    <t>es</t>
  </si>
  <si>
    <t>Yogur cremoso frutas bosque 0%</t>
  </si>
  <si>
    <t>Hacendado</t>
  </si>
  <si>
    <t>hacendado</t>
  </si>
  <si>
    <t>Lácteos, Comidas fermentadas, Productos fermentados de la leche, Yogures, Yogures de frutas</t>
  </si>
  <si>
    <t>en:dairies,en:fermented-foods,en:fermented-milk-products,en:yogurts,en:fruit-yogurts</t>
  </si>
  <si>
    <t>en:gluten-free</t>
  </si>
  <si>
    <t>Singapur, España</t>
  </si>
  <si>
    <t>en:singapore,en:spain</t>
  </si>
  <si>
    <t>_Leche_ desnatada, frutos del bosque (fresa, mora, frambuesa) (6%), leche desnatada en polvo, almidón modificado de maiz, gelatina, zumo concentrado de uva, colorante antocianinas), aromas, edulcorantes (acesulfamo potasico, sucralosa), fermentos lácticos (leche), conservante de la fruta (Sorbato potásico)</t>
  </si>
  <si>
    <t>Leche</t>
  </si>
  <si>
    <t>PEZ</t>
  </si>
  <si>
    <t>Eclipse chewg mint's spearmint flavour</t>
  </si>
  <si>
    <t>sugar, glucose syrup, palm oil, tapioca dextrin</t>
  </si>
  <si>
    <t>Stangenspargel weiß, geschält ganze Stangen</t>
  </si>
  <si>
    <t>Stangenspargel</t>
  </si>
  <si>
    <t>205g</t>
  </si>
  <si>
    <t>Glas, Drehverschluss</t>
  </si>
  <si>
    <t>en:glass,de:drehverschluss</t>
  </si>
  <si>
    <t>Gut &amp; Günstig, Gut &amp; Günstig, Gut &amp; Günstig</t>
  </si>
  <si>
    <t>gut-gunstig,gut-gunstig,gut-gunstig</t>
  </si>
  <si>
    <t>Pflanzliche Lebensmittel und Getränke, Pflanzliche Lebensmittel, Frucht- und gemüsebasierte Lebensmittel, Gemüsebasierte Lebensmittel, Stangengemüse, Spargel, Weißer Spargel</t>
  </si>
  <si>
    <t>en:plant-based-foods-and-beverages,en:plant-based-foods,en:fruits-and-vegetables-based-foods,en:vegetables-based-foods,en:vegetable-rods,en:asparagus,en:white-asparagus</t>
  </si>
  <si>
    <t>Frankreich, Deutschland, Singapur</t>
  </si>
  <si>
    <t>Edeka</t>
  </si>
  <si>
    <t>edeka</t>
  </si>
  <si>
    <t>App - yuka, Apps, App - Open Food Facts, App - Speisekammer</t>
  </si>
  <si>
    <t>Natural Cocktail Mix</t>
  </si>
  <si>
    <t>40 g</t>
  </si>
  <si>
    <t>Camel,คาเมล</t>
  </si>
  <si>
    <t>camel,คาเมล</t>
  </si>
  <si>
    <t>Mixed nuts</t>
  </si>
  <si>
    <t>en:mixed-nuts</t>
  </si>
  <si>
    <t>Healthier Choice Singapore</t>
  </si>
  <si>
    <t>en:healthier-choice-singapore</t>
  </si>
  <si>
    <t>Singapore, Thailand</t>
  </si>
  <si>
    <t>en:singapore,en:thailand</t>
  </si>
  <si>
    <t>ลูกฟิกซ์ 30% ลูกเกด 25% เมล็ดมะม่วงหิมพานด์ 15% อัลมอนด์ 15% ถั่วพิสตาชิโอ 15% (สารกันเสีย (INS 220)) ข้อมูลสำหรับผู้แพ้อาหาร : มีเมล็ดมะม่วงหิมพานต์ อัลมอนด์ ถั่วพิสูดาชิโอ ซัลไฟต์ และอาจมีถั่วลิสง กลูเตน (ข้าวสาลี) ใข่ สัตว์น้ำที่มีเปลือกแข็ง นม ถั่วเหลือง ปลา มัสดาร์ด ผู้ผลิต : เต * 4. 4.</t>
  </si>
  <si>
    <t>Cerveza</t>
  </si>
  <si>
    <t>Cerveza mexicana</t>
  </si>
  <si>
    <t>355 ml</t>
  </si>
  <si>
    <t>355ml</t>
  </si>
  <si>
    <t>Vidrio, Green dot</t>
  </si>
  <si>
    <t>en:glass,es:green-dot</t>
  </si>
  <si>
    <t>Corona</t>
  </si>
  <si>
    <t>corona</t>
  </si>
  <si>
    <t>Bebidas, Bebidas alcohólicas, Cervezas</t>
  </si>
  <si>
    <t>Kosher, No recomendado para ciertas personas, en:Contains alcohol, Punto Verde, Desaconsejado para embarazadas, Unión Ortodoxa Kosher, en:A-votre-service</t>
  </si>
  <si>
    <t>en:kosher,en:not-advised-for-specific-people,en:contains-alcohol,en:green-dot,en:not-advised-for-pregnant-women,en:orthodox-union-kosher,en:a-votre-service</t>
  </si>
  <si>
    <t>Australia, Francia, Singapur, España</t>
  </si>
  <si>
    <t>en:australia,en:france,en:singapore,en:spain</t>
  </si>
  <si>
    <t>Woolworths,Mercadona</t>
  </si>
  <si>
    <t>woolworths,mercadona</t>
  </si>
  <si>
    <t>Mexico</t>
  </si>
  <si>
    <t>mexico</t>
  </si>
  <si>
    <t>water, barley malt, corn, rice, hops,</t>
  </si>
  <si>
    <t>Agua, malta de _cebada_, maíz, arroz, lúpulo,</t>
  </si>
  <si>
    <t>https://cervezacorona.es/producto/gama</t>
  </si>
  <si>
    <t>Bika perisa Ayam</t>
  </si>
  <si>
    <t>Vanilla Bean</t>
  </si>
  <si>
    <t>Digestives The original</t>
  </si>
  <si>
    <t>Digestives</t>
  </si>
  <si>
    <t>Wheatmeal biscuits</t>
  </si>
  <si>
    <t>14.7g</t>
  </si>
  <si>
    <t>Plastique, en:mixed plastic film-wrapper</t>
  </si>
  <si>
    <t>en:plastic,en:mixed-plastic-film-wrapper</t>
  </si>
  <si>
    <t>McVitie's</t>
  </si>
  <si>
    <t>mcvitie-s</t>
  </si>
  <si>
    <t>Végétarien, Sans arômes artificiels, Végétalien, Sans colorants artificiels, Sans colorants ni arômes artificiels, en:70% wheat &amp; wholemeal, en:No hydrogenated vegetable oil</t>
  </si>
  <si>
    <t>en:vegetarian,en:no-artificial-flavors,en:vegan,en:no-artificial-colors,en:no-artificial-colours-or-flavours,en:70-wheat-wholemeal,en:no-hydrogenated-vegetable-oil</t>
  </si>
  <si>
    <t>France, Singapour, Espagne, Royaume-Uni</t>
  </si>
  <si>
    <t>en:france,en:singapore,en:spain,en:united-kingdom</t>
  </si>
  <si>
    <t>Asda,Sainsbury's,Tesco,Morrisons,Waitrose,Iceland,Ocado</t>
  </si>
  <si>
    <t>asda,sainsbury-s,tesco,morrisons,waitrose,iceland,ocado</t>
  </si>
  <si>
    <t>Flour (55%) (_Wheat_ Flour, Calcium, Iron, Niacin, Thiamin), Vegetable Oil (Palm), Wholemeal _Wheat_ Flour (16%), Sugar, Raising Agents (Sodium Bicarbonate, Malic Acid, Ammonium Bicarbonate), Partially Inverted Sugar Syrup, Salt.</t>
  </si>
  <si>
    <t>farine de blé (54%) (avec calcium, fer, vitamines B3 et B1), huile végétale (palme), farine de blé complet (16%), sucre, sirop de sucre partiellement inverti, agents levants (E500i), E296, E503ii), sel, lait écrémé sec.</t>
  </si>
  <si>
    <t>https://mcvities.co.uk/products/digestives</t>
  </si>
  <si>
    <t>App - elcoco, Apps, App - yuka, App - El CoCo, App - Horizon, App - InFood</t>
  </si>
  <si>
    <t>Corn Flour</t>
  </si>
  <si>
    <t>FairPrice</t>
  </si>
  <si>
    <t>fairprice</t>
  </si>
  <si>
    <t>Plant-based foods and beverages, Plant-based foods, Cereals and potatoes, Cereals and their products, Starches, Cereal starches, Corn starch</t>
  </si>
  <si>
    <t>en:plant-based-foods-and-beverages,en:plant-based-foods,en:cereals-and-potatoes,en:cereals-and-their-products,en:starches,en:cereal-starches,en:corn-starch</t>
  </si>
  <si>
    <t>corn flour</t>
  </si>
  <si>
    <t>Magnum Almond</t>
  </si>
  <si>
    <t>Almond Vanilla ice cream coated with milk chocolate and almonds</t>
  </si>
  <si>
    <t>Almond Gelato alla vaniglia ricoperto di cioccolato al latte e mandorle</t>
  </si>
  <si>
    <t>Vanilleeis mit Milchschokolade und Mandeln</t>
  </si>
  <si>
    <t>Gelato</t>
  </si>
  <si>
    <t>Vanille-ijs omhuld met melkchocolade (28%) en amandelen (5%)</t>
  </si>
  <si>
    <t>Vaniljglass med mjölkchoklad (28%) och mandelbitar (5%)</t>
  </si>
  <si>
    <t>86 g (120 ml)</t>
  </si>
  <si>
    <t>86g</t>
  </si>
  <si>
    <t>Paper and plastic</t>
  </si>
  <si>
    <t>en:paper-and-plastic</t>
  </si>
  <si>
    <t>Magnum,Unilever</t>
  </si>
  <si>
    <t>magnum,unilever</t>
  </si>
  <si>
    <t>Snacks, Desserts, Sweet snacks, Confectioneries, Frozen foods, Frozen desserts, Ice creams and sorbets, Ice creams, Ice cream bars</t>
  </si>
  <si>
    <t>en:snacks,en:desserts,en:sweet-snacks,en:confectioneries,en:frozen-foods,en:frozen-desserts,en:ice-creams-and-sorbets,en:ice-creams,en:ice-cream-bars</t>
  </si>
  <si>
    <t xml:space="preserve">No gluten, Green Dot, Rainforest Alliance, it:Bezglutenowy
</t>
  </si>
  <si>
    <t>en:no-gluten,en:green-dot,en:rainforest-alliance,it:bezglutenowy</t>
  </si>
  <si>
    <t>Austria, Belgium, France, Germany, Guadeloupe, Italy, Singapore, Spain, Sweden, Switzerland</t>
  </si>
  <si>
    <t>en:austria,en:belgium,en:france,en:germany,en:guadeloupe,en:italy,en:singapore,en:spain,en:sweden,en:switzerland</t>
  </si>
  <si>
    <t>EDEKA</t>
  </si>
  <si>
    <t>Entrahmte _MILCH_, Zucker, Kakaobutter, Wasser, _MANDELN_, Kokosfett. _MAGERMILCHPULVER_, Glukosesirup, _BUTTERREINFETT_, Glukose-Fruktose-Sirup, _MOLKENERZEUGNIS_, Kakaomasse, Emulgatoren (E471, E442, E476), vermahlene Vanilleschoten. Stabilisatoren (E410, E412, E407), natürliches Vanillearoma (mit _MILCH_), Aroma, Farbstoff (E160a). 
Kann andere Nüsse enthalten.</t>
  </si>
  <si>
    <t>skimmed milk, sugar, cocoa butter¹, whey, cocoa mass¹, coconut fat, glucose syrup, glucose-fructose syrup, whole milk powder, butter refiner, emulsifiers (e471, lecithins (soja), e476), stabilizers (e410, e412, e407), ground vanilla pods, flavorings, dye (e160a)</t>
  </si>
  <si>
    <t>Lait écrémé, sucre, beurre de cacao¹, lait, poudre de cacao¹, graisse de noix de coco, sirop de glucose, sirop de glucose-fructose, poudre de lait entier, raffineur de beurre, émulsifiants (E471, lécithines, E476) , Colorant (E160a). Sans gluten. &amp;quot;Rainforest Alliance&amp;quot;? agréé_x000D_
Infos allergies: voir ingrédients indiqués en gras</t>
  </si>
  <si>
    <t>Latte scremato, zucchero, burro di cacao¹, whey, massa di cacao¹, grasso di cocco, sciroppo di glucosio, sciroppo di glucosio e fruttosio, polvere di latte intero, raffinatore di burro, emulsionanti (e471, lecitine (soja), e476), stabilizzanti (e410, e412, e407), baccelli di vaniglia macinati, aromi , colorante (e160a). senza glutine.</t>
  </si>
  <si>
    <t>Gerehydrateerde magere MELK, suiker, cacaoboter, LACTOSE en MELKEIWITTEN, AMANDELEN, kokosolie, magere MELKPOEDER, glucosestroop, BOTERCONCENTRAAT, glucose-fructosestroop, cacaomassa', emulgatoren (E471, E442, E476), stabilisatoren (E410, E412, E407), gemalen vanillestokjes, aroma's, kleurstof (E160a). Kan soja, andere noten en aardnoten (pinda's) bevatten. 'Rainforest Alliance gecertificeerd.</t>
  </si>
  <si>
    <t>_Skummjölk_, socker, kakaosmör, vasslekoncentrat (_mjölk_), _mandel_, kokosolja, _skummjölkspulver_, glukossirap, _mjölkfett_, glukos-fruktossirap, kakaomassa, emulgeringsmedel (E471, E442, E476), stabiliseringsmedel (E410, E412, E407), vaniljstångbitar, arom, färgämne (E160a).</t>
  </si>
  <si>
    <t>https://www.magnumicecream.com/de/produkte/magnum-klassiker/magnum-mandel-1x.html</t>
  </si>
  <si>
    <t>Database - FoodRepo / openfood.ch, Databases, App - yuka, Apps, App - InFood, App - Open Food Facts</t>
  </si>
  <si>
    <t>Real Mayonnaise</t>
  </si>
  <si>
    <t>3lit/tub</t>
  </si>
  <si>
    <t>6tub/ctn</t>
  </si>
  <si>
    <t>en:6tub-ctn</t>
  </si>
  <si>
    <t>Best Foods</t>
  </si>
  <si>
    <t>best-foods</t>
  </si>
  <si>
    <t>Unilever</t>
  </si>
  <si>
    <t>en:unilever</t>
  </si>
  <si>
    <t>Philippines</t>
  </si>
  <si>
    <t>en:philippines</t>
  </si>
  <si>
    <t>REAL MAYONNAISE 「顶好牌」纯正蛋黄酱 
Ingredients: Soybean Oil, Eggs, Sugar, Vinegar, iodized Salt, Acidity Regulator (E270), Edible Gum, Preservative (E211), Flavouring (Contains Mustard), Calcium Disodium EDTA. 
May contain traces of cereals containing gluten, soy, fish, milk and celery.</t>
  </si>
  <si>
    <t>Eggs, Mustard, Soybeans</t>
  </si>
  <si>
    <t>Celery, Fish, Gluten, Milk, Soybeans, Contain Gluten, May contain trace of fish</t>
  </si>
  <si>
    <t>en:celery,en:fish,en:gluten,en:milk,en:soybeans,en:contain-gluten,en:may-contain-trace-of-fish</t>
  </si>
  <si>
    <t>Nissin Ramen Tokyo Shoyu Flavour</t>
  </si>
  <si>
    <t>110 g</t>
  </si>
  <si>
    <t>110g</t>
  </si>
  <si>
    <t>Paper cup</t>
  </si>
  <si>
    <t>en:paper-cup</t>
  </si>
  <si>
    <t>Nissin</t>
  </si>
  <si>
    <t>nissin</t>
  </si>
  <si>
    <t>NOODLES: Wheat flour (contains iron, zinc, vitamins [B2, B1, folic acid]) (63%), palm oil (antioxidants [307b, 320, 321]), tapioca starch, salt, acidity regulators (450, 451, 500), stabilisers (412, 414), colour (160a), emulsifier (1450). SEASONING POWDER: Soya sauce powder (soya, wheat), flavour enhancers (621, 635), creamer (glucose, palm fat, sodium caseinate, stabiliser [340], emulsifier [471]), flavouring powder (chicken, egg, turmeric, yeast extract, stabiliser [1400), spices (onion, garlic, ginger, pepper), sugar, hydrolysed plant protein (soya), salt, bonito, thickener (412), colour (150c), anticaking agent (551). SEASONING OIL: Palm oil, spices (onion, garlic, ginger), chicken flavour (chicken fat), sesame oil. GARNISH: Egg (egg powder, potato starch, sugar, palm oil, acidity regulator [451], colour [160a], leavening agent [503), spring onion, fishcake (fish, corn starch, sugar, stabilisers [420, 422), emulsifiers [471, 4331. paprika oleoresin). _wheat, egg, fish, soya, milk, sesame_</t>
  </si>
  <si>
    <t>Eggs, Fish, Gluten, Milk, Sesame seeds, Soybeans</t>
  </si>
  <si>
    <t>en:eggs,en:fish,en:gluten,en:milk,en:sesame-seeds,en:soybeans</t>
  </si>
  <si>
    <t>Smooshed protein balls</t>
  </si>
  <si>
    <t>Vegetarian, Vegan, No added sugar</t>
  </si>
  <si>
    <t>en:vegetarian,en:vegan,en:no-added-sugar</t>
  </si>
  <si>
    <t>Nestlé Milo Breakfast Cereal</t>
  </si>
  <si>
    <t>Cereal Grains {[Whole Grain Wheat (Gluten) 31.8%). Wheat Flour (Gluten), Corn Semolina}, Sugar, Barley Malt Extract [Malted Barley (Gluten), Tapioca Starch], Fat-Reduced Cocoa Powder, Minerals (Calcium Carbonate, Reduced Iron), Palm Oil, Skimmed Milk Powder (Cow's Milk), iodized Salt (Sodium Chloride, Potassium iodate), Emulsifier (Soya Lecithin E322), Natural Flavourings, Tocopherols and Vitamins (B3, B5, B6, B2 and B9]. All additives are of plant or synthetic origin. Allergen Information: Contains gluten, milk, soya and may contain tree nuts (almonds and hazelnuts).</t>
  </si>
  <si>
    <t>Gluten, Milk, Nuts, Soybeans</t>
  </si>
  <si>
    <t>en:gluten,en:milk,en:nuts,en:soybeans</t>
  </si>
  <si>
    <t>Tesco Set Honey</t>
  </si>
  <si>
    <t>454g</t>
  </si>
  <si>
    <t>Glass, Can, Food can</t>
  </si>
  <si>
    <t>en:glass,en:can,en:food-can</t>
  </si>
  <si>
    <t>France, Singapore, United Kingdom</t>
  </si>
  <si>
    <t>NTUC Fairprice, Tesco</t>
  </si>
  <si>
    <t>ntuc-fairprice,tesco</t>
  </si>
  <si>
    <t>UK</t>
  </si>
  <si>
    <t>uk</t>
  </si>
  <si>
    <t>Honey</t>
  </si>
  <si>
    <t>Soy</t>
  </si>
  <si>
    <t>The glacé citron miel</t>
  </si>
  <si>
    <t>Pokka,Natsbee</t>
  </si>
  <si>
    <t>pokka,natsbee</t>
  </si>
  <si>
    <t>Beverages, Tea-based beverages, Still soft drink with tea extract, Still soft drink with tea extract with sugar and artificial sweetener(s), Sweetened beverages</t>
  </si>
  <si>
    <t>en:beverages,en:tea-based-beverages,en:still-soft-drink-with-tea-extract,en:still-soft-drink-with-tea-extract-with-sugar-and-artificial-sweetener-s,en:sweetened-beverages</t>
  </si>
  <si>
    <t>Water, sucrose, yuzu extract, sorbitol, flavourings, kalamansi juice, citric acid, honey, sodium citrate, ascorbic acid, natural colouring.</t>
  </si>
  <si>
    <t>Waffles</t>
  </si>
  <si>
    <t>Ice Passion Fruit Tea</t>
  </si>
  <si>
    <t>Pokka Ice Passion Fruit Tea</t>
  </si>
  <si>
    <t>Boissons, Boissons édulcorées, Boissons au thé, Boisson au thé aromatisée, Boisson au thé aromatisée sucrée avec édulcorants</t>
  </si>
  <si>
    <t>en:beverages,en:artificially-sweetened-beverages,en:tea-based-beverages,en:still-soft-drink-with-tea-extract,en:still-soft-drink-with-tea-extract-with-sugar-and-artificial-sweetener-s</t>
  </si>
  <si>
    <t>Water, Black Tea, Sucrose, Fructose, Passionfruit Juice, Sorbitol, Flavourings, Citric Acid, Ascorbic Acid, Sodium Citrate</t>
  </si>
  <si>
    <t>en:teas-and-herbal-teas-and-coffees</t>
  </si>
  <si>
    <t>en:beverages,en:teas-and-herbal-teas-and-coffees</t>
  </si>
  <si>
    <t>Coconut Milk</t>
  </si>
  <si>
    <t>1lit/pkt</t>
  </si>
  <si>
    <t>12pkt/ctn</t>
  </si>
  <si>
    <t>en:12pkt-ctn</t>
  </si>
  <si>
    <t>Kara佳乐</t>
  </si>
  <si>
    <t>kara佳乐</t>
  </si>
  <si>
    <t>Plant-based foods and beverages, Beverages, Plant-based beverages, Milk substitute, Plant milks, Coconut milks, Dry-store</t>
  </si>
  <si>
    <t>en:plant-based-foods-and-beverages,en:beverages,en:plant-based-beverages,en:milk-substitute,en:plant-milks,en:coconut-milks,en:dry-store</t>
  </si>
  <si>
    <t>Gluten-free, Halal, No preservatives</t>
  </si>
  <si>
    <t>en:gluten-free,en:halal,en:no-preservatives</t>
  </si>
  <si>
    <t>Malaysia, Singapore</t>
  </si>
  <si>
    <t>en:malaysia,en:singapore</t>
  </si>
  <si>
    <t>Foodxervices,Oceanwaves</t>
  </si>
  <si>
    <t>foodxervices,oceanwaves</t>
  </si>
  <si>
    <t>en:indonesia</t>
  </si>
  <si>
    <t>Fresh Coconut Cream (99.9%), Stabilizers (Xanthan Gum E415, Guar Gum E412, Carrageenan E407) 
Contains Coconut</t>
  </si>
  <si>
    <t>_x001F_en:gluten-free_x001F_  _x001F_en:natural-cholesterol-free_x001F_  _x001F_en:no-coloring_x001F_  _x001F_en:no-flavoring_x001F_  _x001F_en:no-preservatives_x001F_</t>
  </si>
  <si>
    <t>en:en-gluten-free-en-natural-cholesterol-free-en-no-coloring-en-no-flavoring-en-no-preservatives</t>
  </si>
  <si>
    <t>Excellence Mint Intense Dark</t>
  </si>
  <si>
    <t>Excellence Menthe Intense Noir</t>
  </si>
  <si>
    <t>Chocolat noir extra fin traditionnel à l'arôme naturel de menthe</t>
  </si>
  <si>
    <t>100 g e</t>
  </si>
  <si>
    <t>Tray, Aluminium-packet, Box cardboard, Card-packet, Wrap Aluminium</t>
  </si>
  <si>
    <t>en:tray,en:aluminium-packet,en:box-cardboard,en:card-packet,en:wrap-aluminium</t>
  </si>
  <si>
    <t>Snacks, Sweet snacks, Cocoa and its products, Confectioneries, Chocolates, Dark chocolates, Flavoured chocolates, Flavoured dark chocolates</t>
  </si>
  <si>
    <t>en:snacks,en:sweet-snacks,en:cocoa-and-its-products,en:confectioneries,en:chocolates,en:dark-chocolates,en:flavoured-chocolates,en:flavoured-dark-chocolates</t>
  </si>
  <si>
    <t>Green Dot, Made in France</t>
  </si>
  <si>
    <t>en:green-dot,en:made-in-france</t>
  </si>
  <si>
    <t>Åland Islands, Denmark, Finland, France, Netherlands, Singapore, Sweden, United Kingdom</t>
  </si>
  <si>
    <t>en:aland-islands,en:denmark,en:finland,en:france,en:netherlands,en:singapore,en:sweden,en:united-kingdom</t>
  </si>
  <si>
    <t>Tesco,Auchan,Gadis,Irma.dk</t>
  </si>
  <si>
    <t>tesco,auchan,gadis,irma-dk</t>
  </si>
  <si>
    <t>EMB 64422</t>
  </si>
  <si>
    <t>emb-64422</t>
  </si>
  <si>
    <t>sugar, cocoa mass, cocoa butter, anhydrous  milk  fat, soya  lecithin, peppermint oil, vanilla flavouring</t>
  </si>
  <si>
    <t>Sucre, pâte de cacao. beurre de cacao, _beurre_ laitier concentré, émulsifiant : lécithine de _soja_, arôme naturel : huile essentielle de menthe poivrée, arôme : vanille.</t>
  </si>
  <si>
    <t>Socker, kakaomassa, kakaosmör, vattenfritt mjölkfett, emulgeringsmedel (sojalecithin), naturliga aromer (pepparmintolja), aromämne.</t>
  </si>
  <si>
    <t>Gluten, Nuts</t>
  </si>
  <si>
    <t>en:gluten,en:nuts</t>
  </si>
  <si>
    <t>App - Horizon, App - InFood, App - Open Food Facts, Apps</t>
  </si>
  <si>
    <t>Chipster hot &amp; spicy</t>
  </si>
  <si>
    <t>Potato, Vegetable Oil (Palm), Sugar, Salt, Spices and Natural Colouring (Paprika Extract (E160c)), Contains Permitted Flavouring Substance (Wheat and Soy), Contains Monosodium Glutamate (E621) and Disodium 5'-Guanylate (E627) &amp; Disodium 5'-Inosinate (E631) as Permitted Flavouring Enhancers.</t>
  </si>
  <si>
    <t>Dark chocolate</t>
  </si>
  <si>
    <t>Twirl</t>
  </si>
  <si>
    <t>39g</t>
  </si>
  <si>
    <t>19.5g</t>
  </si>
  <si>
    <t>snotion</t>
  </si>
  <si>
    <t>SANDWICH TOMAT &amp;BASILIKA</t>
  </si>
  <si>
    <t>Wasa</t>
  </si>
  <si>
    <t>wasa</t>
  </si>
  <si>
    <t>Pokka Green Tea Jasmine no sugar</t>
  </si>
  <si>
    <t>Dairy Kids Tropical</t>
  </si>
  <si>
    <t>Butter Crackers</t>
  </si>
  <si>
    <t>10 Convi-Packs</t>
  </si>
  <si>
    <t>en:10-convi-packs</t>
  </si>
  <si>
    <t>Julie's</t>
  </si>
  <si>
    <t>julie-s</t>
  </si>
  <si>
    <t>Snacks, Salty snacks, Appetizers, Crackers</t>
  </si>
  <si>
    <t>en:snacks,en:salty-snacks,en:appetizers,en:crackers</t>
  </si>
  <si>
    <t>Lacto-vegetarian, HACCP, Halal</t>
  </si>
  <si>
    <t>en:lacto-vegetarian,en:haccp,en:halal</t>
  </si>
  <si>
    <t>Alor Gajah Industrial Estate, 78000 Alor Gajah, Melaka, Malaysia</t>
  </si>
  <si>
    <t>alor-gajah-industrial-estate,78000-alor-gajah,melaka,malaysia</t>
  </si>
  <si>
    <t>162207819W-DY6</t>
  </si>
  <si>
    <t>162207819w-dy6</t>
  </si>
  <si>
    <t>_Wheat Flour_, Vegetable Oil (Palm Oil), Sugar, _Corn Starch_, Whey Powder, Salt, _Milk_ Fat (Butter),_Tapioca_ Starch,Yeast, Leavening Agent: [Disodium Disphopate (E450(i)), Sodium Bicarbonate (E500), Ammonium Bicarbonate (E503)], Butter Flavour</t>
  </si>
  <si>
    <t>Gluten, Milk, Corn Starch, Tapioca</t>
  </si>
  <si>
    <t>en:gluten,en:milk,en:corn-starch,en:tapioca</t>
  </si>
  <si>
    <t>Gluten, Milk, Peanuts, Sesame seeds, Soybeans</t>
  </si>
  <si>
    <t>en:gluten,en:milk,en:peanuts,en:sesame-seeds,en:soybeans</t>
  </si>
  <si>
    <t>% DV</t>
  </si>
  <si>
    <t>www.julies.com.my</t>
  </si>
  <si>
    <t>App - off, Apps, App - yuka, App - Open Food Facts</t>
  </si>
  <si>
    <t>Crunchy cream</t>
  </si>
  <si>
    <t>Ovomaltine</t>
  </si>
  <si>
    <t>ovomaltine</t>
  </si>
  <si>
    <t>Peel Fresh Lime Juice</t>
  </si>
  <si>
    <t>MAGNUM 60ML MINI PEANUT BUTTER CL1 _CU</t>
  </si>
  <si>
    <t>Mini double peanut butter</t>
  </si>
  <si>
    <t>Magnum Glace Batonnet Mini Double Peanut Butter 6x60ml</t>
  </si>
  <si>
    <t>Peanut butter flavour ice cream with a chocolate flavour coating (8%), peanut butter sauce (16%) and milk chocolate (20%)</t>
  </si>
  <si>
    <t>Helado sabor manteca de cacahuete con recubrimiento al cacao (8%), salsa de manteca de cacahuete (16%) y chocolate con leche (20%)</t>
  </si>
  <si>
    <t>Glace au beurre de cacahuète, enrobage au cacao maigre (8%), sauce au beurre de cacahuète (16%) et second enrobage de chocolat au lait (20%).</t>
  </si>
  <si>
    <t>Mogyoróvaj izű jégkrém kakaós bevonóval (8%), mogyoróvajas szósszal (16%) és tejcsokoládé bevonattal (20%)</t>
  </si>
  <si>
    <t>Pindakaasijs omhuld met een laagje cacaofantasie (8%), pindakaassaus (16%) en melkchocolade (20%)</t>
  </si>
  <si>
    <t>300 g</t>
  </si>
  <si>
    <t>Boîte, en:Green dot, en:Tidyman wastebasket, Boite carton, Film plastique</t>
  </si>
  <si>
    <t>en:box,en:green-dot,en:tidyman-wastebasket,fr:boite-carton,fr:film-plastique</t>
  </si>
  <si>
    <t>Desserts, Surgelés, Desserts glacés, Glaces et sorbets, Glaces, Bâtonnets glacés</t>
  </si>
  <si>
    <t>en:desserts,en:frozen-foods,en:frozen-desserts,en:ice-creams-and-sorbets,en:ice-creams,en:ice-cream-bars</t>
  </si>
  <si>
    <t xml:space="preserve">Sans gluten, Rainforest Alliance, Punto Verde, Sin gluten
</t>
  </si>
  <si>
    <t>Belgique, France, Hongrie, Irlande, Singapour, Espagne, Royaume-Uni</t>
  </si>
  <si>
    <t>en:belgium,en:france,en:hungary,en:ireland,en:singapore,en:spain,en:united-kingdom</t>
  </si>
  <si>
    <t>Super U</t>
  </si>
  <si>
    <t>super-u</t>
  </si>
  <si>
    <t>reconstituted skimmed _milk_, sugar, water, vegetable oils (coconut, rapeseed, soybean), cocoa mass, glucose syrup, _peanuts_ 3.5%, cocoa butter, whole _milk_ powder, glucose fructose syrup, _butter_ oil, fat reduced cocoa powder, skimmed _milk_ powder or concentrate, emulsifiers (E471, E442, E476), whey solids (_milk_), salt, stabilisers (E407, E410, E412), skimmed _milk_ powder, modified starch, caramelised sugar syrup, flavourings (contain _sesame_)</t>
  </si>
  <si>
    <t>_leche_ desnatada rehidratada, azúcar, agua, grasa y aceites vegetales (coco, nabina, soja), pasta de cacao, jarabe de glucosa, _cacahuetes_ 3.5%, manteca de cacao, _leche_ en polvo, jarabe de glucosa-fructosa, _mantequilla_ concentrada, cacao en polvo desgrasado, _leche_ desnatada en polvo o concentrada, emulgentes (E471, E410, E476), suero de _leche_ en polvo, sal, estabilizantes (E407, E410, E412), _leche_ desnatada en polvo, almidón modificado, jarabe de azúcar caramelizado, aromas (contiene _sésamo_)</t>
  </si>
  <si>
    <t>LAIT écrémé réhydraté, sucre, eau, huiles végétales (coco, colza, soja), pâte de cacao¹, sirop de glucose, cacahuète (ARACHIDES) (3,5%), beurre de cacao¹, LAIT en poudre entier, sirop de glucose-fructose, BEURRE concentré, cacao maigre en poudre¹, LAIT en poudre écrémé ou concentré, émulsifiants (E471, E442, E476), LACTOSE et protéines de LAIT, sel, stabilisants (E407, E410, E412), LAIT en poudre écrémé, amidon modifié, sirop de sucre caramélisé, arômes (dont SÉSAME). Peut contenir : fruits à coque. Sans gluten. ¹Vérifié Rainforest Alliance™.</t>
  </si>
  <si>
    <t>sovány _tej_, cukor, viz, növényi olajok (kókusz, repce, szója), kakaómassza, glükózszirup, _földimogyoró_ 3.5%, kakaóvaj, zsíros _tejpor_, glükóz-fruktózszörp, _vajolaj_, zsírszegény kakaópor, sovány _tejpor_ vagy sovány sűrített _tej_, emulgeálószerek (E471, E442, E476), _tejsavókészítmény_, só, stabilizátorok (E407, E410, E412), sovány _tejpor_, módosított keményítő, karamellizált cukor szirup, aromák (_szezámmagot_ tartalmaz)</t>
  </si>
  <si>
    <t>gerehydrateerde magere _melk_, suiker, water, plantaardige oliën (kokos, raapzaad, soja),  cacaomassa, glucosestroop, _pinda's_ 3.5%, cacaoboter, volle _melkpoeder_, glucose-fructosestroop, _boterconcentraat_, magere cacaopoeder, magere _melkpoeder_ of - concentraat, emulgatoren (E471, E442, E476), _lactose_ en _melkeiwitten_, zout, stabilisatoren (E407, E410, E412), magere _melkpoeder_, gemodificeerd zetmeel, gekarameliseerde suikerstroop, aroma's (bevat _sesam_)</t>
  </si>
  <si>
    <t>Lait, Arachides, Graines de sésame, Soja</t>
  </si>
  <si>
    <t>en:milk,en:peanuts,en:sesame-seeds,en:soybeans</t>
  </si>
  <si>
    <t>Fruits à coque</t>
  </si>
  <si>
    <t>2020-05-24T22:03:16+02:00</t>
  </si>
  <si>
    <t>App - yuka, Apps, Producers, Producer - unilever-france</t>
  </si>
  <si>
    <t>Beurre Demi Sel Echire</t>
  </si>
  <si>
    <t>Echire</t>
  </si>
  <si>
    <t>echire</t>
  </si>
  <si>
    <t>Produits laitiers, Matières grasses, Produits à tartiner, Matières grasses à tartiner, Matières grasses animales, Matière grasse laitière, Produits laitiers à tartiner, Beurres, Beurres demi-sel</t>
  </si>
  <si>
    <t>en:dairies,en:fats,en:spreads,en:spreadable-fats,en:animal-fats,en:milkfat,en:dairy-spread,en:butters,en:half-salted-butter</t>
  </si>
  <si>
    <t>AOP</t>
  </si>
  <si>
    <t>en:pdo</t>
  </si>
  <si>
    <t>Crème de _LAIT_ de vache, sel : 2% maxi, ferments lactiques.</t>
  </si>
  <si>
    <t>it</t>
  </si>
  <si>
    <t>Kinder Happy Hippo</t>
  </si>
  <si>
    <t>Happy Hippo</t>
  </si>
  <si>
    <t>20.7g x 5 = 103.5g</t>
  </si>
  <si>
    <t>en:cardboard box, en:ldpe bag</t>
  </si>
  <si>
    <t>en:cardboard-box,en:ldpe-bag</t>
  </si>
  <si>
    <t>Kinder,Ferrero</t>
  </si>
  <si>
    <t>kinder,ferrero</t>
  </si>
  <si>
    <t>Snack, Snack dolci, Biscotti e torte, Biscotti, Wafer, Wafer ripieni</t>
  </si>
  <si>
    <t>en:snacks,en:sweet-snacks,en:biscuits-and-cakes,en:biscuits,en:wafers,en:stuffed-wafers</t>
  </si>
  <si>
    <t>Belgio, Francia, Malesia, Singapore, Spagna</t>
  </si>
  <si>
    <t>en:belgium,en:france,en:malaysia,en:singapore,en:spain</t>
  </si>
  <si>
    <t>Zucchero, grassi vegetali (palma, karité), farina di FRUMENTO, LATTE intero in polvere (7,5%), cacao magro (5%), NOCCIOLE, LATTE scremato in polvere (4,5%), siero di LATTE in polvere, amido di FRUMENTO, pasta di cacao, emulsionanti: lecitine (SOIA), olio di girasole, proteine del LATTE, burro di cacao, agenti lievitanti (carbonati d'ammonio, carbonato acido di sodio), sale, vanillina.</t>
  </si>
  <si>
    <t>Glutine, Latte, Frutta a guscio, Soia</t>
  </si>
  <si>
    <t>App - yuka, Apps, App - El CoCo, App - Open Food Facts</t>
  </si>
  <si>
    <t>Vegetarian vegetable condensed soup</t>
  </si>
  <si>
    <t>Amount/serving (120 ml)</t>
  </si>
  <si>
    <t>Campbell's</t>
  </si>
  <si>
    <t>campbell-s</t>
  </si>
  <si>
    <t>Meals, Soups</t>
  </si>
  <si>
    <t>en:meals,en:soups</t>
  </si>
  <si>
    <t>water, carrots, potatoes, green beans, corn, peas, diced tomatoes in tomato juice, tomato paste, enriched pasta (wheat flour, egg whites, niacin, ferrous sulfate, thiamine mononitrate, riboflavin, folic acid), high fructose corn syrup, celery, contains less than 2% of: potato starch, salt, monosodium glutamate, dried onions, yeast extract, spices, natural flavoring, paprika extract, turmericcontains: egg, wheat</t>
  </si>
  <si>
    <t>Celery, Eggs, Gluten</t>
  </si>
  <si>
    <t>en:celery,en:eggs,en:gluten</t>
  </si>
  <si>
    <t>2019-11-24T00:00:00Z</t>
  </si>
  <si>
    <t>Prepared Soups</t>
  </si>
  <si>
    <t>2019-11-23T00:00:00Z</t>
  </si>
  <si>
    <t>2019-12-06T00:00:00Z</t>
  </si>
  <si>
    <t>Databases, database-usda, App - yuka, Apps, App - InFood</t>
  </si>
  <si>
    <t>Pocky Chocolate Flavour</t>
  </si>
  <si>
    <t>ป๊อกกี้ รสช็อกโกแลต</t>
  </si>
  <si>
    <t>49 g</t>
  </si>
  <si>
    <t>Card-box, Cardboard box, Plastic bag</t>
  </si>
  <si>
    <t>en:card-box,en:cardboard-box,en:plastic-bag</t>
  </si>
  <si>
    <t>glico,pocky</t>
  </si>
  <si>
    <t>POCKY</t>
  </si>
  <si>
    <t>Snacks, Sweet snacks, Cocoa and its products, Confectioneries, Bars, Biscuits and cakes, Chocolate candies, Biscuits, Chocolate bars, Chocolate biscuity bars</t>
  </si>
  <si>
    <t>en:snacks,en:sweet-snacks,en:cocoa-and-its-products,en:confectioneries,en:bars,en:biscuits-and-cakes,en:chocolate-candies,en:biscuits,en:chocolate-bars,en:chocolate-biscuity-bars</t>
  </si>
  <si>
    <t>Singapore, Thailand, United States</t>
  </si>
  <si>
    <t>en:singapore,en:thailand,en:united-states</t>
  </si>
  <si>
    <t>what flour, sugar, chocolate liquor, vegetable oil (interesterified sunflower oil, palm oil, lecithin, tocopherols, citric acid),whole milk powder, vegetable oil (palm oil), salt, artificial flavor, tocopherols, bha,beta-carotene color), contains 1 percent or less of: cocoa butter, artificial flavors, salt, lecithin, trisodium phosphate, yeast, monoglyceride,leavening (sodium bicarbonate), polyglycerol polyricinoleate, papain</t>
  </si>
  <si>
    <t>แป้งสาลี 39% นำตาล 30% ไขมันทพืช 15% ผงโกไก้ 6% นมผงขาดมันเนย 3% เนยขาว 2% โกไก้แมส 29% นมผงธรรมดา 19% ให้ความขันเหนียว (NS 1404), อิมัลซีไฟเออร์ (NS 322), สาช่วยให้ฟู (INS 500) แต่งกลิ่สั่งเคราะห์ เลสำหรับผู้แพ้อาหาร : มีแปังสาลี นม ถั่วเหลือง ข้าวบาร์เลย์ ข้าวไรย์ ข้าวโอ๊ต และอาจมีถัวลิสง อัลมอนด์ ควรเก็บในสถานที่แห้งและเย็น และหลีกเลี่ยงแสงแดด</t>
  </si>
  <si>
    <t>2019-11-20T00:00:00Z</t>
  </si>
  <si>
    <t>Cookies &amp; Biscuits</t>
  </si>
  <si>
    <t>2020-02-27T00:00:00Z</t>
  </si>
  <si>
    <t>Databases, database-usda, App - yuka, Apps, App - Horizon, App - InFood, App - Open Food Facts</t>
  </si>
  <si>
    <t>Enriched Softmeal Whole Grain Bread</t>
  </si>
  <si>
    <t>57g</t>
  </si>
  <si>
    <t>Halal, High fibres, Healthier-choice-singapore</t>
  </si>
  <si>
    <t>en:halal,en:high-fibres,en:healthier-choice-singapore</t>
  </si>
  <si>
    <t>Redmart,NTUC Fairprice</t>
  </si>
  <si>
    <t>redmart,ntuc-fairprice</t>
  </si>
  <si>
    <t>United States</t>
  </si>
  <si>
    <t>en:united-states</t>
  </si>
  <si>
    <t>wheat flour , water, wholemeal  wheat  flour, sugar,  wheat  gluten, vegetable shortening (palm), oat fibre, baker's yeast, sorbitol, vacuum dried salt, dough conditioner [plant-based emulsifiers, enzymes (amylase, hemicellulase, lipase)], calcium propionate,  soya  flour, calcium (calcium sulphate, calcium carbonate), ascorbic acid, vitamin b3 (niacin), iron (ferric phosphate), vitamin b1 (thiamine), vitamin b2 (riboflavin)</t>
  </si>
  <si>
    <t>Gluten, Soybeans</t>
  </si>
  <si>
    <t>en:gluten,en:soybeans</t>
  </si>
  <si>
    <t>Thick &amp; Creamy Caramelised Fig Yoghurt</t>
  </si>
  <si>
    <t>Thick &amp; Creamy</t>
  </si>
  <si>
    <t>600g</t>
  </si>
  <si>
    <t>150g</t>
  </si>
  <si>
    <t>Plastic, Cardboard, Paperboard</t>
  </si>
  <si>
    <t>en:plastic,en:cardboard,en:paperboard</t>
  </si>
  <si>
    <t>Dairy Farmers</t>
  </si>
  <si>
    <t>dairy-farmers</t>
  </si>
  <si>
    <t>Dairies, Fermented foods, Fermented milk products, Yogurts, Fruit yogurts, Yogurt with fruits and sugar</t>
  </si>
  <si>
    <t>en:dairies,en:fermented-foods,en:fermented-milk-products,en:yogurts,en:fruit-yogurts,en:yogurt-with-fruits-and-sugar</t>
  </si>
  <si>
    <t>en:australia</t>
  </si>
  <si>
    <t>MILK, MILK SOLIDS, CREAM, SUGAR, FIGS (5.3%), THÍCKENER (MODIFIED STARCH), NATURAL FLAVOUR, LEMON JUICE CONCENTRATE, CARAMELISED SUGAR, MILK MINERALS, LIVE YOGHURT CULTURES: S. THERMOPHILUS, B. LACTIS, L. ACIDOPHILUS &amp; L. BULGARICUS. CONTAINS MILK.</t>
  </si>
  <si>
    <t>Young coconut juice</t>
  </si>
  <si>
    <t>500ml</t>
  </si>
  <si>
    <t>Can aluminium</t>
  </si>
  <si>
    <t>en:can-aluminium</t>
  </si>
  <si>
    <t>ice cool</t>
  </si>
  <si>
    <t>ice-cool</t>
  </si>
  <si>
    <t>Plant-based foods and beverages, Beverages, Plant-based beverages, Coconut waters</t>
  </si>
  <si>
    <t>en:plant-based-foods-and-beverages,en:beverages,en:plant-based-beverages,en:coconut-waters</t>
  </si>
  <si>
    <t xml:space="preserve">Halal, Healthier Choice Singapore
</t>
  </si>
  <si>
    <t>YOUNG COCONUT JUICE, WATER, YOUNG COCONUT PULP, SUGAR, SODIUM METABISULPHITE (E 223)</t>
  </si>
  <si>
    <t>Sulphur dioxide and sulphites</t>
  </si>
  <si>
    <t>en:sulphur-dioxide-and-sulphites</t>
  </si>
  <si>
    <t>Fisherman's Friend Blackcurrant</t>
  </si>
  <si>
    <t>25 g</t>
  </si>
  <si>
    <t>Low or no sugar, No sugar</t>
  </si>
  <si>
    <t>en:low-or-no-sugar,en:no-sugar</t>
  </si>
  <si>
    <t>Fisherman's Friend original</t>
  </si>
  <si>
    <t>Pokka, Oolong Tea</t>
  </si>
  <si>
    <t>Oolong Tea</t>
  </si>
  <si>
    <t>Pokka,Pokka Corporation (S) Pte Ltd</t>
  </si>
  <si>
    <t>pokka,pokka-corporation-s-pte-ltd</t>
  </si>
  <si>
    <t>Aliments et boissons à base de végétaux, Boissons, Boissons chaudes, Boissons à base de végétaux, Thés, Thé oolong infusé non sucré, Thés bleus, Boissons sans sucre ajouté</t>
  </si>
  <si>
    <t>en:plant-based-foods-and-beverages,en:beverages,en:hot-beverages,en:plant-based-beverages,en:teas,en:brewed-oolong-tea-without-sugar,en:oolong-teas,en:unsweetened-beverages</t>
  </si>
  <si>
    <t>France, Singapour, États-Unis</t>
  </si>
  <si>
    <t>Water, oolong tea, ascorbic acid (e300)</t>
  </si>
  <si>
    <t>App - yuka, Apps, Database - USDA NDB, Databases</t>
  </si>
  <si>
    <t>Tostitos Flavored tortilla chips</t>
  </si>
  <si>
    <t>283.5 g</t>
  </si>
  <si>
    <t>Fritolay,Tostitos</t>
  </si>
  <si>
    <t>fritolay,tostitos</t>
  </si>
  <si>
    <t>No artificial flavors, No preservatives</t>
  </si>
  <si>
    <t>en:no-artificial-flavors,en:no-preservatives</t>
  </si>
  <si>
    <t>Hong Kong, Singapore</t>
  </si>
  <si>
    <t>en:hong-kong,en:singapore</t>
  </si>
  <si>
    <t>Corn, Vegetable Oil (Corn, Canola oil, Sunflower Oil), Maltodextrin (Corn), Salt, Sugar, Natural Flavors, Dextrose, Sour Cream (Cultured Cream, Skim _Milk_), Whey, Spice, Yeast Extract</t>
  </si>
  <si>
    <t>crawfords</t>
  </si>
  <si>
    <t>en:uk</t>
  </si>
  <si>
    <t>custard creams</t>
  </si>
  <si>
    <t>custard-creams</t>
  </si>
  <si>
    <t>Old Town white coffee</t>
  </si>
  <si>
    <t>Old Town</t>
  </si>
  <si>
    <t>old-town</t>
  </si>
  <si>
    <t>Beverages, Coffee drinks</t>
  </si>
  <si>
    <t>en:beverages,en:coffee-drinks</t>
  </si>
  <si>
    <t>Creamer (Glucose Syrup, Palm Kernel Oil, Sodium Caseinate (Milk Protein), Stabilizers (E340: Potassium Phosphates, E452i: Sodium Polyphosphate), Emulsifier (E471: Mono and Diglycerides of Fatty Acids), Free Flowing Agent (E551: Silicon Dioxide)] &amp; Instant Coffee.</t>
  </si>
  <si>
    <t>Ramuan: Krimer [Sirap Glukosa, Minyak Isirung Kelapa Sawit, Natrium Kaselinat (Protein Susu), Penstabil (E340, E452), Pengemulsi (E471), Agen Anti Ketulan (E551)] &amp; Kopi Segera.</t>
  </si>
  <si>
    <t>Pfefferonen</t>
  </si>
  <si>
    <t>170g</t>
  </si>
  <si>
    <t>Glas, 70, GL</t>
  </si>
  <si>
    <t>en:glass,de:70,de:gl</t>
  </si>
  <si>
    <t>Pflanzliche Lebensmittel und Getränke, Pflanzliche Lebensmittel, Konserven, Frucht- und gemüsebasierte Lebensmittel, Konserven-Produkte auf pflanzlicher Basis, Gemüsebasierte Lebensmittel, Gemüsekonserven, Süße Pfeffer, Paprika aus der Dose</t>
  </si>
  <si>
    <t>en:plant-based-foods-and-beverages,en:plant-based-foods,en:canned-foods,en:fruits-and-vegetables-based-foods,en:canned-plant-based-foods,en:vegetables-based-foods,en:canned-vegetables,en:sweet-peppers,en:canned-peppers</t>
  </si>
  <si>
    <t>Vegetarisch, Glutenfrei, Vegan, Laktosefrei, Hefefrei</t>
  </si>
  <si>
    <t>en:vegetarian,en:no-gluten,en:vegan,en:no-lactose,de:hefefrei</t>
  </si>
  <si>
    <t>Netto</t>
  </si>
  <si>
    <t>netto</t>
  </si>
  <si>
    <t>Pfefferonen, Wasser, Branntweinessig, Meersalz, Säuerungsmittel: Citronensäure, Antioxidationsmittel: _Kaliummetabisulfit_, Konservierungsstoff: E211, Farbstoff: Riboflavin, Süßungsmittel: Saccharin.</t>
  </si>
  <si>
    <t>Kaliummetabisulfit</t>
  </si>
  <si>
    <t>de:kaliummetabisulfit</t>
  </si>
  <si>
    <t>www.feinkost-dittmann.de</t>
  </si>
  <si>
    <t>Golden curry sauce mix</t>
  </si>
  <si>
    <t>220 g</t>
  </si>
  <si>
    <t>18g</t>
  </si>
  <si>
    <t>Cardboard</t>
  </si>
  <si>
    <t>en:cardboard</t>
  </si>
  <si>
    <t>S&amp;B</t>
  </si>
  <si>
    <t>s-b</t>
  </si>
  <si>
    <t>Groceries, Sauces, Curry sauces</t>
  </si>
  <si>
    <t>en:groceries,en:sauces,en:curry-sauces</t>
  </si>
  <si>
    <t>japan</t>
  </si>
  <si>
    <t>Wheat Flour, Vegetable Oils (Palm Oil, Rapeseed Oil), Sugar, Salt, Curry Powder, Monosodium Glutamate, Caramel Color, Spices (Pepper, Garlic, Celery Seed, Mustard), Malic Acid, Disodium Inosinate, Disodium Guanylate.</t>
  </si>
  <si>
    <t>Gluten, Mustard</t>
  </si>
  <si>
    <t>en:gluten,en:mustard</t>
  </si>
  <si>
    <t>Heinz</t>
  </si>
  <si>
    <t>heinz</t>
  </si>
  <si>
    <t>Groceries, Sauces, Tomato sauces, Ketchup</t>
  </si>
  <si>
    <t>en:groceries,en:sauces,en:tomato-sauces,en:ketchup</t>
  </si>
  <si>
    <t>Lemon ice lemon tea</t>
  </si>
  <si>
    <t>Premium greek yoghurt</t>
  </si>
  <si>
    <t>Produits laitiers, Produits fermentés, Produits laitiers fermentés, Yaourts, Yaourts à la grecque</t>
  </si>
  <si>
    <t>02/2020</t>
  </si>
  <si>
    <t>en:02-2020</t>
  </si>
  <si>
    <t>ruchi</t>
  </si>
  <si>
    <t>Pickles</t>
  </si>
  <si>
    <t>en:pickles</t>
  </si>
  <si>
    <t>en:salty-and-fatty-products</t>
  </si>
  <si>
    <t>en:salty-snacks,en:salty-and-fatty-products</t>
  </si>
  <si>
    <t>Lotte Kokal Corn Snack (sweet &amp; Spicy Flavour)</t>
  </si>
  <si>
    <t>72g</t>
  </si>
  <si>
    <t>Lotte</t>
  </si>
  <si>
    <t>lotte</t>
  </si>
  <si>
    <t>Potato chips honey dijon</t>
  </si>
  <si>
    <t>142g</t>
  </si>
  <si>
    <t>1 ONZ (28 g)</t>
  </si>
  <si>
    <t>Kettle</t>
  </si>
  <si>
    <t>kettle</t>
  </si>
  <si>
    <t>Diamond Foods, Inc.</t>
  </si>
  <si>
    <t>Plant-based foods and beverages, Plant-based foods, Snacks, Cereals and potatoes, Salty snacks, Appetizers, Chips and fries, Crisps, Potato crisps, Flavoured potato crisps</t>
  </si>
  <si>
    <t>en:plant-based-foods-and-beverages,en:plant-based-foods,en:snacks,en:cereals-and-potatoes,en:salty-snacks,en:appetizers,en:chips-and-fries,en:crisps,en:potato-crisps,en:flavoured-potato-crisps</t>
  </si>
  <si>
    <t>No gluten, No GMOs, Non GMO project</t>
  </si>
  <si>
    <t>en:no-gluten,en:no-gmos,en:non-gmo-project</t>
  </si>
  <si>
    <t>potatoes, safflower and/or sunflower and/or canola oil, dried honey powder (dried cane syrup, honey), prepared mustard powder (vinegar, mustard seed), salt, turmeric, maltodextrin, modified corn starch), onion and garlic powder, salt, citric acid, spice, natural flavor, paprika, turmeric,</t>
  </si>
  <si>
    <t>Mustard</t>
  </si>
  <si>
    <t>IU</t>
  </si>
  <si>
    <t>2018-07-01T00:00:00Z</t>
  </si>
  <si>
    <t>Chips, Pretzels &amp; Snacks</t>
  </si>
  <si>
    <t>Databases, database-usda, Database - USDA NDB, App - InFood, Apps</t>
  </si>
  <si>
    <t>Raspberry Ripple Vanilla Flavoured Ice Confection with Raspberry Flavoured Sauce</t>
  </si>
  <si>
    <t>1.5 l</t>
  </si>
  <si>
    <t>Frozen</t>
  </si>
  <si>
    <t>en:frozen</t>
  </si>
  <si>
    <t>F&amp;NMagnolia</t>
  </si>
  <si>
    <t>f-nmagnolia</t>
  </si>
  <si>
    <t>Desserts  Frozen foods  Frozen desserts  Ice creams and sorbets  Ice creams</t>
  </si>
  <si>
    <t>en:desserts-frozen-foods-frozen-desserts-ice-creams-and-sorbets-ice-creams</t>
  </si>
  <si>
    <t>HalalHealthier Choice Singapore</t>
  </si>
  <si>
    <t>en:halalhealthier-choice-singapore</t>
  </si>
  <si>
    <t>Choc Chips Vanilla Flavoured Ice Confection with Chocolate Chips</t>
  </si>
  <si>
    <t>Cornetto Royale Strawberry</t>
  </si>
  <si>
    <t>88g</t>
  </si>
  <si>
    <t>Miko</t>
  </si>
  <si>
    <t>miko</t>
  </si>
  <si>
    <t>7-Eleven</t>
  </si>
  <si>
    <t>Biscuit Cone, Strawberry Flavoured Syrup, Sugar, Chocolate Flavoured Couverture, Milk Solids (whey protein concentrate, buttermilk powder, skimmed milk powder, whey powder), Glucose Syrup, Vegetable Oil (coconut oil, palm oil), Almond Pieces,Strawberry Puree,Contains Permitted Stabilisers (INS412, INS410, INS407), Emulsifier (INS471 plant origin), Citric Acid (INS330), Flavourings and Colourings Substances of Plant, Animal and Synthetic Origin</t>
  </si>
  <si>
    <t>Eggs  en:gluten  en:milk  en:nuts  en:peanuts  en:soybeans</t>
  </si>
  <si>
    <t>en:eggs-en-gluten-en-milk-en-nuts-en-peanuts-en-soybeans</t>
  </si>
  <si>
    <t>Caldo Granulado De Pollo Avecrem</t>
  </si>
  <si>
    <t>Gallina blanca</t>
  </si>
  <si>
    <t>en:groceries, Productos deshidratados, Productos deshidratados para ser rehidratados, Aditivos alimentarios, Caldos, Caldos deshidratados</t>
  </si>
  <si>
    <t>en:groceries,en:dried-products,en:dried-products-to-be-rehydrated,en:food-additives,en:broths,en:dehydrated-broths</t>
  </si>
  <si>
    <t>Francia, Singapur, España</t>
  </si>
  <si>
    <t>Sal, potenciador del sabor (glutamato monosódico), almidón de trigo, maltodextrina, aromas (trigo, apio), pollo 1,5% (grasa de pollo, carne de pollo 33%), cebolla, extracto de levadura, especias, extracto de proteinas vegetales de maiz, aceite de girasol, aceite de Oliva, tomate, perejil, zanahoria, puerro</t>
  </si>
  <si>
    <t>Apio, Huevos, Pescado, Gluten, Leche, Soja</t>
  </si>
  <si>
    <t>en:celery,en:eggs,en:fish,en:gluten,en:milk,en:soybeans</t>
  </si>
  <si>
    <t>Crustáceos, Huevos, Pescado, Leche, Soja</t>
  </si>
  <si>
    <t>en:crustaceans,en:eggs,en:fish,en:milk,en:soybeans</t>
  </si>
  <si>
    <t>Powder</t>
  </si>
  <si>
    <t>face use</t>
  </si>
  <si>
    <t>Chocopaye Bitter</t>
  </si>
  <si>
    <t>12 pcs</t>
  </si>
  <si>
    <t>1 pc</t>
  </si>
  <si>
    <t>Simsek</t>
  </si>
  <si>
    <t>simsek</t>
  </si>
  <si>
    <t>Sandwich biscuit</t>
  </si>
  <si>
    <t>en:sandwich-biscuit</t>
  </si>
  <si>
    <t>Magnum ALMOND Bâtonnets de Glace 330 ML</t>
  </si>
  <si>
    <t>Mini almond</t>
  </si>
  <si>
    <t>Magnum - Mini almond</t>
  </si>
  <si>
    <t>MAGNUM Glace Bâtonnet Mini Amande 6x55ml</t>
  </si>
  <si>
    <t>Magnum mini x6 amande</t>
  </si>
  <si>
    <t>Is med vanilje fra Madagaskar og overtræk af mælkechokolade (31%) med mandelsplitter (4%)</t>
  </si>
  <si>
    <t>Vanilleeis mit Vanille aus Madagascar, Milkschokolade (31%) und Mandeln (4%)</t>
  </si>
  <si>
    <t>Ice cream with vanilla from Madagascar coated with milk chocolate (31%) and almonds (4%)</t>
  </si>
  <si>
    <t>Helado con vainilla de Madagascar recubierto de chocolate con leche (31%) y almendras (4%)</t>
  </si>
  <si>
    <t>Glace vanille à l'arôme naturel de vanille de Madagascar enrobée de chocolat au lait (31%) et d'amandes (4%).</t>
  </si>
  <si>
    <t>Vanille-ijs met vanille uit Madagaskar omhuld met melkchocolade (31%) en stukjes amandel (4%)</t>
  </si>
  <si>
    <t>Gelado de baunilha coberto com chocolate de leite (31%) e amêndoas (4%)</t>
  </si>
  <si>
    <t>Glass med vanilj från Madagaskar och överdrag av mjölkchoklad (31%) med mandelbitar (4%)</t>
  </si>
  <si>
    <t>55 ml (55 Millil Etat initial)</t>
  </si>
  <si>
    <t>Boîte, Film, Karton, Kunststoff, Point vert, Stück, Tidyman wastebasket</t>
  </si>
  <si>
    <t>en:box,en:film,fr:karton,fr:kunststoff,fr:point-vert,fr:stuck,fr:tidyman-wastebasket</t>
  </si>
  <si>
    <t xml:space="preserve">Sans gluten, Rainforest Alliance, Punto Verde, Rainforest-alliance-certified-cocoa, Sin gluten
</t>
  </si>
  <si>
    <t>en:no-gluten,en:rainforest-alliance,fr:punto-verde,fr:rainforest-alliance-certified-cocoa,fr:sin-gluten</t>
  </si>
  <si>
    <t>Autriche, Belgique, Danemark, France, Allemagne, Irlande, Pays-Bas, Portugal, Singapour, Espagne, Suède, Suisse, Royaume-Uni</t>
  </si>
  <si>
    <t>en:austria,en:belgium,en:denmark,en:france,en:germany,en:ireland,en:netherlands,en:portugal,en:singapore,en:spain,en:sweden,en:switzerland,en:united-kingdom</t>
  </si>
  <si>
    <t>Magasins U,Delhaize, carrefour.fr</t>
  </si>
  <si>
    <t>magasins-u,delhaize,carrefour-fr</t>
  </si>
  <si>
    <t>Vanille de Madagascar</t>
  </si>
  <si>
    <t>fr:vanille-de-madagascar</t>
  </si>
  <si>
    <t>Allemagne</t>
  </si>
  <si>
    <t>_skummetmælk_, sukker, kakaosmør, vand, kokosolie, _skummetmælkspulver_, _mandel_, gluokosesirup, _mælkefedt_, glukose-fruktosesirup, vallepulver (_mælk_), kakaomasse, emulgatorer (E471, E442, E476), vaniljestang, stabilisatorer (E410, E412, E407), naturlig vaniljearoma (_mælk_), aroma, farvestof (E160a)</t>
  </si>
  <si>
    <t>entrahmte _Milch_, Zucker, Kakaobutter, Wasser, Kokosfett, _Magermilchpulver_, _Mandeln_, Glukosesirup, _Butterreinfett_, Glukose-Fruktose-sirup , _Molkenerzeugnis_, Kakaomasse, Emulgatoren (E471, E442, E476), vermahlene Vanilleschoten, Stabilisatoren (E410, E412, E407), natürliches Vanillearoma (mit _Milch_), Aroma, Farbstoff (E160a)</t>
  </si>
  <si>
    <t>reconstituted skimmed _milk_, sugar, cocoa butter, water, coconut oil, skimmed _milk_ powder, _almonds_, glucose syrup, butteroil (_milk_), glucose-fructose syrup, whey solids (_milk_), cocoa mass, emulsifiers (E471, E442, E476), exhausted vanilla bean pieces, stabilisers (E410, E412, E407), natural vanilla flavouring (with _milk_), flavouring, colour (E160a)</t>
  </si>
  <si>
    <t>_leche_ desnatada rehidratada, azúcar, manteca de cacao, agua, grasa de coco, _leche_ desnatada en polvo, _almendras_, jarabe de glucosa, _mantequilla_ concentrada, jarabe de glucosa-fructosa, suero de _leche_ en polvo, pasta de cacao emulgentes (E471, E442, E476), vainas de vainilla, estabilizantes (E410, E412, E407), aroma natural de vainilla (contiene _leche_), aroma, colorante (E160a)</t>
  </si>
  <si>
    <t>LAIT écrémé réhydraté, sucre, beurre de cacao¹, eau, huile de coco, LAIT en poudre écrémé, AMANDES, sirop de glucose, BEURRE concentré, sirop de glucose-fructose, LACTOSE et protéines de LAIT, pâte de cacao¹, émulsifiants (E442, E476, E471), gousses de vanille épuisées broyées, stabilisants (E407, E410, E412), arôme naturel de vanille¹ (dont LAIT), arôme, colorant (E160a). Peut contenir : soja, autres fruits à coque. Sans gluten. ¹Vérifié Rainforest Alliance™.</t>
  </si>
  <si>
    <t>gerehydrateerde magere _melk_, suiker, cacaoboter, water, kokosolie, magere _melkpoeder_, _amandelen_, glucosestroop, _boterconcentraat_, glucose-fructosestroop, _lactose_, _melkeiwitten_, cacaomassa, emulgatoren (E471, E442, E476), uitgeputte gemalen vanillestokjes, stabilisatoren (E410, E412, E407), natuurlijk vanille-aroma (bevat _melk_), aroma, kleurstof (E160a)</t>
  </si>
  <si>
    <t>_leite_ magro, reconstituido, açúcar, manteiga de cacau, água, gordura de coco, _leite_ magrom em pó, _amêndoas_, xarope de glicose, _manteiga_ concentrada, xarope de glicose e frutose, _lactose_ en proteínas lácteas (_leite_), pasta de cacau, emulsionantes (E471, E442, E476), vagem de baunilha, espessantes (E410, E412, E407), aroma natural de baunilha (contém _leite_), aroma, corante (E160a)</t>
  </si>
  <si>
    <t>_skummjölk_, socker, kakaosmör, vatten, kokosolja, _skummjölkspulver_, _mandel_, glukossirap, _mjölkfett_, glukos-fruktossirap, vasslepulver (_mjölk_), kakaomassa, emulgeringsmedel (E471, E442, E476), vaniljstångbitar, stabiliseringsmedel (E410, E412, E407), naturlig vaniljarom (_mjölk_), arom, färgämne (E160a)</t>
  </si>
  <si>
    <t>Lait, Fruits à coque</t>
  </si>
  <si>
    <t>Fruits à coque, Arachides, Soja</t>
  </si>
  <si>
    <t>en:nuts,en:peanuts,en:soybeans</t>
  </si>
  <si>
    <t>À conserver à -18°C.</t>
  </si>
  <si>
    <t>2021-12-23T10:26:45+01:00</t>
  </si>
  <si>
    <t>App - yuka, Apps, Producers, Producer - unilever-france, Database - Equadis, Database - GDSN, Databases, Producer - unilever-france-gms</t>
  </si>
  <si>
    <t>Natural set yogurt</t>
  </si>
  <si>
    <t>470 g</t>
  </si>
  <si>
    <t>Pauls</t>
  </si>
  <si>
    <t>pauls</t>
  </si>
  <si>
    <t>Dairies, Fermented foods, Fermented milk products, Yogurts, Plain yogurts</t>
  </si>
  <si>
    <t>en:dairies,en:fermented-foods,en:fermented-milk-products,en:yogurts,en:plain-yogurts</t>
  </si>
  <si>
    <t>Low or no fat, Low fat, Halal, No added sugar</t>
  </si>
  <si>
    <t>en:low-or-no-fat,en:low-fat,en:halal,en:no-added-sugar</t>
  </si>
  <si>
    <t>_Milk_ Solids, Stabiliser (E440), Mixed Live Culture (Streptococcus thermophius, Bifidobacterium lactis, Lactobacillus acidophilus)</t>
  </si>
  <si>
    <t>Beef stock cubes</t>
  </si>
  <si>
    <t>Product</t>
  </si>
  <si>
    <t>en:product</t>
  </si>
  <si>
    <t>Salt, Palm Fat, Monosodium Glutamate, Sugar, Maltodextrin, Hydrolysed Vegetable Protein, Corn Flour, Beef Fat, Soy Sauce ( Soy Bean, Wheat, Salt, Maltodextrin, El 500, E635), Onion, Permitted Flavourings, Colouring, Sodium Inosinate And Guanylatej Spices and Citric Acid. May contain traces of cereals containing gluten, egg, fish, crustacean, molluscs, milk, peanut and tree nuts.</t>
  </si>
  <si>
    <t>Crustaceans, Eggs, Fish, Gluten, Milk, Molluscs, Nuts, Peanuts</t>
  </si>
  <si>
    <t>en:crustaceans,en:eggs,en:fish,en:gluten,en:milk,en:molluscs,en:nuts,en:peanuts</t>
  </si>
  <si>
    <t>Fresh Ciabatta Bread</t>
  </si>
  <si>
    <t>Chocolate Chips</t>
  </si>
  <si>
    <t>Original Natural Yogurt</t>
  </si>
  <si>
    <t>Fruit &amp; Oat Bar</t>
  </si>
  <si>
    <t>1 BAR (28 g)</t>
  </si>
  <si>
    <t>Happykid</t>
  </si>
  <si>
    <t>happykid</t>
  </si>
  <si>
    <t>HAPPYKID</t>
  </si>
  <si>
    <t>Snacks</t>
  </si>
  <si>
    <t>en:snacks</t>
  </si>
  <si>
    <t>Organic, Gluten-free, No preservatives</t>
  </si>
  <si>
    <t>en:organic,en:gluten-free,en:no-preservatives</t>
  </si>
  <si>
    <t>Organic date paste (organic dates, water), organic whole grain oats, organic dried banana, organic coconut oil, milled organic flaxseed, organic sunflower seeds, organic unsweetened chocolate, organic pear puree, organic cocoa powder, organic vegetable glycerin, organic natural flavors, baking powder (sodium bicarbonate, organic corn starch, organic grape juice concentrate extract).</t>
  </si>
  <si>
    <t>2019-03-23T00:00:00Z</t>
  </si>
  <si>
    <t>Snack, Energy &amp; Granola Bars</t>
  </si>
  <si>
    <t>Thé Vert Au Jasmin En Bouteille</t>
  </si>
  <si>
    <t>ชาเขียวกลื่นมะลิ</t>
  </si>
  <si>
    <t>Green Tea drink with Jasmine</t>
  </si>
  <si>
    <t>Bouteille, en:pet-bottle</t>
  </si>
  <si>
    <t>en:bottle,en:pet-bottle</t>
  </si>
  <si>
    <t>Pokka,พอคคา</t>
  </si>
  <si>
    <t>pokka,พอคคา</t>
  </si>
  <si>
    <t>Aliments et boissons à base de végétaux, Boissons, Boissons chaudes, Boissons à base de végétaux, Thés, Thés verts, Thés verts japonais, Boissons sans alcool, Boissons sans sucre ajouté</t>
  </si>
  <si>
    <t>en:plant-based-foods-and-beverages,en:beverages,en:hot-beverages,en:plant-based-beverages,en:teas,en:green-teas,en:japanese-green-teas,en:non-alcoholic-beverages,en:unsweetened-beverages</t>
  </si>
  <si>
    <t xml:space="preserve">HACCP, Halal, ISO 22000, ISO 9001, en:sg-healthier-choice
</t>
  </si>
  <si>
    <t>en:haccp,en:halal,en:iso-22000,en:iso-9001,en:sg-healthier-choice</t>
  </si>
  <si>
    <t>France, Malaisie, Singapour, Suisse, Thaïlande</t>
  </si>
  <si>
    <t>en:france,en:malaysia,en:singapore,en:switzerland,en:thailand</t>
  </si>
  <si>
    <t>water, freshly brewed green tea (43%), antioxidant (E300), green tea flavour</t>
  </si>
  <si>
    <t>Database - FoodRepo / openfood.ch, Databases, App - yuka, Apps, App - Horizon</t>
  </si>
  <si>
    <t>Oreo wafer roll</t>
  </si>
  <si>
    <t>54g</t>
  </si>
  <si>
    <t>Ovaltine</t>
  </si>
  <si>
    <t>Beverages, Cocoa and its products, Cocoa and chocolate powders, Malted cocoa, Sweetened beverages</t>
  </si>
  <si>
    <t>en:beverages,en:cocoa-and-its-products,en:cocoa-and-chocolate-powders,en:malted-cocoa,en:sweetened-beverages</t>
  </si>
  <si>
    <t>HACCP, Halal, ISO 22000, ISO 9001, Sg-healthier-choice</t>
  </si>
  <si>
    <t>Sugar, Extract of _Barley_, extract of _Malt_, _Milk_ Powder, Glucose, Butter Milk Powder, Cocoa Powder, Vegetable Oil (palm), INS 331 (iii), Mineral (Tricalcium phosphate), INS 340 (ii), INS 418, INS 471, Sodium Caseinate (Cow's Milk), Vitamins (di-alpha-tocopheryl acetate, niacinamide, pyridoxine hydrochioride, thiamine mononitrate, riboflavin, cholecalciferol, vitamin A acetate, folic acid, cyanocobalamin), INS 451(i), Maltodextrin, Salt.</t>
  </si>
  <si>
    <t>Gluten, Milk, Malt</t>
  </si>
  <si>
    <t>en:gluten,en:milk,en:malt</t>
  </si>
  <si>
    <t>ms</t>
  </si>
  <si>
    <t>Singapura</t>
  </si>
  <si>
    <t>Chips Aromatisées à La Truffe Noire</t>
  </si>
  <si>
    <t>Chips premium à la truffe noire</t>
  </si>
  <si>
    <t>Plastic, Bag</t>
  </si>
  <si>
    <t>en:plastic,en:bag</t>
  </si>
  <si>
    <t>Torres</t>
  </si>
  <si>
    <t>torres</t>
  </si>
  <si>
    <t>Plant-based foods and beverages, Plant-based foods, Snacks, Cereals and potatoes, Salty snacks, Appetizers, Chips and fries, Crisps, Potato crisps, Potato crisps in sunflower oil</t>
  </si>
  <si>
    <t>en:plant-based-foods-and-beverages,en:plant-based-foods,en:snacks,en:cereals-and-potatoes,en:salty-snacks,en:appetizers,en:chips-and-fries,en:crisps,en:potato-crisps,en:potato-crisps-in-sunflower-oil</t>
  </si>
  <si>
    <t>Spain</t>
  </si>
  <si>
    <t>spain</t>
  </si>
  <si>
    <t>potatoes, sunflower oil, salt, dehydrated black truffle, truffle flavouring</t>
  </si>
  <si>
    <t>Pommes de terre, huile de tournesol, sel, truffe d'été déshydratée FR (0,09%) (T. aestivumVitt.) et arôme truffe (0,07%).</t>
  </si>
  <si>
    <t>Patate, olio di girasole, sale, tartufo nero disidratato (0,09%) (T.aestivum Vitt.) e aroma tartufo (0,07%).</t>
  </si>
  <si>
    <t>App - yuka, Apps, App - El CoCo, App - Horizon, App - Open Food Facts, App - InFood</t>
  </si>
  <si>
    <t>Processed Cheddar Cheese</t>
  </si>
  <si>
    <t>250 g</t>
  </si>
  <si>
    <t>21g</t>
  </si>
  <si>
    <t>Cowhead</t>
  </si>
  <si>
    <t>cowhead</t>
  </si>
  <si>
    <t>Dairies, Fermented foods, Fermented milk products, Meals, Cheeses, Cow cheeses, Cheeses from the United Kingdom, Cheeses from England, Sliced cheeses, fr:Fondues, Cheddar cheese, Cheddar slices, Mild cheddar</t>
  </si>
  <si>
    <t>en:dairies,en:fermented-foods,en:fermented-milk-products,en:meals,en:cheeses,en:cow-cheeses,en:cheeses-from-the-united-kingdom,en:cheeses-from-england,en:sliced-cheeses,fr:fondues,en:cheddar-cheese,en:cheddar-slices,en:mild-cheddar</t>
  </si>
  <si>
    <t>Cheese (_Milk_, Salt, Starter Culture, Enzyme), Milk Solids, Water, Food Acid (331), Salt, Preservative (200), Natural Colours (160b).</t>
  </si>
  <si>
    <t>Natsbee Honey Yuzu</t>
  </si>
  <si>
    <t>1.5 L</t>
  </si>
  <si>
    <t>Plant-based foods and beverages, Beverages, Plant-based beverages, Fruit-based beverages, Still fruit soft drinks, Still fruit soft drink with sugar and with less than 10% of fruit juice, Sweetened beverages</t>
  </si>
  <si>
    <t>en:plant-based-foods-and-beverages,en:beverages,en:plant-based-beverages,en:fruit-based-beverages,en:still-fruit-soft-drinks,en:still-fruit-soft-drink-with-sugar-and-with-less-than-10-of-fruit-juice,en:sweetened-beverages</t>
  </si>
  <si>
    <t>Water, Sucrose, Yuzu Extract, Sorbitol, Flavourings, Kalamansi Juice, Citric Acid, Honey, Sodium Citrate, Ascorbic Acid, Natural Colouring</t>
  </si>
  <si>
    <t>Yogurt Strawberries</t>
  </si>
  <si>
    <t>700 g</t>
  </si>
  <si>
    <t>233ml</t>
  </si>
  <si>
    <t>Farm Fresh</t>
  </si>
  <si>
    <t>farm-fresh</t>
  </si>
  <si>
    <t>Dairies, Fermented foods, Fermented milk products, Yogurts, Bifidus yogurts, Flavoured yogurts, Flavoured bifidus yogurts, Sweetened yogurts</t>
  </si>
  <si>
    <t>en:dairies,en:fermented-foods,en:fermented-milk-products,en:yogurts,en:bifidus-yogurts,en:flavoured-yogurts,en:flavoured-bifidus-yogurts,en:sweetened-yogurts</t>
  </si>
  <si>
    <t>Low or no fat, Low fat, HACCP, Halal, No colorings</t>
  </si>
  <si>
    <t>en:low-or-no-fat,en:low-fat,en:haccp,en:halal,en:no-colorings</t>
  </si>
  <si>
    <t>_Milk_, Sugar, Fruit Flavour, Yogurt Cultures (Bifidobacterium, Lactobacillus acidophillus, Lactobacillus paracasei, Lactobacillus bulgaricus, S. thermophillus), Pectin.</t>
  </si>
  <si>
    <t>Mozzarella</t>
  </si>
  <si>
    <t>Granarolo</t>
  </si>
  <si>
    <t>granarolo</t>
  </si>
  <si>
    <t>Produits laitiers, Produits fermentés, Produits laitiers fermentés, Fromages, Fromages italiens, Fromages à pâte filée, Mozzarella</t>
  </si>
  <si>
    <t>en:dairies,en:fermented-foods,en:fermented-milk-products,en:cheeses,en:italian-cheeses,en:stretched-curd-cheeses,en:mozzarella</t>
  </si>
  <si>
    <t>Fabriqué en Italie</t>
  </si>
  <si>
    <t>Banana Sauce</t>
  </si>
  <si>
    <t>550 g</t>
  </si>
  <si>
    <t>UFC</t>
  </si>
  <si>
    <t>ufc</t>
  </si>
  <si>
    <t>Groceries, Sauces</t>
  </si>
  <si>
    <t>philippines</t>
  </si>
  <si>
    <t>herahey milk chocolate</t>
  </si>
  <si>
    <t>Chips Saveur Gingembre</t>
  </si>
  <si>
    <t>Plastique, Sachet</t>
  </si>
  <si>
    <t>San Carlo</t>
  </si>
  <si>
    <t>san-carlo</t>
  </si>
  <si>
    <t>Aliments et boissons à base de végétaux, Aliments d'origine végétale, Snacks, Céréales et pommes de terre, Snacks salés, Amuse-gueules, Chips et frites, Chips, Chips de pommes de terre, Chips de pommes de terre aromatisées</t>
  </si>
  <si>
    <t>Sans gluten</t>
  </si>
  <si>
    <t>en:no-gluten</t>
  </si>
  <si>
    <t>potatoes, vegetable oils (palm and sunflower), flavourings (glucose, sugar, ginger (0.28% of the finished product), acidifier: citric acid, colours: paprika extracts, curcumin), iodized salt (salt, potassium iodate)</t>
  </si>
  <si>
    <t>Pommes de terre, huiles végétales (palme et tournesol), arômes (glucose, sucre, gingembre (0,28% du produit fini), acidifiant : acide citrique, colorants : extraits de paprika, curcumine), sel iodé (sel, iodate de potassium)</t>
  </si>
  <si>
    <t>Céleri, Gluten, Lait, Moutarde, Soja</t>
  </si>
  <si>
    <t>Velvet Coconut Milk Drink Original</t>
  </si>
  <si>
    <t>Khong Guan Lemon Puff Biscuits</t>
  </si>
  <si>
    <t>33g</t>
  </si>
  <si>
    <t>Khong Guan</t>
  </si>
  <si>
    <t>khong-guan</t>
  </si>
  <si>
    <t>Wheat Flour, Sugar, Vegetable Oil (Palm Oil), Milk Powder, Yeast, Leavening (Ammonium Bicarbonate), Salt, Artificial Food Flavours, Turmeric, Sodium Metabisulphite</t>
  </si>
  <si>
    <t>Eggs, Gluten, Milk, Peanuts</t>
  </si>
  <si>
    <t>en:eggs,en:gluten,en:milk,en:peanuts</t>
  </si>
  <si>
    <t>Creamy coffee candies</t>
  </si>
  <si>
    <t>4g</t>
  </si>
  <si>
    <t>Werther's Original</t>
  </si>
  <si>
    <t>werther-s-original</t>
  </si>
  <si>
    <t>Crispy Chocolate Wafers</t>
  </si>
  <si>
    <t>Darlet</t>
  </si>
  <si>
    <t>darlet</t>
  </si>
  <si>
    <t>Snacks, Sweet snacks, Biscuits and cakes, Biscuits, Chocolate biscuits, Crêpes dentelle, Crêpes dentelle with chocolate</t>
  </si>
  <si>
    <t>en:snacks,en:sweet-snacks,en:biscuits-and-cakes,en:biscuits,en:chocolate-biscuits,en:crepes-dentelle,en:crepes-dentelle-with-chocolate</t>
  </si>
  <si>
    <t>Glucose, _wheat_ flour, Cocoa butter, vegetable oil, whey powder, whole milk powder, cereal (rice powder, wheat gluten, wheat sprout, sugar, salt, glucose), cocoa mass, hazelnut paste, cocoa powder, corn starch, dairy fat, salt, emulsified _soya_ expander, fragrance</t>
  </si>
  <si>
    <t>soya paper</t>
  </si>
  <si>
    <t>70g</t>
  </si>
  <si>
    <t>Lustration Life</t>
  </si>
  <si>
    <t>lustration-life</t>
  </si>
  <si>
    <t>Taste Original</t>
  </si>
  <si>
    <t>taste-original</t>
  </si>
  <si>
    <t>Taiwan</t>
  </si>
  <si>
    <t>en:taiwan</t>
  </si>
  <si>
    <t>taiwan</t>
  </si>
  <si>
    <t>成份:黃豆(非基因改造)、大豆蛋白(非 基因改造)、棕梠油、 鹽</t>
  </si>
  <si>
    <t>Skittles</t>
  </si>
  <si>
    <t>skittles</t>
  </si>
  <si>
    <t>Semmel Knödel</t>
  </si>
  <si>
    <t>Semmel Knödel aus Semelbrot im Kochbeutel</t>
  </si>
  <si>
    <t>190g</t>
  </si>
  <si>
    <t>Kunststoff, Pappe, Karton, Product</t>
  </si>
  <si>
    <t>en:plastic,en:cardboard,en:paperboard,de:product</t>
  </si>
  <si>
    <t>Fertiggerichte, Knodel</t>
  </si>
  <si>
    <t>en:meals,de:knodel</t>
  </si>
  <si>
    <t>Vegetarisch</t>
  </si>
  <si>
    <t>Frankreich, Deutschland, Singapur, Vereinigtes Königreich</t>
  </si>
  <si>
    <t>en:france,en:germany,en:singapore,en:united-kingdom</t>
  </si>
  <si>
    <t>72% Semmelbrot Weizenmehl, Speisesalz, Hefe, Sonnenblumenöl, Paprika), Stärke, Palmöl, Weizenmehl, Volleipulver, Hartweizengrieß, Speisesalz, Petersilie, Aromen, Hefeextrakt, Curcuma,</t>
  </si>
  <si>
    <t>72% breadcrumbs wheat flour, salt, yeast, sunflower oil, paprika), starch, palm oil, wheat flour, whole egg powder, durum wheat semolina, salt, parsley, flavours, yeast extract, turmeric,</t>
  </si>
  <si>
    <t>Eier, Gluten</t>
  </si>
  <si>
    <t>en:eggs,en:gluten</t>
  </si>
  <si>
    <t>Sellerie, Milch</t>
  </si>
  <si>
    <t>en:celery,en:milk</t>
  </si>
  <si>
    <t>Coke Light 325ML</t>
  </si>
  <si>
    <t>320 ml</t>
  </si>
  <si>
    <t>320ml</t>
  </si>
  <si>
    <t>Can</t>
  </si>
  <si>
    <t>Coca-Cola</t>
  </si>
  <si>
    <t>coca-cola</t>
  </si>
  <si>
    <t>Beverages, Carbonated drinks, Artificially sweetened beverages, Sodas, Diet beverages, Colas, Diet sodas, Diet cola soft drink</t>
  </si>
  <si>
    <t>en:beverages,en:carbonated-drinks,en:artificially-sweetened-beverages,en:sodas,en:diet-beverages,en:colas,en:diet-sodas,en:diet-cola-soft-drink</t>
  </si>
  <si>
    <t>Low or no sugar, Halal, No sugar, Healthier-choice-singapore</t>
  </si>
  <si>
    <t>en:low-or-no-sugar,en:halal,en:no-sugar,en:healthier-choice-singapore</t>
  </si>
  <si>
    <t>CARBONATED WATER, CARAMEL COLOUR, PHOSPHORIC ACID, SWEETENER (SUCRALOSE, ACESULFAME-K), PRESERVATIVE (SODIUM BENZOATE), FLAVOURING, SODIUM CITRATE, CAFFEINE</t>
  </si>
  <si>
    <t>Pocari Sweat</t>
  </si>
  <si>
    <t>Bottle pet 1, Cap PP</t>
  </si>
  <si>
    <t>en:bottle-pet-1,en:cap-pp</t>
  </si>
  <si>
    <t>pocari-sweat</t>
  </si>
  <si>
    <t>Beverages, Carbonated drinks, Carbonated soft drinks without fruit juice, Carbonated soft drinks without fruit juice with sugar and artificial sweeteners, Ion-supply-drink</t>
  </si>
  <si>
    <t>en:beverages,en:carbonated-drinks,en:carbonated-soft-drinks-without-fruit-juice,en:carbonated-soft-drinks-without-fruit-juice-with-sugar-and-artificial-sweeteners,en:ion-supply-drink</t>
  </si>
  <si>
    <t>Canada, Singapore</t>
  </si>
  <si>
    <t>en:canada,en:singapore</t>
  </si>
  <si>
    <t>Water, sugar, flavorings, citric acid, sodium citrate, sodium chloride, potassium chloride, DL-malic acid, calcium lactate - glucono-delta-lactone, magnesium carbonate, vitamin c</t>
  </si>
  <si>
    <t>Omega3 creamy peanut butter</t>
  </si>
  <si>
    <t>Jif</t>
  </si>
  <si>
    <t>jif</t>
  </si>
  <si>
    <t>Fats</t>
  </si>
  <si>
    <t>uay is used for general nutri is nigredients: peanut butter (made from roasted peanuts and sugar, contains 2% or less of: molasses, fully hydrogenated vegetable oils [rapeseed and soybean), mono and diglycerides, salt), anchovy and sardine oil, tilapia gelatin, tocopherols and citric acid (antioxidants), ©/0 the j,m, smucker company orvlle, oh 44667 usa questions? comments? 1-800-283-8915 re</t>
  </si>
  <si>
    <t>Peanuts, Soybeans</t>
  </si>
  <si>
    <t>en:peanuts,en:soybeans</t>
  </si>
  <si>
    <t>Roasted Seaweed</t>
  </si>
  <si>
    <t>Sushi Nori</t>
  </si>
  <si>
    <t>50 sheets</t>
  </si>
  <si>
    <t>PE bag</t>
  </si>
  <si>
    <t>en:pe-bag</t>
  </si>
  <si>
    <t>TAKOSA</t>
  </si>
  <si>
    <t>takosa</t>
  </si>
  <si>
    <t>Plant-based foods and beverages, Plant-based foods, Seafood, Seaweeds and their products, Nori seaweeds</t>
  </si>
  <si>
    <t>en:plant-based-foods-and-beverages,en:plant-based-foods,en:seafood,en:seaweeds-and-their-products,en:nori-seaweeds</t>
  </si>
  <si>
    <t>China, Cyprus, Malaysia, Singapore, Taiwan</t>
  </si>
  <si>
    <t>en:china,en:cyprus,en:malaysia,en:singapore,en:taiwan</t>
  </si>
  <si>
    <t>China</t>
  </si>
  <si>
    <t>china</t>
  </si>
  <si>
    <t>Seaweed</t>
  </si>
  <si>
    <t>Premium orange juice, some pulp</t>
  </si>
  <si>
    <t>Milk with oats magnolia</t>
  </si>
  <si>
    <t>vitamin d3 helps support calcium absorption and improves bone strength nutrition information servings per package: 2 per 10oml serving size: 250ml (1glass) per serving</t>
  </si>
  <si>
    <t>non-genetically modified soya beans, sucrose, calcium carbonate, oat extract, flavourings, quinoa powder, salt, stabiliser, vitamins (d3, b1) 8 &amp;quot;888200 619534</t>
  </si>
  <si>
    <t>Lays Cheddar &amp; Sour Cream Chips</t>
  </si>
  <si>
    <t>Lay's</t>
  </si>
  <si>
    <t>lay-s</t>
  </si>
  <si>
    <t>Linguine No. 1</t>
  </si>
  <si>
    <t>500g</t>
  </si>
  <si>
    <t>Plant-based foods and beverages, Plant-based foods, Cereals and potatoes, Cereals and their products, Pastas, Dry pastas, Durum wheat pasta, Durum wheat noodles, Linguine</t>
  </si>
  <si>
    <t>en:plant-based-foods-and-beverages,en:plant-based-foods,en:cereals-and-potatoes,en:cereals-and-their-products,en:pastas,en:dry-pastas,en:durum-wheat-pasta,en:durum-wheat-noodles,en:linguine</t>
  </si>
  <si>
    <t>Halal, No GMOs, Australian made</t>
  </si>
  <si>
    <t>en:halal,en:no-gmos,en:australian-made</t>
  </si>
  <si>
    <t>Redmart, Woolworths</t>
  </si>
  <si>
    <t>redmart,woolworths</t>
  </si>
  <si>
    <t>durum wheat semolina</t>
  </si>
  <si>
    <t>Farm House Low Fat Milk</t>
  </si>
  <si>
    <t>1 litre</t>
  </si>
  <si>
    <t>Farm House</t>
  </si>
  <si>
    <t>farm-house</t>
  </si>
  <si>
    <t>Dairies, Milks, Homogenized milks</t>
  </si>
  <si>
    <t>en:dairies,en:milks,en:homogenized-milks</t>
  </si>
  <si>
    <t>Ripe Orange</t>
  </si>
  <si>
    <t>Ripe</t>
  </si>
  <si>
    <t>ripe</t>
  </si>
  <si>
    <t>Plant-based foods and beverages, Beverages, Plant-based beverages, Fruit-based beverages, Juices and nectars, Fruit nectars, Orange nectars</t>
  </si>
  <si>
    <t>en:plant-based-foods-and-beverages,en:beverages,en:plant-based-beverages,en:fruit-based-beverages,en:juices-and-nectars,en:fruit-nectars,en:orange-nectars</t>
  </si>
  <si>
    <t>HACCP, Halal, No added sugar, Sg-healthier-choice</t>
  </si>
  <si>
    <t>en:haccp,en:halal,en:no-added-sugar,en:sg-healthier-choice</t>
  </si>
  <si>
    <t>RECONSTITUTED ORANGE JUICE, APPLE JUICE CONCENTRATE, ORANGE PULP CELLS, SODIUM BENZOATE, CITRIC ACID, FLAVOUR, VITAMIN C</t>
  </si>
  <si>
    <t>Thai Organic Hom Mali Brown Rice</t>
  </si>
  <si>
    <t>2 kg</t>
  </si>
  <si>
    <t>The loving rice</t>
  </si>
  <si>
    <t>the-loving-rice</t>
  </si>
  <si>
    <t>Plant-based foods and beverages, Plant-based foods, Cereals and potatoes, Seeds, Cereals and their products, Cereal grains, Rices, Brown rices</t>
  </si>
  <si>
    <t>en:plant-based-foods-and-beverages,en:plant-based-foods,en:cereals-and-potatoes,en:seeds,en:cereals-and-their-products,en:cereal-grains,en:rices,en:brown-rices</t>
  </si>
  <si>
    <t>Organic, Fair trade, USDA Organic, No GMOs, Non GMO project, Sg-healthier-choice</t>
  </si>
  <si>
    <t>en:organic,en:fair-trade,en:usda-organic,en:no-gmos,en:non-gmo-project,en:sg-healthier-choice</t>
  </si>
  <si>
    <t>Organic Brown Rice</t>
  </si>
  <si>
    <t>Thousand Island Salad Dressing</t>
  </si>
  <si>
    <t>210ml</t>
  </si>
  <si>
    <t>Hellman’s</t>
  </si>
  <si>
    <t>hellman-s</t>
  </si>
  <si>
    <t>Groceries, Sauces, Salad dressings, Thousand island dressing</t>
  </si>
  <si>
    <t>en:groceries,en:sauces,en:salad-dressings,en:thousand-island-dressing</t>
  </si>
  <si>
    <t>Pokka Earl Grey Milk Tea</t>
  </si>
  <si>
    <t>Beverages, Tea-based beverages, Still soft drink with tea extract, Still soft drink with tea extract with sugar and artificial sweetener(s)</t>
  </si>
  <si>
    <t>HACCP, Halal, ISO 22000, ISO 9001, No colorings, No preservatives</t>
  </si>
  <si>
    <t>en:haccp,en:halal,en:iso-22000,en:iso-9001,en:no-colorings,en:no-preservatives</t>
  </si>
  <si>
    <t>Hello Panda</t>
  </si>
  <si>
    <t>35 g</t>
  </si>
  <si>
    <t>de:bisquits</t>
  </si>
  <si>
    <t>Wheat flour (35%), Vege oll (Palm,</t>
  </si>
  <si>
    <t>Aceto Balsamico Modena I.G.P.</t>
  </si>
  <si>
    <t>Bouteille, en:Bottle clear glass, en:cap steel</t>
  </si>
  <si>
    <t>en:bottle,en:bottle-clear-glass,en:cap-steel</t>
  </si>
  <si>
    <t>Ortalli</t>
  </si>
  <si>
    <t>ortalli</t>
  </si>
  <si>
    <t>Vinaigres, Vinaigres balsamiques, Vinaigres balsamiques de Modène</t>
  </si>
  <si>
    <t>en:vinegars,en:balsamic-vinegars,en:balsamic-vinegars-of-modena</t>
  </si>
  <si>
    <t>Contient des sulfites, IGP</t>
  </si>
  <si>
    <t>en:with-sulfites,en:pgi</t>
  </si>
  <si>
    <t>vinaigre de vin, moûlt de raisin cuit</t>
  </si>
  <si>
    <t>Anhydride sulfureux et sulfites</t>
  </si>
  <si>
    <t>Nut delight</t>
  </si>
  <si>
    <t>ontains peanuts a enuts. may contan races of sesame seeds, milk, soy &amp; other tree nuts.</t>
  </si>
  <si>
    <t>Rice Snack Ume &amp; Shiso</t>
  </si>
  <si>
    <t>182 g</t>
  </si>
  <si>
    <t>Wang Kopi</t>
  </si>
  <si>
    <t>Beverages, Dairies, Dairy drinks, Coffee drinks, Coffee milks</t>
  </si>
  <si>
    <t>en:beverages,en:dairies,en:dairy-drinks,en:coffee-drinks,en:coffee-milks</t>
  </si>
  <si>
    <t>Water, coffee, _milk_, sucrose, maltodextrin, flavourings, stabilisers, sodium bicarbonate, salt</t>
  </si>
  <si>
    <t>Kickapoo Joy Juice</t>
  </si>
  <si>
    <t>Kickapoo YHS</t>
  </si>
  <si>
    <t>kickapoo-yhs</t>
  </si>
  <si>
    <t>Beverages, Carbonated drinks, Sodas</t>
  </si>
  <si>
    <t>en:beverages,en:carbonated-drinks,en:sodas</t>
  </si>
  <si>
    <t>carbonated water, sugar, E330, flavor, acidity E331, E414, E445, E211, E202, caffeine, E102</t>
  </si>
  <si>
    <t>Paprika Smoked</t>
  </si>
  <si>
    <t>48g</t>
  </si>
  <si>
    <t>Jar clear glass, Lid pp 6</t>
  </si>
  <si>
    <t>en:jar-clear-glass,en:lid-pp-6</t>
  </si>
  <si>
    <t>Plant-based foods and beverages, Plant-based foods, Groceries, Condiments, Spices, Paprika</t>
  </si>
  <si>
    <t>en:plant-based-foods-and-beverages,en:plant-based-foods,en:groceries,en:condiments,en:spices,en:paprika</t>
  </si>
  <si>
    <t>Vegetarian, Vegan</t>
  </si>
  <si>
    <t>Singapore, United Kingdom</t>
  </si>
  <si>
    <t>en:singapore,en:united-kingdom</t>
  </si>
  <si>
    <t>smoked paprika</t>
  </si>
  <si>
    <t>App - InFood, App - Open Food Facts, Apps</t>
  </si>
  <si>
    <t>Banana Walnut Loaf</t>
  </si>
  <si>
    <t>Snacks, Sweet snacks, Viennoiseries, Breads with raisins</t>
  </si>
  <si>
    <t>en:snacks,en:sweet-snacks,en:viennoiseries,en:breads-with-raisins</t>
  </si>
  <si>
    <t>Wheat flour (unbleached), wholemeal wheat flour, sucrose, vegetable oil (palm), margarine (vegetable oil, vegetable fat, water, salt, skimmed milk, soy lecithin, beta carotene, vitamin A, vitamin D, flavouring) . skimmed milk powder, wheat gluten, common salt, Baker's yeast, emulsifiers, yeast nutrients (ammonium sulphate, sodium chloride, calcium sulphate), banana puree, banana, walnut, calcium propionate, thiamine (vitamin B1), riboflavin (vitamin B2), niacin (vitamin B3), iron (hydrogen reduced iron). Contains sulphites.</t>
  </si>
  <si>
    <t>Gluten, Nuts, Soybeans, Sulphur dioxide and sulphites</t>
  </si>
  <si>
    <t>en:gluten,en:nuts,en:soybeans,en:sulphur-dioxide-and-sulphites</t>
  </si>
  <si>
    <t>Simply hazelnut</t>
  </si>
  <si>
    <t>POKKA Peach Oolong Tea less sugar</t>
  </si>
  <si>
    <t>Plant-based foods and beverages, Beverages, Hot beverages, Plant-based beverages, Teas, Tea-based beverages, Still soft drink with tea extract, Still soft drink with tea extract flavoured with sugar</t>
  </si>
  <si>
    <t>en:plant-based-foods-and-beverages,en:beverages,en:hot-beverages,en:plant-based-beverages,en:teas,en:tea-based-beverages,en:still-soft-drink-with-tea-extract,en:still-soft-drink-with-tea-extract-flavoured-with-sugar</t>
  </si>
  <si>
    <t>Water, oolong tea, Sucrose, Flavouring, Peach Juice, Ascorbic Acid</t>
  </si>
  <si>
    <t>Blueberry goji coconut</t>
  </si>
  <si>
    <t>Lactogg</t>
  </si>
  <si>
    <t>M&amp;M's minis</t>
  </si>
  <si>
    <t>milk chocolate (sugar milk, cocoa butter, lactose, milkfat, soy lecithin, salt, artificial and natural flavors), sugar, less than coloring (includes blue 1 lake, red 40, yellow (e, yellow 6 lake, yellow 5 lake, blue 2 lake, visit mms.com chocolate, skim  6 2% cornstarch, carnauba wax. ans milk and soy. may co ntain peanuts.</t>
  </si>
  <si>
    <t>Origins Health Food</t>
  </si>
  <si>
    <t>Origins</t>
  </si>
  <si>
    <t>united-states</t>
  </si>
  <si>
    <t>Sweet potato</t>
  </si>
  <si>
    <t>130 g</t>
  </si>
  <si>
    <t>Mister Potato</t>
  </si>
  <si>
    <t>mister-potato</t>
  </si>
  <si>
    <t>Snacks, Salty snacks, Appetizers, Chips and fries, Crisps, Sweet potato crisps</t>
  </si>
  <si>
    <t>en:snacks,en:salty-snacks,en:appetizers,en:chips-and-fries,en:crisps,en:sweet-potato-crisps</t>
  </si>
  <si>
    <t>Purple Sweet Potato Powder, Dehydrated Olein [Contains Permitted Potato Flakes, Antioxidant (E320)], Tapioca Starch, Sweet Flavour (Sugar, Beet Red (E162), Salt, Flavour Enhancer (E621) Anticaking Agent (E551). Flavouring). Contains Emulsifier As Permitted Food Conditioner (E322, E471) (Contains Palm Soy), Sugar, Salt.</t>
  </si>
  <si>
    <t>Hokkaido Milk Toast Bread</t>
  </si>
  <si>
    <t>Halal, High in calcium</t>
  </si>
  <si>
    <t>en:halal,en:high-in-calcium</t>
  </si>
  <si>
    <t>_Wheat_ Flour, Water, Cane Sugar, _Milk_ Powder (Full Cream Milk Powder, Whole Milk Powder), Yeast, Wheat Gluten, Dough Conditioner (Amylase, Hemicellulase, Lipase), Vegetable Shortening (Palm), Salt, Calcium (Calcium Sulphate, Calcium Carbonate), Flavouring, Calcium Propionate, _Soya_ Flour, Ascorbic Acid, Iron (Ferric Phosphate), Vitamin B3 (Niacin), Vitamin B1 (Thiamine), Vitamin B2 (Riboflavin), Vitamin D3 (Cholecalciferol)</t>
  </si>
  <si>
    <t>paris Singapour tea</t>
  </si>
  <si>
    <t>37,5 gr</t>
  </si>
  <si>
    <t>Boite carton</t>
  </si>
  <si>
    <t>fr:boite-carton</t>
  </si>
  <si>
    <t>TWG Tea</t>
  </si>
  <si>
    <t>twg-tea</t>
  </si>
  <si>
    <t>Aliments et boissons à base de végétaux, Boissons, Boissons chaudes, Boissons à base de végétaux, Thés, Thés verts</t>
  </si>
  <si>
    <t>en:plant-based-foods-and-beverages,en:beverages,en:hot-beverages,en:plant-based-beverages,en:teas,en:green-teas</t>
  </si>
  <si>
    <t>duty free</t>
  </si>
  <si>
    <t>duty-free</t>
  </si>
  <si>
    <t>singapour</t>
  </si>
  <si>
    <t>Les sachets TWG Tea 100% coton, cousus à la main, permettent aux thés de développer leur arôme unique et aux feuilles d'avoir plus d'espace pour s'ouvrir durant l'infusion. Autrefois, les goûteurs de thé sélectionnaient puis enveloppaient les meilleures feuilles récoltées dans de petits carrés de coton en prévision d'une infusion ultérieure. Ainsi infusé, chaque thé révélait son caractère et offrait tout son arôme à la tasse de thé. En harmonie avec ce grand héritage, les sachets de thé TWG Tea proposent des thés rares provenant des régions les plus renommées du monde mélangés avec des fruits, des fleurs et des épices les plus raffinés qui enchanteront les plus exigeants des connaisseurs. _x000D_
15 sachets de thé en coton Poids net 37½</t>
  </si>
  <si>
    <t>yoyic live lactobacillus drink</t>
  </si>
  <si>
    <t>340ml</t>
  </si>
  <si>
    <t>Bottle</t>
  </si>
  <si>
    <t>en:bottle</t>
  </si>
  <si>
    <t>yoyic</t>
  </si>
  <si>
    <t>Houjicha</t>
  </si>
  <si>
    <t>Bottle pet 1, Cap pp</t>
  </si>
  <si>
    <t>HACCP, Halal, ISO 22000, ISO 9001, No added sugar, No preservatives, Sg-healthier-choice</t>
  </si>
  <si>
    <t>en:haccp,en:halal,en:iso-22000,en:iso-9001,en:no-added-sugar,en:no-preservatives,en:sg-healthier-choice</t>
  </si>
  <si>
    <t>Water, Houjicha Tea, Ascorbic Acid, Sodium Bicarbonate, Flavouring</t>
  </si>
  <si>
    <t>Kimchi</t>
  </si>
  <si>
    <t>120 g</t>
  </si>
  <si>
    <t>Nongshim</t>
  </si>
  <si>
    <t>nongshim</t>
  </si>
  <si>
    <t>en:china</t>
  </si>
  <si>
    <t>Shanghai, China</t>
  </si>
  <si>
    <t>shanghai,china</t>
  </si>
  <si>
    <t>_Wheat_ flour, Vegetable oil, Potato starch, Modified potato starch, Salt, Acidity regulator (E501, E500), Vegetable flavour sauce (Malt syrup, Onion, Garlic), Colour (E101(i), Green tea extract. Salt, Flavour enhancer (E621, E635), Spices, Hydrolyzed vegetable protein (_Soybean_), Kimchi, Yeast extract, Sugar, Chili paste, Vegetable oil, _Soybean_ paste powder (_Soybean, salt_, _Wheat_ flour), Kimchi juice, Corn flour, Maltodextrin, Glutinous rice flour, _Fish_ sauce, Malt syrup, Mushroom, Flavouring, Acidity regulator (E296), Dehydrated kimchi, Dehydrated chives</t>
  </si>
  <si>
    <t>Fish, Gluten, Soybeans</t>
  </si>
  <si>
    <t>en:fish,en:gluten,en:soybeans</t>
  </si>
  <si>
    <t>Salmon Paste</t>
  </si>
  <si>
    <t>Nescafé Original 3 in 1</t>
  </si>
  <si>
    <t>35x 19g</t>
  </si>
  <si>
    <t>19g</t>
  </si>
  <si>
    <t>Nescafé,Nestle</t>
  </si>
  <si>
    <t>nescafe,nestle</t>
  </si>
  <si>
    <t>Sugar, Creamer [Glucose Syrup, Hydrogenated Palm Kernel Oil, Stabilizers (E340ii, E451i, E452i, E331i), Sodium Caseinate (_Milk_ Protein), Emulsifiers, Anticaking Agent (E551), Salt, Flavourings], Instant Coffee, Salt, Skimmed Milk Powder (Cow's Milk), Flavourings, Resistant Dextrin.</t>
  </si>
  <si>
    <t>Strawberry &amp; Madagascan Vanilla Preserve</t>
  </si>
  <si>
    <t>227g</t>
  </si>
  <si>
    <t>Glass jar, Metal lid</t>
  </si>
  <si>
    <t>en:glass-jar,en:metal-lid</t>
  </si>
  <si>
    <t>Crabtree&amp;Evelyn</t>
  </si>
  <si>
    <t>crabtree-evelyn</t>
  </si>
  <si>
    <t>Plant-based foods and beverages, Plant-based foods, Spreads, Breakfasts, Plant-based spreads, Sweet spreads, Fruit and vegetable preserves, Jams, Berry jams, Strawberry jams</t>
  </si>
  <si>
    <t>en:plant-based-foods-and-beverages,en:plant-based-foods,en:spreads,en:breakfasts,en:plant-based-spreads,en:sweet-spreads,en:fruit-and-vegetable-preserves,en:jams,en:berry-jams,en:strawberry-jams</t>
  </si>
  <si>
    <t>Great Britain</t>
  </si>
  <si>
    <t>great-britain</t>
  </si>
  <si>
    <t>SUGAR, STRAWBERRIES, MADAGASCAN VANILLA EXTRACT, CITRIC ACID, FRUIT PECTIN</t>
  </si>
  <si>
    <t>nb</t>
  </si>
  <si>
    <t>Stabburet Stabbur-Makrell</t>
  </si>
  <si>
    <t>Mackerel fillet in tomato sauce</t>
  </si>
  <si>
    <t>Makrell fillet i tomatsaus</t>
  </si>
  <si>
    <t>170 g</t>
  </si>
  <si>
    <t>en:Metal, en:Canned</t>
  </si>
  <si>
    <t>en:metal,en:canned</t>
  </si>
  <si>
    <t>Stabburet</t>
  </si>
  <si>
    <t>stabburet</t>
  </si>
  <si>
    <t>en:Canned foods, en:Seafood, en:Fishes, en:Canned fishes, en:Fish fillets, en:Mackerels, en:Mackerel fillets, en:Mackerel fillets with tomato sauce</t>
  </si>
  <si>
    <t>en:canned-foods,en:seafood,en:fishes,en:canned-fishes,en:fish-fillets,en:mackerels,en:mackerel-fillets,en:mackerel-fillets-with-tomato-sauce</t>
  </si>
  <si>
    <t>Keyhole</t>
  </si>
  <si>
    <t>en:keyhole</t>
  </si>
  <si>
    <t>Norge, Singapore</t>
  </si>
  <si>
    <t>en:norway,en:singapore</t>
  </si>
  <si>
    <t>SE 900 EC</t>
  </si>
  <si>
    <t>se-900-ec</t>
  </si>
  <si>
    <t>https://www.stabbur-makrell.no/products/makrellfilet/</t>
  </si>
  <si>
    <t>Pineapple Juice</t>
  </si>
  <si>
    <t>350 ml</t>
  </si>
  <si>
    <t>350ml</t>
  </si>
  <si>
    <t>deli,Shell</t>
  </si>
  <si>
    <t>deli,shell</t>
  </si>
  <si>
    <t>Plant-based foods and beverages, Beverages, Plant-based beverages, Fruit-based beverages, Juices and nectars, Fruit nectars, Pineapple nectars</t>
  </si>
  <si>
    <t>en:plant-based-foods-and-beverages,en:beverages,en:plant-based-beverages,en:fruit-based-beverages,en:juices-and-nectars,en:fruit-nectars,en:pineapple-nectars</t>
  </si>
  <si>
    <t>Pineapple Juice Concentrate, Citric Acid, Flavouring, Colouring (E102), Preservatives (E211, E202)</t>
  </si>
  <si>
    <t>Sliced cheese</t>
  </si>
  <si>
    <t>10x20 g</t>
  </si>
  <si>
    <t>20g</t>
  </si>
  <si>
    <t>Individual packaging LDPE</t>
  </si>
  <si>
    <t>en:individual-packaging-ldpe</t>
  </si>
  <si>
    <t>SCS,DKSH</t>
  </si>
  <si>
    <t>scs,dksh</t>
  </si>
  <si>
    <t>Dairies, Fermented foods, Fermented milk products, Cheeses, Sliced cheeses</t>
  </si>
  <si>
    <t>en:dairies,en:fermented-foods,en:fermented-milk-products,en:cheeses,en:sliced-cheeses</t>
  </si>
  <si>
    <t>Australian made, Halal, High in calcium</t>
  </si>
  <si>
    <t>en:australian-made,en:halal,en:high-in-calcium</t>
  </si>
  <si>
    <t>Cheese (pasteurised _milk_, salt, culture, enzyme (Rennet)), Water, Butter (cream, water, salt), Milk solids, Emulsifiers (E331, E339), Salt, Preservative (E200), Acidity regulator (E330), Lecithin (soy)</t>
  </si>
  <si>
    <t>Pure creamy butter</t>
  </si>
  <si>
    <t>Authentic Thai Fish Sauce</t>
  </si>
  <si>
    <t>300 ml</t>
  </si>
  <si>
    <t>15ml</t>
  </si>
  <si>
    <t>Bottle pet 1, Cap plastic</t>
  </si>
  <si>
    <t>en:bottle-pet-1,en:cap-plastic</t>
  </si>
  <si>
    <t>Knife</t>
  </si>
  <si>
    <t>knife</t>
  </si>
  <si>
    <t>Groceries, Sauces, Nuoc mam sauce</t>
  </si>
  <si>
    <t>en:groceries,en:sauces,en:nuoc-mam-sauce</t>
  </si>
  <si>
    <t>Halal, No artificial colors, No flavour enhancer, No MSG, No preservatives</t>
  </si>
  <si>
    <t>en:halal,en:no-artificial-colors,en:no-flavour-enhancer,en:no-msg,en:no-preservatives</t>
  </si>
  <si>
    <t>Anchovies, Salt, Sugar</t>
  </si>
  <si>
    <t>Pulpy</t>
  </si>
  <si>
    <t>240ml</t>
  </si>
  <si>
    <t>Minute Maid</t>
  </si>
  <si>
    <t>minute-maid</t>
  </si>
  <si>
    <t>Halal, Vitamin C source</t>
  </si>
  <si>
    <t>en:halal,en:vitamin-c-source</t>
  </si>
  <si>
    <t>WATER, SUCROSE, ORANGE JUICE CONCENTRATE, ORANGE PULP, PERMITTED FLAVOURING, CITRIC ACID, SODIUM CITRATE, ASCORBIC ACID (VITAMIN C) BETA-CAROTENE</t>
  </si>
  <si>
    <t>Natsbee Honey Lemon</t>
  </si>
  <si>
    <t>Honey Lemon Drink</t>
  </si>
  <si>
    <t>Plant-based foods and beverages, Beverages, Plant-based beverages, Carbonated drinks, Fruit-based beverages, Sodas, Fruit sodas, Lemon soft drinks, Sweetened beverages</t>
  </si>
  <si>
    <t>en:plant-based-foods-and-beverages,en:beverages,en:plant-based-beverages,en:carbonated-drinks,en:fruit-based-beverages,en:sodas,en:fruit-sodas,en:lemon-soft-drinks,en:sweetened-beverages</t>
  </si>
  <si>
    <t>Water, sucrose, lemon juice, sorbitol, flavourings, honey, citric acid, sodium citrate, ascorbic acid, natural colouring</t>
  </si>
  <si>
    <t>vi</t>
  </si>
  <si>
    <t>Pringles sour cream &amp; onion</t>
  </si>
  <si>
    <t>en:Plastic, 22 PAP</t>
  </si>
  <si>
    <t>Pringles</t>
  </si>
  <si>
    <t>pringles</t>
  </si>
  <si>
    <t>en:Plant-based foods and beverages, en:Plant-based foods, en:Snacks, en:Cereals and potatoes, en:Salty snacks, en:Appetizers, en:Chips and fries, en:Crisps, en:Potato crisps, en:Salty snacks made from potato</t>
  </si>
  <si>
    <t>en:plant-based-foods-and-beverages,en:plant-based-foods,en:snacks,en:cereals-and-potatoes,en:salty-snacks,en:appetizers,en:chips-and-fries,en:crisps,en:potato-crisps,en:salty-snacks-made-from-potato</t>
  </si>
  <si>
    <t>en:Halal</t>
  </si>
  <si>
    <t>Singapore, Việt Nam</t>
  </si>
  <si>
    <t>en:singapore,en:vietnam</t>
  </si>
  <si>
    <t>Dried potato, palm olein, corn flour, starch, sour cream and onion seasoning (salt, whey, flavour enhancers (monosodium glutamate, disodium inosinate, 5-, disodium guanylate, 5'-), dextrose, onion, maltodextrin, sugar, natural flavours, _milk_ powder, acidity regulator (citric acid, lactic acid (L-, D-, DI-), malic acid (DL-), cultured _milk_, yeast extract, anti-caking agents (silicon dioxide (amorphous), tricalcium orthoposphate)), emulsifier (monoglycerides of fatty acids, diglycerides of fatty acids), maltodextrin, acidity regulator (citric acid)</t>
  </si>
  <si>
    <t>en:_x001F_en:_x001F_en:_x001F_en:gluten_x001F_</t>
  </si>
  <si>
    <t>en:en-en-en-gluten</t>
  </si>
  <si>
    <t>Shin Ramyun Noodle Soup</t>
  </si>
  <si>
    <t>Shin ramyun noodle soup</t>
  </si>
  <si>
    <t>_Wheat_ flour, Vegetable oil, Potato starch, Salt, Acidity regulator (E501, E500), Vegetable flavour sauce (Malt syrup, Onion, Garlic), Colour (E1010), Green tea extract, Salt, Flavour enhancer (E621, E635), Hydrolyzed vegetable protein (_Soybean_) Chili powder, Spices, Sugar, Soybean paste powder (_Soybean_, Salt, _Wheat_ flour), Yeast extract, Vegetable oil, Mushroom, Corn flour, Chili extract, Malt syrup, Maltodextrin, Colour (E150a), Dehydrated chives, Dehydrated Chinese cabbage, Dehydrated mushroom, Dehydrated carrot, Dehydrated red pepper</t>
  </si>
  <si>
    <t>Extra Smooth Silken Tofu</t>
  </si>
  <si>
    <t>Fortune</t>
  </si>
  <si>
    <t>fortune</t>
  </si>
  <si>
    <t>Plant-based foods and beverages, Plant-based foods, Legumes and their products, Meat analogues, Tofu</t>
  </si>
  <si>
    <t>en:plant-based-foods-and-beverages,en:plant-based-foods,en:legumes-and-their-products,en:meat-analogues,en:tofu</t>
  </si>
  <si>
    <t>HACCP, Halal, No cholesterol, No preservatives, Sg-healthier-choice</t>
  </si>
  <si>
    <t>en:haccp,en:halal,en:no-cholesterol,en:no-preservatives,en:sg-healthier-choice</t>
  </si>
  <si>
    <t>Non-GMO Soy Milk, Starch, Glucono Delta-Lactone, Tricalcium Phosphate, Permitted Emulsifier &amp; Stabilizer (of plant origin), Calcium Sulphate</t>
  </si>
  <si>
    <t>Soybeans</t>
  </si>
  <si>
    <t>en:soybeans</t>
  </si>
  <si>
    <t>Almond Dessert</t>
  </si>
  <si>
    <t>French Butter Cookies - La Collection Française</t>
  </si>
  <si>
    <t>Chifferi Rigati No. 34</t>
  </si>
  <si>
    <t>Capers in vinegar</t>
  </si>
  <si>
    <t>Jar clear glass, Lid steel</t>
  </si>
  <si>
    <t>en:jar-clear-glass,en:lid-steel</t>
  </si>
  <si>
    <t>Figaro</t>
  </si>
  <si>
    <t>figaro</t>
  </si>
  <si>
    <t>Plant-based foods and beverages, Plant-based foods, Pickles, Plant-based pickles, Pickled capers</t>
  </si>
  <si>
    <t>en:plant-based-foods-and-beverages,en:plant-based-foods,en:pickles,en:plant-based-pickles,en:pickled-capers</t>
  </si>
  <si>
    <t>Made in Spain, Pasteurized product</t>
  </si>
  <si>
    <t>en:made-in-spain,en:pasteurized-product</t>
  </si>
  <si>
    <t>NTUC FairPrice</t>
  </si>
  <si>
    <t>en:spain</t>
  </si>
  <si>
    <t>Capers, water, salt, vinegar.</t>
  </si>
  <si>
    <t>Hühner Kraftbouillion</t>
  </si>
  <si>
    <t>100ml</t>
  </si>
  <si>
    <t>Plaza</t>
  </si>
  <si>
    <t>plaza</t>
  </si>
  <si>
    <t>Unbekannt</t>
  </si>
  <si>
    <t>de:unbekannt</t>
  </si>
  <si>
    <t>Unilever Deutschland, 22771 Hamburg</t>
  </si>
  <si>
    <t>unilever-deutschland,22771-hamburg</t>
  </si>
  <si>
    <t>jodiertes Speisesalz, Stärke, Aromen, Zucker, Kochsalzersatz Speisesalz, 2,7% Hühnerfleisch, Zwiebeln, 1% Hühnerfett, Gewürze (Knoblauch, Curcuma, Muskat, Nelken), Kräuter (Petersilie, Lorbeerblätter), Antioxidationsmittel Extrakt aus Rosmarin</t>
  </si>
  <si>
    <t>iodized table salt, starch, flavors, sugar, table salt substitute table salt, 2.7% chicken, onions, 1% chicken fat, spices (garlic, curcuma, nutmeg, cloves), herbs (parsley, bay leaves), antioxidant extract from rosemary</t>
  </si>
  <si>
    <t>Premium milk coffee</t>
  </si>
  <si>
    <t>Water, Coffee, Milk, Sucrose, Flavourings, Emulsifiers (E473), Stabilisers (E460, E407, E466), Sodium Bicarbonate, Salt</t>
  </si>
  <si>
    <t>14ml</t>
  </si>
  <si>
    <t>Happy Family</t>
  </si>
  <si>
    <t>happy-family</t>
  </si>
  <si>
    <t>sunflower oil</t>
  </si>
  <si>
    <t>Extra Virgin Coconut Oil</t>
  </si>
  <si>
    <t>Bottle glass, Cap plastic</t>
  </si>
  <si>
    <t>en:bottle-glass,en:cap-plastic</t>
  </si>
  <si>
    <t>Country Farms</t>
  </si>
  <si>
    <t>country-farms</t>
  </si>
  <si>
    <t>Plant-based foods and beverages, Plant-based foods, Fats, Vegetable fats, Vegetable oils, Fruit and fruit seed oils, Coconut oils, Virgin coconut oils</t>
  </si>
  <si>
    <t>en:plant-based-foods-and-beverages,en:plant-based-foods,en:fats,en:vegetable-fats,en:vegetable-oils,en:fruit-and-fruit-seed-oils,en:coconut-oils,en:virgin-coconut-oils</t>
  </si>
  <si>
    <t>Organic, No cholesterol</t>
  </si>
  <si>
    <t>en:organic,en:no-cholesterol</t>
  </si>
  <si>
    <t>extra virgin Coconut Oil</t>
  </si>
  <si>
    <t>Ayataka Japanese green tea</t>
  </si>
  <si>
    <t>Ayataka</t>
  </si>
  <si>
    <t>AyatakaCoca Cola</t>
  </si>
  <si>
    <t>ayatakacoca-cola</t>
  </si>
  <si>
    <t>WATER, GREEN TEA, SODIUM SCORBATE, MATCHA POWDER, SODIUM BICARBONATE</t>
  </si>
  <si>
    <t>Sambal Oelek</t>
  </si>
  <si>
    <t>Bamboo shoots</t>
  </si>
  <si>
    <t>130g</t>
  </si>
  <si>
    <t>Can, Food can</t>
  </si>
  <si>
    <t>en:can,en:food-can</t>
  </si>
  <si>
    <t>Hosen</t>
  </si>
  <si>
    <t>hosen</t>
  </si>
  <si>
    <t>Plant-based foods and beverages, Plant-based foods, Sprouts, Bamboo shoots</t>
  </si>
  <si>
    <t>en:plant-based-foods-and-beverages,en:plant-based-foods,en:sprouts,en:bamboo-shoots</t>
  </si>
  <si>
    <t>Salted Soya Beans Paste</t>
  </si>
  <si>
    <t>370 g</t>
  </si>
  <si>
    <t>Tiger Brand</t>
  </si>
  <si>
    <t>tiger-brand</t>
  </si>
  <si>
    <t>Plant-based foods and beverages, Plant-based foods, Legumes and their products, Spreads, Plant-based spreads, Oilseed purees, Legume butters, Soybean butters</t>
  </si>
  <si>
    <t>en:plant-based-foods-and-beverages,en:plant-based-foods,en:legumes-and-their-products,en:spreads,en:plant-based-spreads,en:oilseed-purees,en:legume-butters,en:soybean-butters</t>
  </si>
  <si>
    <t>_Soybean_, Water, Salt, Sugar, _Wheat_ Flour, Sodium Benzoate (E211), Yeast</t>
  </si>
  <si>
    <t>C&amp;C Orange</t>
  </si>
  <si>
    <t>C&amp;C</t>
  </si>
  <si>
    <t>c-c</t>
  </si>
  <si>
    <t>Plant-based foods and beverages, Beverages, Plant-based beverages, Carbonated drinks, Fruit-based beverages, Sodas, Fruit sodas, Orange soft drinks</t>
  </si>
  <si>
    <t>en:plant-based-foods-and-beverages,en:beverages,en:plant-based-beverages,en:carbonated-drinks,en:fruit-based-beverages,en:sodas,en:fruit-sodas,en:orange-soft-drinks</t>
  </si>
  <si>
    <t>Carbonated Water, Sucrose, Mandarin Orange Juice Concentrate, Flavor, Acidity Regulator (E330), Vitamin C, Salt, Colour (E160a (i))</t>
  </si>
  <si>
    <t>Baked walnuts</t>
  </si>
  <si>
    <t>Pepsi Black</t>
  </si>
  <si>
    <t>Pepsi max</t>
  </si>
  <si>
    <t>Boîte de conserve ou canette</t>
  </si>
  <si>
    <t>Pepsi</t>
  </si>
  <si>
    <t>pepsi</t>
  </si>
  <si>
    <t>Boissons, Boissons gazeuses, Boissons édulcorées, Sodas, Boissons light, Sodas light</t>
  </si>
  <si>
    <t>en:beverages,en:carbonated-drinks,en:artificially-sweetened-beverages,en:sodas,en:diet-beverages,en:diet-sodas</t>
  </si>
  <si>
    <t>en:No calories</t>
  </si>
  <si>
    <t>en:no-calories</t>
  </si>
  <si>
    <t>American Ginseng Chrysanthemum Tea</t>
  </si>
  <si>
    <t>415 ml</t>
  </si>
  <si>
    <t>IRZ</t>
  </si>
  <si>
    <t>irz</t>
  </si>
  <si>
    <t>Beverages, Tea-based beverages, Still soft drink with tea extract, Still soft drink with tea extract flavoured with sugar</t>
  </si>
  <si>
    <t>en:beverages,en:tea-based-beverages,en:still-soft-drink-with-tea-extract,en:still-soft-drink-with-tea-extract-flavoured-with-sugar</t>
  </si>
  <si>
    <t>WATER, SUGAR, CHRYSANTHEMUM, AMERICAN GINSENG</t>
  </si>
  <si>
    <t>POKKA Grape Tea</t>
  </si>
  <si>
    <t>Water, black tea, Sucrose, fructose, kyoho grape juice, flavourings, glucose, tartaric acid, ascorbic acid, sodium citrate, caramel</t>
  </si>
  <si>
    <t>Cheddar &amp; sour cream</t>
  </si>
  <si>
    <t>6.5 oz</t>
  </si>
  <si>
    <t>Ruffles,Frito-lay</t>
  </si>
  <si>
    <t>ruffles,frito-lay</t>
  </si>
  <si>
    <t>Potatoes, Vegetable Oil (Sunflower oil, Corn oil, Canola Oil), Cheddar Cream, Sour Cream Seasoning (Maltodextrin, Salt, Whey, Cheddar Cheese (Milk, Cheese Cultures, Salt, Enzymes), Onion Powder, Corn Oil, Monosodium Glutamate, Natural Flavors, Artificial Flavors, Buttermilk, Canola Oil, Sour Cream (Cultured Cream, Skim Milk), _Lactose_, Butter (Cream, Salt), Sodium Caseinate, Yeast Extract, Citric Acid, Skim Milk, Blue Cheese (Milk, Cheese Culture, Salt, Enzymes), Lactic Acid, Garlic Powder, Artificial Color (Yellow 6, Yellow 5), Whey Protein Isolate, Sunflower Oil, Milk Protein Concentrate)</t>
  </si>
  <si>
    <t>Dates</t>
  </si>
  <si>
    <t>Algérie</t>
  </si>
  <si>
    <t>en:algeria</t>
  </si>
  <si>
    <t>White Pearl Barley</t>
  </si>
  <si>
    <t>Orge perlé blanc</t>
  </si>
  <si>
    <t>Boîte de conserve ou canette, Boîte de conserve</t>
  </si>
  <si>
    <t>Ayam Brand, Ayam</t>
  </si>
  <si>
    <t>ayam-brand,ayam</t>
  </si>
  <si>
    <t>Aliments et boissons à base de végétaux, Aliments d'origine végétale, Céréales et pommes de terre, Graines, Céréales et dérivés, Céréales en grains, Orge, en:raw-pearled-barley</t>
  </si>
  <si>
    <t>en:plant-based-foods-and-beverages,en:plant-based-foods,en:cereals-and-potatoes,en:seeds,en:cereals-and-their-products,en:cereal-grains,en:barley,en:raw-pearled-barley</t>
  </si>
  <si>
    <t>White pearl _barley_</t>
  </si>
  <si>
    <t>Kit Kat Mini Sakura Sake</t>
  </si>
  <si>
    <t>151 g</t>
  </si>
  <si>
    <t>11g</t>
  </si>
  <si>
    <t>Individual packaging ldpe</t>
  </si>
  <si>
    <t>Kit Kat</t>
  </si>
  <si>
    <t>kit-kat</t>
  </si>
  <si>
    <t>Quasi-chocolate (Sugar, _Lactose_, Vegetable oils, vegetable fats, Whole milk powder, Cocoa butter), _Wheat_ flour, Vegetable oils, vegetable fats, Lactose, Sugar, Liquor powder (Sake, Dextrin), Sakura leaf extract powder, Yeast, Cocoa powder, Whole _milk_ powder, Cocoa mass, Cocoa butter, Emulsifier, Artificial flavor, Baking soda, Food coloring (Beet red (E162), Monascus), Yeast food</t>
  </si>
  <si>
    <t>Nonya Kaya</t>
  </si>
  <si>
    <t>Dan Delion Soft Spread</t>
  </si>
  <si>
    <t>Roasted sesame Yuzu taste dressing</t>
  </si>
  <si>
    <t>en:groceries, Sauces, Sauces salades</t>
  </si>
  <si>
    <t>en:groceries,en:sauces,en:salad-dressings</t>
  </si>
  <si>
    <t>Shredded White &amp; Red Cheddar</t>
  </si>
  <si>
    <t>Pure Honey</t>
  </si>
  <si>
    <t>Pure olive  oil</t>
  </si>
  <si>
    <t>Pitch Black</t>
  </si>
  <si>
    <t>400 ml</t>
  </si>
  <si>
    <t>Mountain Dew</t>
  </si>
  <si>
    <t>mountain-dew</t>
  </si>
  <si>
    <t>Beverages, Carbonated drinks, Carbonated soft drinks without fruit juice, Carbonated soft drinks without fruit juice with sugar and artificial sweeteners</t>
  </si>
  <si>
    <t>en:beverages,en:carbonated-drinks,en:carbonated-soft-drinks-without-fruit-juice,en:carbonated-soft-drinks-without-fruit-juice-with-sugar-and-artificial-sweeteners</t>
  </si>
  <si>
    <t>CARBONATED WATER, SUGAR, CITRIC ACID, FLAVOURING, SODIUM BENZOATE, CAFFEINE, SODIUM CITRATE, EDIBLE GUM, COLOURINGS.</t>
  </si>
  <si>
    <t>Chipz</t>
  </si>
  <si>
    <t>Cadbury dairy milk with oreo</t>
  </si>
  <si>
    <t>45g</t>
  </si>
  <si>
    <t>Snacks, Sweet snacks, Cocoa and its products, Chocolates, Milk chocolates, Milk chocolate bar</t>
  </si>
  <si>
    <t>en:snacks,en:sweet-snacks,en:cocoa-and-its-products,en:chocolates,en:milk-chocolates,en:milk-chocolate-bar</t>
  </si>
  <si>
    <t>Cocoa Life</t>
  </si>
  <si>
    <t>en:cocoa-life</t>
  </si>
  <si>
    <t>FULL CREAM _MILK_, SUGAR, OREO BISCUIT PIECES (_WHEAT_ FLOUR, SUGAR. VEGETABLE OIL, COCOA POWDER, WHEAT GLUCOSE-FRUCTOSE ŠYRUP, WHEAT STARCH, VEGETABLE FAT, SALT, RAISING AGENTS (503, 500), ACIDITY REGULATOR (501), FLAVOURS, EMULSIFIER (SOY LECITHIN), MILK SOLIDS, VEGETABLE FAT, COCOA BUTTER, COCOA MASS, EMULSIFIÈRS (SOY LECITHIN, 476, SUNFLOWER LECITHIN), FLAVOURS</t>
  </si>
  <si>
    <t>Green tea mix</t>
  </si>
  <si>
    <t>Macaroni</t>
  </si>
  <si>
    <t>Royal Miller</t>
  </si>
  <si>
    <t>royal-miller</t>
  </si>
  <si>
    <t>Plant-based foods and beverages, Plant-based foods, Cereals and potatoes, Cereals and their products, Pastas, Dry pastas, Durum wheat pasta, Durum wheat macaroni</t>
  </si>
  <si>
    <t>en:plant-based-foods-and-beverages,en:plant-based-foods,en:cereals-and-potatoes,en:cereals-and-their-products,en:pastas,en:dry-pastas,en:durum-wheat-pasta,en:durum-wheat-macaroni</t>
  </si>
  <si>
    <t>Halal, Made in Italy</t>
  </si>
  <si>
    <t>en:halal,en:made-in-italy</t>
  </si>
  <si>
    <t>Durum _wheat_ semolina</t>
  </si>
  <si>
    <t>Paraths Plain</t>
  </si>
  <si>
    <t>Roti Paratha</t>
  </si>
  <si>
    <t>1300 g</t>
  </si>
  <si>
    <t>Spring Home</t>
  </si>
  <si>
    <t>spring-home</t>
  </si>
  <si>
    <t>Aliments et boissons à base de végétaux, Aliments d'origine végétale, Céréales et pommes de terre, Plats préparés, Pains, Pains plats, Pains blancs, Pains de blé, Tortillas de blé</t>
  </si>
  <si>
    <t>en:plant-based-foods-and-beverages,en:plant-based-foods,en:cereals-and-potatoes,en:meals,en:breads,en:flatbreads,en:white-breads,en:wheat-breads,en:wheat-flatbreads</t>
  </si>
  <si>
    <t>_Wheat_ Flour, Water, Vegetable Margarine (Palm Oil, Water, Salt, Emulsifier (E471, E475), Natural Rosemary Flavor, Butter Flavor), Sugar, Salt, Baking Powder (Corn Starch, E500ii, E170i, E450i)</t>
  </si>
  <si>
    <t>Full Cream Milk</t>
  </si>
  <si>
    <t>Fairprice</t>
  </si>
  <si>
    <t>Dairies, Milks, Homogenized milks, UHT Milks, Whole milks, Whole milk UHT</t>
  </si>
  <si>
    <t>en:dairies,en:milks,en:homogenized-milks,en:uht-milks,en:whole-milks,en:whole-milk-uht</t>
  </si>
  <si>
    <t>Halal, No Trans Fat</t>
  </si>
  <si>
    <t>en:halal,en:no-trans-fat</t>
  </si>
  <si>
    <t>_milk_</t>
  </si>
  <si>
    <t>Crispy potato Hot and spicy</t>
  </si>
  <si>
    <t>potato, vegetable oil, sugar, monosodium glutamate, sodium salt (guanylate, inosinate), yeast extract, salt, spices, hydrolysed vegetable protein, vegetable powder, silicon dioxide, colouring (caramel), flavouring, sodium diacetate</t>
  </si>
  <si>
    <t>halved apricots in natural juice</t>
  </si>
  <si>
    <t>3kg</t>
  </si>
  <si>
    <t>Riviana</t>
  </si>
  <si>
    <t>riviana</t>
  </si>
  <si>
    <t>100% Purple Veggie Mixed Fruits Juice</t>
  </si>
  <si>
    <t>Tertrapak tetrabrik aseptic</t>
  </si>
  <si>
    <t>en:tertrapak-tetrabrik-aseptic</t>
  </si>
  <si>
    <t>Plant-based foods and beverages, Beverages, Plant-based beverages, Fruit-based beverages, Juices and nectars, Fruit juices, Multifruit juices, Multivitamin mixed fruits juice reconstituted from a concentrate</t>
  </si>
  <si>
    <t>en:plant-based-foods-and-beverages,en:beverages,en:plant-based-beverages,en:fruit-based-beverages,en:juices-and-nectars,en:fruit-juices,en:multifruit-juices,en:multivitamin-mixed-fruits-juice-reconstituted-from-a-concentrate</t>
  </si>
  <si>
    <t>Halal, No added sugar, No colorings, No preservatives, Healthier-choice-singapore</t>
  </si>
  <si>
    <t>en:halal,en:no-added-sugar,en:no-colorings,en:no-preservatives,en:healthier-choice-singapore</t>
  </si>
  <si>
    <t>APPLE JUICE CONCENTRATE, GRAPE JUICE CONCENTRATE, MIXED FRUIT AND VEGETABLE COMPOUND (POWDER OF SWEET POTATO, APPLE, GUAVA, PURPLE CARROT, RED BEET, GRAPE, PURPLE POTATO, CHERRY, ELDERBERRY, ASCORBIC ACID), POLYDEXTROSE, ORANGE JUICE CONCENTRATE, VITAMIN C</t>
  </si>
  <si>
    <t>Milk Tea Drink</t>
  </si>
  <si>
    <t>600 ml</t>
  </si>
  <si>
    <t>MineShine</t>
  </si>
  <si>
    <t>mineshine</t>
  </si>
  <si>
    <t>Water, Sugar, Whole _Milk_ Powder, Condensed Milk (Milk Powder, Water, Sugar), Extract from Black Tea Leaves, _Barley_ Extract, Artificial Flavor, Glycerin Fatty Acid Ester, Diacetyl Tartaric Acid Easters of Mono-and Diglycerides, Sucrose Esters of Fatty Acids, Sodium  Bicarbonate</t>
  </si>
  <si>
    <t>Pimiento green stuffed olives</t>
  </si>
  <si>
    <t>Aceitunas manzanilla verdes rellenas pimiento</t>
  </si>
  <si>
    <t>142 g</t>
  </si>
  <si>
    <t>Glass</t>
  </si>
  <si>
    <t>Ybarra</t>
  </si>
  <si>
    <t>ybarra</t>
  </si>
  <si>
    <t>Plant-based foods and beverages, Plant-based foods, Pickles, Olive tree products, Plant-based pickles, Olives, Green olives, Stuffed olives, Green stuffed olives</t>
  </si>
  <si>
    <t>en:plant-based-foods-and-beverages,en:plant-based-foods,en:pickles,en:olive-tree-products,en:plant-based-pickles,en:olives,en:green-olives,en:stuffed-olives,en:green-stuffed-olives</t>
  </si>
  <si>
    <t>Olives, pimiento paste (water, pimiento, stabilizer (sodic alginate), pimiento flavour), flavour enhancer monosodic glutamate, acidulants (lactic acid, citric acid), antioxidant (ascorbic acid)</t>
  </si>
  <si>
    <t>Aceituna manzanilla, agua, relleno de pimiento (agua, pimiento, alginato sódico, aroma de pimiento), sal, giufamato monosódico, ácido láctico, acido citrico, ácido ascórbico.</t>
  </si>
  <si>
    <t>Fish, Milk, Nuts, Sulphur dioxide and sulphites</t>
  </si>
  <si>
    <t>en:fish,en:milk,en:nuts,en:sulphur-dioxide-and-sulphites</t>
  </si>
  <si>
    <t>Double Hazelnut Spread</t>
  </si>
  <si>
    <t>Crispy Chicken Nuggets</t>
  </si>
  <si>
    <t>Berries Mixed Juice Drink with Organic Chia Seeds</t>
  </si>
  <si>
    <t>F&amp;N,Fruit Tree Fresh</t>
  </si>
  <si>
    <t>f-n,fruit-tree-fresh</t>
  </si>
  <si>
    <t>Plant-based foods and beverages, Beverages, Dairies, Plant-based beverages, Dairy drinks, Fruit-based beverages</t>
  </si>
  <si>
    <t>en:plant-based-foods-and-beverages,en:beverages,en:dairies,en:plant-based-beverages,en:dairy-drinks,en:fruit-based-beverages</t>
  </si>
  <si>
    <t>FSC, Halal, No added sugar, Healthier Choice Singapore</t>
  </si>
  <si>
    <t>en:fsc,en:halal,en:no-added-sugar,en:healthier-choice-singapore</t>
  </si>
  <si>
    <t>I-Tec</t>
  </si>
  <si>
    <t>i-tec</t>
  </si>
  <si>
    <t>JUICE FROM CONCENTRATES (PEAR, APPLE) MIXED BERRY VINEGAR (RED GRAPE, WHITE GRAPE, BLUEBERRY, YUMBERRY, CRANBERRY, MULBERRY, VINEGAR) CHIA SEEDS, ALOE VERA JUICE, COLOURINGS, FLAVOURING, VITAMINS (C, E, A), STABILISER, SODIUM BENZOATE, SODIUM METABISULPHITE, CITRIC ACID, POTASSIUM SORBATE</t>
  </si>
  <si>
    <t>en:FSC</t>
  </si>
  <si>
    <t>en:fsc</t>
  </si>
  <si>
    <t>100% Juice Orange</t>
  </si>
  <si>
    <t>100% juice orange</t>
  </si>
  <si>
    <t>MariGold</t>
  </si>
  <si>
    <t>Plant-based foods and beverages, Beverages, Plant-based beverages, Fruit-based beverages, Juices and nectars, Fruit juices, Orange juices</t>
  </si>
  <si>
    <t>en:plant-based-foods-and-beverages,en:beverages,en:plant-based-beverages,en:fruit-based-beverages,en:juices-and-nectars,en:fruit-juices,en:orange-juices</t>
  </si>
  <si>
    <t xml:space="preserve">FSC, Halal, No added sugar, No colorings, No preservatives, Healthier Choice Singapore
</t>
  </si>
  <si>
    <t>en:fsc,en:halal,en:no-added-sugar,en:no-colorings,en:no-preservatives,en:healthier-choice-singapore</t>
  </si>
  <si>
    <t>Water, Orange Juice concentrate, Vitamin C</t>
  </si>
  <si>
    <t>Barley Juice</t>
  </si>
  <si>
    <t>1L</t>
  </si>
  <si>
    <t>F&amp;N</t>
  </si>
  <si>
    <t>f-n</t>
  </si>
  <si>
    <t>Plant-based foods and beverages, Plant-based foods, Cereals and potatoes, Seeds, Cereals and their products, Cereal grains, Barley</t>
  </si>
  <si>
    <t>en:plant-based-foods-and-beverages,en:plant-based-foods,en:cereals-and-potatoes,en:seeds,en:cereals-and-their-products,en:cereal-grains,en:barley</t>
  </si>
  <si>
    <t>Low or no sugar, Low sugar, No artificial flavors, Reduced sugar, FSC, Halal, No artificial colors, No artificial colours or flavours, Healthier-choice-singapore</t>
  </si>
  <si>
    <t>en:low-or-no-sugar,en:low-sugar,en:no-artificial-flavors,en:reduced-sugar,en:fsc,en:halal,en:no-artificial-colors,en:no-artificial-colours-or-flavours,en:healthier-choice-singapore</t>
  </si>
  <si>
    <t>FRESHLY BREWED NATURAL EXTRACT (BARLEY, WINTER MELON, PANDAN LEAVES), SUGAR</t>
  </si>
  <si>
    <t>Low Fat Milk</t>
  </si>
  <si>
    <t>200 mL</t>
  </si>
  <si>
    <t>Dairies, Milks, Homogenized milks, UHT Milks</t>
  </si>
  <si>
    <t>en:dairies,en:milks,en:homogenized-milks,en:uht-milks</t>
  </si>
  <si>
    <t>Low or no fat, Low fat, FSC, Halal, Healthier Choice Singapore</t>
  </si>
  <si>
    <t>en:low-or-no-fat,en:low-fat,en:fsc,en:halal,en:healthier-choice-singapore</t>
  </si>
  <si>
    <t>_Milk_ Solids, Permitted Stabiliser and Emulsifier, Milk Calcium, Potassium Carbonate, Vitamin A Palmitate, Vitamin B1 (Thiamine Hydrochloride), Vitamin D3</t>
  </si>
  <si>
    <t>Tetra Pak</t>
  </si>
  <si>
    <t>en:tetra-pak</t>
  </si>
  <si>
    <t>FSC, Halal</t>
  </si>
  <si>
    <t>en:fsc,en:halal</t>
  </si>
  <si>
    <t>_Milk_ Solids, _Soya_ Lecithin, Permitted Stabiliser, Vitamin A Palmitate, Vitamin B1 (Thiamine Hydrochloride), Vitamin D3</t>
  </si>
  <si>
    <t>Yaourt</t>
  </si>
  <si>
    <t>Australie, Singapour</t>
  </si>
  <si>
    <t>Woolworths, Coles</t>
  </si>
  <si>
    <t>woolworths,coles</t>
  </si>
  <si>
    <t>Tortillas original</t>
  </si>
  <si>
    <t>576 g</t>
  </si>
  <si>
    <t>Redmart, Woolworths, Coles</t>
  </si>
  <si>
    <t>redmart,woolworths,coles</t>
  </si>
  <si>
    <t>Guava drink</t>
  </si>
  <si>
    <t>Plant-based foods and beverages, Beverages, Plant-based beverages, Fruit-based beverages, Still fruit soft drinks, Still fruit soft drink with sugar</t>
  </si>
  <si>
    <t>en:plant-based-foods-and-beverages,en:beverages,en:plant-based-beverages,en:fruit-based-beverages,en:still-fruit-soft-drinks,en:still-fruit-soft-drink-with-sugar</t>
  </si>
  <si>
    <t>HACCP, Halal, No colorings, No preservatives</t>
  </si>
  <si>
    <t>en:haccp,en:halal,en:no-colorings,en:no-preservatives</t>
  </si>
  <si>
    <t>Water, sucrose, guava juice, pear juice, stabilizer, citric acid, ascorbic acid, sodium citrate, flavouring</t>
  </si>
  <si>
    <t>Jack and Jill potato chips</t>
  </si>
  <si>
    <t>Potatoes, Vegetable Oil (Palm Olein), Salsa Chilli Seasoning [Contains Permitted Flavouring Substances, Flavour Enhancers (Monosodium Glutamate (E621), Disodium Guanylate (E627), Disodium Inosinate (E631)) and Food Conditioner (Anticaking Agent (Silicon Dioxide (E551)))]</t>
  </si>
  <si>
    <t>Thai Brown Unpolished Rice</t>
  </si>
  <si>
    <t>2.5 kg</t>
  </si>
  <si>
    <t>Plastic bag vacuum-sealed</t>
  </si>
  <si>
    <t>en:plastic-bag-vacuum-sealed</t>
  </si>
  <si>
    <t>Plant-based foods and beverages, Plant-based foods, Cereals and potatoes, Seeds, Cereals and their products, Cereal grains, Rices, Long grain rices, Brown rices</t>
  </si>
  <si>
    <t>en:plant-based-foods-and-beverages,en:plant-based-foods,en:cereals-and-potatoes,en:seeds,en:cereals-and-their-products,en:cereal-grains,en:rices,en:long-grain-rices,en:brown-rices</t>
  </si>
  <si>
    <t>Sg-healthier-choice</t>
  </si>
  <si>
    <t>en:sg-healthier-choice</t>
  </si>
  <si>
    <t>NTUC Fairpricr</t>
  </si>
  <si>
    <t>ntuc-fairpricr</t>
  </si>
  <si>
    <t>Brown unpolished rice</t>
  </si>
  <si>
    <t>Pure Ghee</t>
  </si>
  <si>
    <t>14g</t>
  </si>
  <si>
    <t>Can metal, Lid ldpe</t>
  </si>
  <si>
    <t>en:can-metal,en:lid-ldpe</t>
  </si>
  <si>
    <t>Leila</t>
  </si>
  <si>
    <t>leila</t>
  </si>
  <si>
    <t>Dairies, Fats, Spreads, Spreadable fats, Animal fats, Milkfat, Dairy spread, Butters</t>
  </si>
  <si>
    <t>en:dairies,en:fats,en:spreads,en:spreadable-fats,en:animal-fats,en:milkfat,en:dairy-spread,en:butters</t>
  </si>
  <si>
    <t>Halal, ISO 9001</t>
  </si>
  <si>
    <t>en:halal,en:iso-9001</t>
  </si>
  <si>
    <t>Clarified _butter_</t>
  </si>
  <si>
    <t>Superfine Wheat Flour</t>
  </si>
  <si>
    <t>Baker's Choice</t>
  </si>
  <si>
    <t>baker-s-choice</t>
  </si>
  <si>
    <t>Plant-based foods and beverages, Plant-based foods, Cereals and potatoes, Cereals and their products, Flours, Cereal flours, Wheat flours</t>
  </si>
  <si>
    <t>en:plant-based-foods-and-beverages,en:plant-based-foods,en:cereals-and-potatoes,en:cereals-and-their-products,en:flours,en:cereal-flours,en:wheat-flours</t>
  </si>
  <si>
    <t>Wheat Flour, Iron, Niacin, Vitamin B2, Vitamin B1, Folic Acid</t>
  </si>
  <si>
    <t>Hon Mirin</t>
  </si>
  <si>
    <t>Hinode</t>
  </si>
  <si>
    <t>hinode</t>
  </si>
  <si>
    <t>Vinegars, Wine vinegars, Rice wine vinegars</t>
  </si>
  <si>
    <t>en:vinegars,en:wine-vinegars,en:rice-wine-vinegars</t>
  </si>
  <si>
    <t>glucose syrup (glucose, dextrose), glutinous rice, alcohol, koji (rice, rice yeast)</t>
  </si>
  <si>
    <t>Chinkiang Vinegar</t>
  </si>
  <si>
    <t>550 ml</t>
  </si>
  <si>
    <t>10ml</t>
  </si>
  <si>
    <t>Vinegars, Rice vinegars</t>
  </si>
  <si>
    <t>en:vinegars,en:rice-vinegars</t>
  </si>
  <si>
    <t>WATER, GLUTINOUS RICE, _WHEAT_ BRAN, SUGAR SALT</t>
  </si>
  <si>
    <t>Pokka Premium Milk Coffee</t>
  </si>
  <si>
    <t>Mini Durian Kaya</t>
  </si>
  <si>
    <t>4 x 30g</t>
  </si>
  <si>
    <t>Four Seasons Durians</t>
  </si>
  <si>
    <t>four-seasons-durians</t>
  </si>
  <si>
    <t>Plant-based foods and beverages, Plant-based foods, Spreads, Breakfasts, Plant-based spreads, Sweet spreads, Fruit and vegetable preserves, Jams, Tropical fruit jams</t>
  </si>
  <si>
    <t>en:plant-based-foods-and-beverages,en:plant-based-foods,en:spreads,en:breakfasts,en:plant-based-spreads,en:sweet-spreads,en:fruit-and-vegetable-preserves,en:jams,en:tropical-fruit-jams</t>
  </si>
  <si>
    <t>HACCP, Halal, ISO 9001, No artificial colors, No preservatives</t>
  </si>
  <si>
    <t>en:haccp,en:halal,en:iso-9001,en:no-artificial-colors,en:no-preservatives</t>
  </si>
  <si>
    <t>Sugar, Coconut Milk, _Eggs_, Starch, Durian, Durian flavour</t>
  </si>
  <si>
    <t>Asian lager</t>
  </si>
  <si>
    <t>Tiger asian lager</t>
  </si>
  <si>
    <t>Tiger</t>
  </si>
  <si>
    <t>tiger</t>
  </si>
  <si>
    <t>Beverages, Alcoholic beverages, Beers, Lagers</t>
  </si>
  <si>
    <t>en:beverages,en:alcoholic-beverages,en:beers,en:lagers</t>
  </si>
  <si>
    <t>WATER, MALTED _BARLEY_, SUGAR, HOPS</t>
  </si>
  <si>
    <t>www.tigerbeer.com.sg</t>
  </si>
  <si>
    <t>Draught Stout</t>
  </si>
  <si>
    <t>440 ml</t>
  </si>
  <si>
    <t>Guinness</t>
  </si>
  <si>
    <t>guinness</t>
  </si>
  <si>
    <t>Boissons, Boissons alcoolisées, Bières, Bières irlandaises, Bières brunes</t>
  </si>
  <si>
    <t>en:beverages,en:alcoholic-beverages,en:beers,en:beers-from-ireland,en:stouts</t>
  </si>
  <si>
    <t>Australie, Brésil, Singapour</t>
  </si>
  <si>
    <t>en:australia,en:brazil,en:singapore</t>
  </si>
  <si>
    <t>Ireland</t>
  </si>
  <si>
    <t>ireland</t>
  </si>
  <si>
    <t>Water, Malt (Barley), Barley (_Gluten_), Roast Barley, Hop Extract, Yeast, Foaming Agent (Nitrogen)</t>
  </si>
  <si>
    <t>Kopi Coffee Mixture Bags</t>
  </si>
  <si>
    <t>Aik Cheong</t>
  </si>
  <si>
    <t>aik-cheong</t>
  </si>
  <si>
    <t>Coffee, Sugar, Margarine, Salt</t>
  </si>
  <si>
    <t>Pure Creamery Butter</t>
  </si>
  <si>
    <t>277 g</t>
  </si>
  <si>
    <t>SCS,Auric</t>
  </si>
  <si>
    <t>scs,auric</t>
  </si>
  <si>
    <t>Dairies, Fats, Spreads, Spreadable fats, Animal fats, Milkfat, Dairy spread, Butters, Unsalted butters</t>
  </si>
  <si>
    <t>en:dairies,en:fats,en:spreads,en:spreadable-fats,en:animal-fats,en:milkfat,en:dairy-spread,en:butters,en:unsalted-butters</t>
  </si>
  <si>
    <t>New Zealand</t>
  </si>
  <si>
    <t>en:new-zealand</t>
  </si>
  <si>
    <t>Pasteurised _Cream_, Water, Lactic Acid, Starter Culture</t>
  </si>
  <si>
    <t>Lo fat hi cal milk with oats</t>
  </si>
  <si>
    <t>Magnolia,F&amp;N,Magnolia Plus</t>
  </si>
  <si>
    <t>magnolia,f-n,magnolia-plus</t>
  </si>
  <si>
    <t>Plant-based foods and beverages, Beverages, Plant-based foods, Cereals and potatoes, Cereals and their products, Plant-based beverages, Milk substitute, Plant milks, Cereal milks, Oat milks</t>
  </si>
  <si>
    <t>en:plant-based-foods-and-beverages,en:beverages,en:plant-based-foods,en:cereals-and-potatoes,en:cereals-and-their-products,en:plant-based-beverages,en:milk-substitute,en:plant-milks,en:cereal-milks,en:oat-milks</t>
  </si>
  <si>
    <t>Low or no fat, Low fat, Healthier-choice-singapore</t>
  </si>
  <si>
    <t>en:low-or-no-fat,en:low-fat,en:healthier-choice-singapore</t>
  </si>
  <si>
    <t>FRESH MILK, MILK SOLIDS, SUCROSE, OAT POWDER, MALT EXTRACT (BARLEY), MILK CALCIUM, OAT SOLUBLE FIBRE (BETA-GLUCAN), FLAVOURING, STABILISERS, VITAMIN D3.</t>
  </si>
  <si>
    <t>Farm Fresh Premium Eggs From Singapore</t>
  </si>
  <si>
    <t>Seng Choon</t>
  </si>
  <si>
    <t>seng-choon</t>
  </si>
  <si>
    <t>Farming products, Eggs, Fresh eggs</t>
  </si>
  <si>
    <t>en:farming-products,en:eggs,en:fresh-eggs</t>
  </si>
  <si>
    <t>Halal, Lowers cholesterol, Healthier Choice Singapore</t>
  </si>
  <si>
    <t>en:halal,en:lowers-cholesterol,en:healthier-choice-singapore</t>
  </si>
  <si>
    <t>12 eggs</t>
  </si>
  <si>
    <t>Hot &amp; Spicy Potato Chips</t>
  </si>
  <si>
    <t>Meadow</t>
  </si>
  <si>
    <t>meadow</t>
  </si>
  <si>
    <t>Snacks, Salty snacks, Appetizers, Chips and fries, Crisps</t>
  </si>
  <si>
    <t>en:snacks,en:salty-snacks,en:appetizers,en:chips-and-fries,en:crisps</t>
  </si>
  <si>
    <t>POTATO, PALM OIL, HOT AND SPICY FLAVOUR SEASONING (SUGAR, SALT, YEAST EXTRACT, MALTODEXTRIN, ONION POWDER, GARLIC POWDER, _SOY_ SAUCE POWDER (DEFATTED SOYBEAN, _WHEAT_, SALT, WATER, MALTODEXTRIN, SALT), CHILLI POWDER, BLACK PEPPER, HYDROLYSED CORN PROTEIN, SPICES (GINGER, BASIL OREGANO), ANTICAKING AGENT (E551), FLAVOURINGS (CHILLI AND MEAT FLAVOURS), DISODIUM 5'-RIBONUCLEOTIDES (E635), ACIDITY REGULATOR (E341(iii), STEVIA EXTRACT))</t>
  </si>
  <si>
    <t>Crustaceans, Milk</t>
  </si>
  <si>
    <t>en:crustaceans,en:milk</t>
  </si>
  <si>
    <t>Oolong Bubble Tea</t>
  </si>
  <si>
    <t>450 ml</t>
  </si>
  <si>
    <t>225g</t>
  </si>
  <si>
    <t>Polar</t>
  </si>
  <si>
    <t>polar</t>
  </si>
  <si>
    <t>Plant-based foods and beverages, Beverages, Hot beverages, Plant-based beverages, Teas, Tea-based beverages, Oolong teas, Sweetened beverages</t>
  </si>
  <si>
    <t>en:plant-based-foods-and-beverages,en:beverages,en:hot-beverages,en:plant-based-beverages,en:teas,en:tea-based-beverages,en:oolong-teas,en:sweetened-beverages</t>
  </si>
  <si>
    <t>Water, Konjac Starch Balls, Sugar, Whole _Milk_ Powder, Roasted Oolong Tea Extract, Powder Creamer, Maltodextrin, Emulsion Stabilizer (E471), Oolong Flavour, Sodium Bicarbonate, Salt, Caramel</t>
  </si>
  <si>
    <t>Plain Crackers</t>
  </si>
  <si>
    <t>832 g</t>
  </si>
  <si>
    <t>26g</t>
  </si>
  <si>
    <t>_Wheat_ flour, Vegetable oils (Palm, Hydrogenated rapeseed), _Butter_, Salt, Leavening agent (Sodium bicarbonate), Malt extract (Barley), Malt flour (Barley), Yeast, Miso powder (_Soya_ beans, Salt), Dough conditioner (Corn starch, Yeast foods (Ammonium chloride, Calcium carbonate), food conditioner</t>
  </si>
  <si>
    <t>Banana nut crunch cereal, banana nut crunch</t>
  </si>
  <si>
    <t>Post Foods  Llc</t>
  </si>
  <si>
    <t>post-foods-llc</t>
  </si>
  <si>
    <t>POST</t>
  </si>
  <si>
    <t>Whole grain wheat, sugar, whole grain rolled oats, rice, walnuts, almonds, canola oil, dried bananas, corn syrup, salt, wheat flour, malted barley flour, molasses, natural flavor. bht added to preserve freshness. vitamins and minerals: reduced iron, niacinamide (vitamin b3), zinc oxide (source of zinc), pyridoxine hydrochloride (vitamin b6), thiamin mononitrate (vitamin b1), vitamin a palmitate, riboflavin (vitamin b2), folic acid, vitamin b12, vitamin d3.</t>
  </si>
  <si>
    <t>Gluten, Milk, Nuts</t>
  </si>
  <si>
    <t>en:gluten,en:milk,en:nuts</t>
  </si>
  <si>
    <t>2019-03-18T00:00:00Z</t>
  </si>
  <si>
    <t>Cereal</t>
  </si>
  <si>
    <t>Natsbee</t>
  </si>
  <si>
    <t>Beverages, Sweetened beverages</t>
  </si>
  <si>
    <t>HACCP, Halal, ISO 22000, ISO 9001, No preservatives</t>
  </si>
  <si>
    <t>en:haccp,en:halal,en:iso-22000,en:iso-9001,en:no-preservatives</t>
  </si>
  <si>
    <t>Water, Sucrose, Lemon Juice, Sorbitol, Flavourings, Honey, Sodium Citrate, Citric Acid, Vitamin C, Natural Colouring.</t>
  </si>
  <si>
    <t>Singapore, Spain</t>
  </si>
  <si>
    <t>App - elcoco, Apps, App - El CoCo</t>
  </si>
  <si>
    <t>Apfelkompott</t>
  </si>
  <si>
    <t>360g</t>
  </si>
  <si>
    <t>HAK</t>
  </si>
  <si>
    <t>hak</t>
  </si>
  <si>
    <t>Germany, Ireland, Singapore</t>
  </si>
  <si>
    <t>en:germany,en:ireland,en:singapore</t>
  </si>
  <si>
    <t>Premium chocolate milk</t>
  </si>
  <si>
    <t>Cambodia, Singapore</t>
  </si>
  <si>
    <t>en:cambodia,en:singapore</t>
  </si>
  <si>
    <t>FR 02.110.001 CE</t>
  </si>
  <si>
    <t>fr-02-110-001-ec</t>
  </si>
  <si>
    <t>_milk_, sugar, cocoa powder, carrageenans</t>
  </si>
  <si>
    <t>Mozzarella Soft Textured Melting Cheese</t>
  </si>
  <si>
    <t>Dairies, Fermented foods, Fermented milk products, Cheeses, Italian cheeses, Stretched-curd cheeses, Mozzarella, Processed cheese</t>
  </si>
  <si>
    <t>en:dairies,en:fermented-foods,en:fermented-milk-products,en:cheeses,en:italian-cheeses,en:stretched-curd-cheeses,en:mozzarella,en:processed-cheese</t>
  </si>
  <si>
    <t>Pasteurised Cow's _Milk_, Salt, Starter Culture, Non-Animal Rennet</t>
  </si>
  <si>
    <t>Processed  cheddar cheese</t>
  </si>
  <si>
    <t>17g</t>
  </si>
  <si>
    <t>Dairies, Fermented foods, Fermented milk products, Cheeses, Cow cheeses, Cheeses from the United Kingdom, Cheeses from England, Cheddar cheese, Mild cheddar</t>
  </si>
  <si>
    <t>en:dairies,en:fermented-foods,en:fermented-milk-products,en:cheeses,en:cow-cheeses,en:cheeses-from-the-united-kingdom,en:cheeses-from-england,en:cheddar-cheese,en:mild-cheddar</t>
  </si>
  <si>
    <t>Apps, App - Foodvisor</t>
  </si>
  <si>
    <t>Salsa guacamole frasco 240 g</t>
  </si>
  <si>
    <t>240 g</t>
  </si>
  <si>
    <t>15 g</t>
  </si>
  <si>
    <t>Vidrio, fr:métal (couvercle)</t>
  </si>
  <si>
    <t>en:glass,fr:metal-couvercle</t>
  </si>
  <si>
    <t>Herdez</t>
  </si>
  <si>
    <t>herdez</t>
  </si>
  <si>
    <t>en:groceries, Salsas, Salsas verdes, Guacamoles</t>
  </si>
  <si>
    <t>en:groceries,en:sauces,en:green-sauces,en:guacamoles</t>
  </si>
  <si>
    <t>en:Mexique</t>
  </si>
  <si>
    <t>en:mexique</t>
  </si>
  <si>
    <t>AGUA, TOMATE VERDE, ACEITE VEGETAL, CHILE, AGUACATE (4%), CEBOLLA, CILANTRO, SOBORIZANTE ARTIFICIAL, JUGO DE AJO EN POLVO, ERITORBATO DE sodio, goma xantana, ácido ascórbico, ácido cítrico, colorantes artificiales (tartrazina, amarillo ocaso, azul brillante)</t>
  </si>
  <si>
    <t>App - El CoCo, App - Open Food Facts, App - Yuka, Apps</t>
  </si>
  <si>
    <t>Bag plastic</t>
  </si>
  <si>
    <t>en:bag-plastic</t>
  </si>
  <si>
    <t>Maicar</t>
  </si>
  <si>
    <t>maicar</t>
  </si>
  <si>
    <t>Plant-based foods and beverages, Plant-based foods, Cereals and potatoes, Cereals and their products, Pastas, Dry pastas, Durum wheat pasta, Durum wheat penne</t>
  </si>
  <si>
    <t>en:plant-based-foods-and-beverages,en:plant-based-foods,en:cereals-and-potatoes,en:cereals-and-their-products,en:pastas,en:dry-pastas,en:durum-wheat-pasta,en:durum-wheat-penne</t>
  </si>
  <si>
    <t>No artificial flavors, No artificial colors, No artificial colours or flavours, No artificial preservatives</t>
  </si>
  <si>
    <t>en:no-artificial-flavors,en:no-artificial-colors,en:no-artificial-colours-or-flavours,en:no-artificial-preservatives</t>
  </si>
  <si>
    <t>100% durum _wheat_ semolina, water</t>
  </si>
  <si>
    <t>Freeze dried coffee</t>
  </si>
  <si>
    <t>Maxim, AGF</t>
  </si>
  <si>
    <t>maxim,agf</t>
  </si>
  <si>
    <t>Plant-based foods and beverages, Beverages, Plant-based foods, Coffees, Freeze-dried foods, Instant beverages, Freeze-dried plant-based foods, Instant coffees, Freeze-dried instant coffees</t>
  </si>
  <si>
    <t>en:plant-based-foods-and-beverages,en:beverages,en:plant-based-foods,en:coffees,en:freeze-dried-foods,en:instant-beverages,en:freeze-dried-plant-based-foods,en:instant-coffees,en:freeze-dried-instant-coffees</t>
  </si>
  <si>
    <t>Coffee beans</t>
  </si>
  <si>
    <t>Exta Hot Chili Sauce</t>
  </si>
  <si>
    <t>395 g</t>
  </si>
  <si>
    <t>ABC,Heinz</t>
  </si>
  <si>
    <t>abc,heinz</t>
  </si>
  <si>
    <t>Groceries, Sauces, Pepper sauces, Hot sauces</t>
  </si>
  <si>
    <t>en:groceries,en:sauces,en:pepper-sauces,en:hot-sauces</t>
  </si>
  <si>
    <t>Chili, Sugar, Water, Garlic, Salt, Modified Starch, Acidity Regulator (Acetic Acid), Flavor Enhancers (Monosodium Glutamate, Disodium 5-ribonucleotides), Nature Identical Flavor</t>
  </si>
  <si>
    <t>Tomato sauce</t>
  </si>
  <si>
    <t>320 g</t>
  </si>
  <si>
    <t>Maggi</t>
  </si>
  <si>
    <t>maggi</t>
  </si>
  <si>
    <t>Groceries, Sauces, Tomato sauces</t>
  </si>
  <si>
    <t>en:groceries,en:sauces,en:tomato-sauces</t>
  </si>
  <si>
    <t>Sugar, Tomato Paste, Vinegar, Stabiliser, Salt, Flavorings (_Wheat_)</t>
  </si>
  <si>
    <t>Japanese Silken Tofu</t>
  </si>
  <si>
    <t>_Soy_ Milk, Starch, Glucono Delta-Lactone, Tricalcium Phosphate, Emulsifier, Stabilizer (plant), Calcium Sulphate</t>
  </si>
  <si>
    <t>Pokka Jasmine Green Tea 1.5L</t>
  </si>
  <si>
    <t>1.5L</t>
  </si>
  <si>
    <t>Pet 1 bottle, Pp cap</t>
  </si>
  <si>
    <t>en:pet-1-bottle,en:pp-cap</t>
  </si>
  <si>
    <t>Plant-based foods and beverages, Beverages, Hot beverages, Plant-based beverages, Teas, Green teas, Tea-based beverages, Still soft drink with tea extract, Still soft drink with tea extract flavoured with sugar</t>
  </si>
  <si>
    <t>en:plant-based-foods-and-beverages,en:beverages,en:hot-beverages,en:plant-based-beverages,en:teas,en:green-teas,en:tea-based-beverages,en:still-soft-drink-with-tea-extract,en:still-soft-drink-with-tea-extract-flavoured-with-sugar</t>
  </si>
  <si>
    <t>Water, Green Tea, Sucrose, Flavourings, Ascorbic Acid, Sodium Bicarbonate</t>
  </si>
  <si>
    <t>Grana Padano</t>
  </si>
  <si>
    <t>Zanetti</t>
  </si>
  <si>
    <t>zanetti</t>
  </si>
  <si>
    <t>Produits laitiers, Produits fermentés, Produits laitiers fermentés, Fromages, Fromages italiens, Grana Padano</t>
  </si>
  <si>
    <t>Australie, France, Allemagne, Roumanie, Singapour</t>
  </si>
  <si>
    <t>en:australia,en:france,en:germany,en:romania,en:singapore</t>
  </si>
  <si>
    <t>Woolworths,NTUC Fairprice, carrefour.fr</t>
  </si>
  <si>
    <t>woolworths,ntuc-fairprice,carrefour-fr</t>
  </si>
  <si>
    <t>MGJES Ingrédients LAIT, Sel. Présure conservateur: lysozyme d’œuf .</t>
  </si>
  <si>
    <t>_milk_, salt, rennet (enzymes), Lysozyme (_egg_)</t>
  </si>
  <si>
    <t>Lait, sel, présure, conservateur: lysozyme d'Oeuf.</t>
  </si>
  <si>
    <t>Ground Chillies</t>
  </si>
  <si>
    <t>Crab Brand</t>
  </si>
  <si>
    <t>crab-brand</t>
  </si>
  <si>
    <t>Plant-based foods and beverages, Plant-based foods, Groceries, Condiments, Spices, Peppers, Ground peppers</t>
  </si>
  <si>
    <t>en:plant-based-foods-and-beverages,en:plant-based-foods,en:groceries,en:condiments,en:spices,en:peppers,en:ground-peppers</t>
  </si>
  <si>
    <t>Chilli peppers</t>
  </si>
  <si>
    <t>Ground Coriander</t>
  </si>
  <si>
    <t>Plant-based foods and beverages, Plant-based foods, Groceries, Condiments, Culinary plants, Aromatic plants, Dried products, Aromatic herbs, Dried plant-based foods, Ground dried aromatic plants, Coriander products, Coriander leaves, Ground coriander leaves</t>
  </si>
  <si>
    <t>en:plant-based-foods-and-beverages,en:plant-based-foods,en:groceries,en:condiments,en:culinary-plants,en:aromatic-plants,en:dried-products,en:aromatic-herbs,en:dried-plant-based-foods,en:ground-dried-aromatic-plants,en:coriander-products,en:coriander-leaves,en:ground-coriander-leaves</t>
  </si>
  <si>
    <t>Iran</t>
  </si>
  <si>
    <t>en:iran</t>
  </si>
  <si>
    <t>coriander</t>
  </si>
  <si>
    <t>Powdered Walnut Dessert</t>
  </si>
  <si>
    <t>Powered walnut dessert</t>
  </si>
  <si>
    <t>4 x 35g</t>
  </si>
  <si>
    <t>35g</t>
  </si>
  <si>
    <t>Plastique, Papier</t>
  </si>
  <si>
    <t>Torto</t>
  </si>
  <si>
    <t>torto</t>
  </si>
  <si>
    <t>Aides culinaires, Préparations pour desserts</t>
  </si>
  <si>
    <t>en:cooking-helpers,en:dessert-mixes</t>
  </si>
  <si>
    <t>Hong Kong</t>
  </si>
  <si>
    <t>hong-kong</t>
  </si>
  <si>
    <t>_Walnut_ powder, Pine Nut Powder, Corn starch, Black Bean Powder, Sugar, Dextrose, Potato Starch</t>
  </si>
  <si>
    <t>Fruits à coque, Soja</t>
  </si>
  <si>
    <t>Fruits à coque, Arachides, Graines de sésame</t>
  </si>
  <si>
    <t>en:nuts,en:peanuts,en:sesame-seeds</t>
  </si>
  <si>
    <t>Nescafé original</t>
  </si>
  <si>
    <t>19 g</t>
  </si>
  <si>
    <t>Nescafe,Nestle</t>
  </si>
  <si>
    <t>Aliments et boissons à base de végétaux, Boissons, Aliments d'origine végétale, Cafés, Boissons instantanées, Cafés solubles</t>
  </si>
  <si>
    <t>Sugar, Creamer (Glucose Syrup, Hydrogenated Palm Kernel Oil, Stabilizers (E340ii, E451i, E452i, E331ii), Sodium Caseinate (Milk Protein), Emulsifiers, Anticaking Agent (E551), Salt, Flavourings), Instant Coffee, Salt, Skimmed Milk Powder (_Milk_), Flavourings, Resistant Dextrin.</t>
  </si>
  <si>
    <t>Devondale</t>
  </si>
  <si>
    <t>devondale</t>
  </si>
  <si>
    <t>Vegetarian, Gluten-free</t>
  </si>
  <si>
    <t>en:vegetarian,en:gluten-free</t>
  </si>
  <si>
    <t>Minis Vanille</t>
  </si>
  <si>
    <t>Mini gaufrettes vanille</t>
  </si>
  <si>
    <t>Loacker</t>
  </si>
  <si>
    <t>loacker</t>
  </si>
  <si>
    <t>Snacks, Snacks sucrés, Biscuits et gâteaux, Biscuits, Gaufrettes, Gaufrettes fourrées</t>
  </si>
  <si>
    <t>Halal, Fabriqué en Italie, Sans acides gras trans</t>
  </si>
  <si>
    <t>en:halal,en:made-in-italy,en:no-trans-fat</t>
  </si>
  <si>
    <t>Côte d'Ivoire, Singapour</t>
  </si>
  <si>
    <t>en:cote-d-ivoire,en:singapore</t>
  </si>
  <si>
    <t>coconut oil, _wheat_ flour, glucose syrup, whey powder (_milk_), sugar, dextrose, skimmed milk powder, _soy_ flour, barley malt extract, raising agents (sodium hydrogen carbonate, disodium diphosphate), salt, soy lecithins, fat-reduced cocoa, Bourbon vanilla pods, hazelnuts, spices</t>
  </si>
  <si>
    <t>322 g</t>
  </si>
  <si>
    <t>23g</t>
  </si>
  <si>
    <t>Munchy's</t>
  </si>
  <si>
    <t>munchy-s</t>
  </si>
  <si>
    <t>_Wheat_ Flour, Sugar, Vegetable Fat (Palm Oil), Wholemeal Flour, Wheat Bran, Calcium Carbonate, Malt Extract, Raising Agents [Ammonium Bicarbonate (E503 (ii)), Sodium Bicarbonate (E500 (ii)), Disodium Diphosphate (E450(i))], Salt, _Milk_ Powder, Emulsifier - Lecithin (E322), Yeast Extract, Yeast and Flavouring.</t>
  </si>
  <si>
    <t>Nuts, Peanuts, Soybeans</t>
  </si>
  <si>
    <t>Natural Yogurt</t>
  </si>
  <si>
    <t>Dairies, Fermented foods, Fermented milk products, Yogurts, Plain yogurts, Cow milk yogurts, Plain unsweetened yogurts</t>
  </si>
  <si>
    <t>en:dairies,en:fermented-foods,en:fermented-milk-products,en:yogurts,en:plain-yogurts,en:cow-milk-yogurts,en:plain-unsweetened-yogurts</t>
  </si>
  <si>
    <t>Halal, No colorings, No preservatives</t>
  </si>
  <si>
    <t>en:halal,en:no-colorings,en:no-preservatives</t>
  </si>
  <si>
    <t>_Milk_, probiotic</t>
  </si>
  <si>
    <t>Biscuit Sakima</t>
  </si>
  <si>
    <t>Soon Ann</t>
  </si>
  <si>
    <t>soon-ann</t>
  </si>
  <si>
    <t>Snacks, Sweet snacks, Biscuits and cakes, Biscuits</t>
  </si>
  <si>
    <t>_Eggs_, Sugar, Flour, _Wheat_ Molasses, Cooking oil</t>
  </si>
  <si>
    <t>Eggs, Gluten</t>
  </si>
  <si>
    <t>Bolognese with mushrooms</t>
  </si>
  <si>
    <t>Leggo's</t>
  </si>
  <si>
    <t>leggo-s</t>
  </si>
  <si>
    <t>Groceries, Meat-based products, Sauces, Meat-based sauces, Pasta sauces, Meat-based pasta sauces, Bolognese sauces</t>
  </si>
  <si>
    <t>en:groceries,en:meat-based-products,en:sauces,en:meat-based-sauces,en:pasta-sauces,en:meat-based-pasta-sauces,en:bolognese-sauces</t>
  </si>
  <si>
    <t>No artificial flavors, No artificial colors, No artificial colours or flavours, No artificial preservatives, 4-health-star-rating</t>
  </si>
  <si>
    <t>en:no-artificial-flavors,en:no-artificial-colors,en:no-artificial-colours-or-flavours,en:no-artificial-preservatives,en:4-health-star-rating</t>
  </si>
  <si>
    <t>Tomatoes, tomato paste, mushroom, onion, carrot, sugar, thickener (1442), canola oil, salt, yeast extract, garlic, parsley, oregano, rosemary, thyme, mushroom flavour, pepper</t>
  </si>
  <si>
    <t>Cream of Mushroom Soup</t>
  </si>
  <si>
    <t>Plant-based foods and beverages, Plant-based foods, Fruits and vegetables based foods, Meals, Vegetables based foods, Mushrooms and their products, Soups, Cream soups, Cream of mushroom soups</t>
  </si>
  <si>
    <t>en:plant-based-foods-and-beverages,en:plant-based-foods,en:fruits-and-vegetables-based-foods,en:meals,en:vegetables-based-foods,en:mushrooms-and-their-products,en:soups,en:cream-soups,en:cream-of-mushroom-soups</t>
  </si>
  <si>
    <t>Vegetarian, Verified</t>
  </si>
  <si>
    <t>en:vegetarian,en:verified</t>
  </si>
  <si>
    <t>water, mushroom, modified maize starch, rapeseed oil, double cream (_milk_), whey protein concentrate (milk), _wheat_ flour (wheat flour, calcium carbonate, iron, niacin, thiamin), yeast extract, salt, sugar, stabilisers, (sodium polyphosphate, sodium phosphates), onion powder, mushroom powder, nutmeg, white pepper colours (paprika extract, carotenes), flavourings</t>
  </si>
  <si>
    <t>Apps, App - Foodvisor, App - Horizon, App - InFood</t>
  </si>
  <si>
    <t>Australian Oat Soft Grain Wholemeal Bread</t>
  </si>
  <si>
    <t>Plant-based foods and beverages, Plant-based foods, Cereals and potatoes, Breads, Sliced breads, Wholemeal breads, Wholemeal sliced breads</t>
  </si>
  <si>
    <t>en:plant-based-foods-and-beverages,en:plant-based-foods,en:cereals-and-potatoes,en:breads,en:sliced-breads,en:wholemeal-breads,en:wholemeal-sliced-breads</t>
  </si>
  <si>
    <t>Low or no fat, Low fat, Halal, Healthier-choice-singapore</t>
  </si>
  <si>
    <t>en:low-or-no-fat,en:low-fat,en:halal,en:healthier-choice-singapore</t>
  </si>
  <si>
    <t>Whole Grains (Whole Wheat Flour, Oats), Wheat Flour, Purified Water, Cane Sugar,  Wheat _Gluten_, Oat Fibre, Salt, Baker's Yeast, Wheat Bran, Dough Conditioner (Amylase, Hemicellulase Lipase), Honey, Vegetable Shortening (Palm), Calcium Propionate, _Soya_ Flour, Ascorbic Acid, Calcium (Calcium Sulphate, Calcium Carbonate), Vitamin B3 (Niacin), Iron (Ferric Phosphate), Vitamin B1 (Thiamine), Vitamin B2 (Riboflavin).</t>
  </si>
  <si>
    <t>Premium Milk Tea</t>
  </si>
  <si>
    <t>Plant-based foods and beverages, Beverages, Hot beverages, Plant-based beverages, Teas</t>
  </si>
  <si>
    <t>en:plant-based-foods-and-beverages,en:beverages,en:hot-beverages,en:plant-based-beverages,en:teas</t>
  </si>
  <si>
    <t>Water, black tea, _milk_, sucrose, emulsifier (E473), flavouring, vitamin C</t>
  </si>
  <si>
    <t>Tropical Fruits</t>
  </si>
  <si>
    <t>No preservatives, Healthier Choice Singapore</t>
  </si>
  <si>
    <t>en:no-preservatives,en:healthier-choice-singapore</t>
  </si>
  <si>
    <t>Vegan Cheeze Kale Chips</t>
  </si>
  <si>
    <t>Végétarien, en:gluten-free, Végétalien</t>
  </si>
  <si>
    <t>en:vegetarian,en:gluten-free,en:vegan</t>
  </si>
  <si>
    <t>Traditional Sesame Paste Powder</t>
  </si>
  <si>
    <t>Singlong</t>
  </si>
  <si>
    <t>singlong</t>
  </si>
  <si>
    <t>Plant-based foods and beverages, Plant-based foods, Cereals and potatoes, Cereals and their products, Powdered plant milks, Powdered cereal milks, Powdered sesame milks</t>
  </si>
  <si>
    <t>en:plant-based-foods-and-beverages,en:plant-based-foods,en:cereals-and-potatoes,en:cereals-and-their-products,en:powdered-plant-milks,en:powdered-cereal-milks,en:powdered-sesame-milks</t>
  </si>
  <si>
    <t>Black Sesame Flour, Cane Sugar, Cooking Oil</t>
  </si>
  <si>
    <t>Thai Fragrant Rice</t>
  </si>
  <si>
    <t>5 kg</t>
  </si>
  <si>
    <t>85g</t>
  </si>
  <si>
    <t>Golden Eagle</t>
  </si>
  <si>
    <t>golden-eagle</t>
  </si>
  <si>
    <t>Plant-based foods and beverages, Plant-based foods, Cereals and potatoes, Seeds, Cereals and their products, Cereal grains, Rices, Long grain rices, White rices</t>
  </si>
  <si>
    <t>en:plant-based-foods-and-beverages,en:plant-based-foods,en:cereals-and-potatoes,en:seeds,en:cereals-and-their-products,en:cereal-grains,en:rices,en:long-grain-rices,en:white-rices</t>
  </si>
  <si>
    <t>100% natural, HACCP</t>
  </si>
  <si>
    <t>en:100-natural,en:haccp</t>
  </si>
  <si>
    <t>rice</t>
  </si>
  <si>
    <t>Quacker</t>
  </si>
  <si>
    <t>corn flour, sugar, oat flour, brown sugar, palm and/or coconut oil, salt, reduced iron, yellow 5, niacinamide*, yellow 6, bht (to preserve freshness), thiamine mononitrate*, pyridoxine hydrochloride*, riboflavin*, folic acid*, one of the b vitamins 647-51</t>
  </si>
  <si>
    <t>Sweet corn</t>
  </si>
  <si>
    <t>2 pieces</t>
  </si>
  <si>
    <t>Pasar</t>
  </si>
  <si>
    <t>pasar</t>
  </si>
  <si>
    <t>Plant-based foods and beverages, Plant-based foods, Cereals and potatoes, Fruits and vegetables based foods, Seeds, Cereals and their products, Vegetables based foods, Cereal grains, Fresh foods, Fresh plant-based foods, Corn, Fresh vegetables</t>
  </si>
  <si>
    <t>en:plant-based-foods-and-beverages,en:plant-based-foods,en:cereals-and-potatoes,en:fruits-and-vegetables-based-foods,en:seeds,en:cereals-and-their-products,en:vegetables-based-foods,en:cereal-grains,en:fresh-foods,en:fresh-plant-based-foods,en:corn,en:fresh-vegetables</t>
  </si>
  <si>
    <t>Corn</t>
  </si>
  <si>
    <t>Mushrooms (Choice whole)</t>
  </si>
  <si>
    <t>Can steel</t>
  </si>
  <si>
    <t>en:can-steel</t>
  </si>
  <si>
    <t>Mili</t>
  </si>
  <si>
    <t>mili</t>
  </si>
  <si>
    <t>Plant-based foods and beverages, Plant-based foods, Canned foods, Fruits and vegetables based foods, Canned plant-based foods, Vegetables based foods, Mushrooms and their products, Mushrooms, Canned mushrooms, Canned champignon mushrooms, Canned whole champignon mushrooms</t>
  </si>
  <si>
    <t>en:plant-based-foods-and-beverages,en:plant-based-foods,en:canned-foods,en:fruits-and-vegetables-based-foods,en:canned-plant-based-foods,en:vegetables-based-foods,en:mushrooms-and-their-products,en:mushrooms,en:canned-mushrooms,en:canned-champignon-mushrooms,en:canned-whole-champignon-mushrooms</t>
  </si>
  <si>
    <t>Water, Mushroom, Salt, Citric Acid</t>
  </si>
  <si>
    <t>Sardines in tomato sauce</t>
  </si>
  <si>
    <t>230 g</t>
  </si>
  <si>
    <t>Canned foods, Seafood, Fishes, Canned fishes, Sardines, Canned sardines, Sardines in tomato sauce</t>
  </si>
  <si>
    <t>en:canned-foods,en:seafood,en:fishes,en:canned-fishes,en:sardines,en:canned-sardines,en:sardines-in-tomato-sauce</t>
  </si>
  <si>
    <t>No added MSG, No preservatives, Healthier-choice-singapore</t>
  </si>
  <si>
    <t>en:no-added-msg,en:no-preservatives,en:healthier-choice-singapore</t>
  </si>
  <si>
    <t>SARDINES, TOMATO PASTE, SALT, THICKENER (XANTHAN GUM)</t>
  </si>
  <si>
    <t>Beurre</t>
  </si>
  <si>
    <t>454 g</t>
  </si>
  <si>
    <t>Metal, Canned</t>
  </si>
  <si>
    <t>Golden Churn</t>
  </si>
  <si>
    <t>golden-churn</t>
  </si>
  <si>
    <t>Canned foods, Dairies, Fats, Spreads, Spreadable fats, Animal fats, Milkfat, Dairy spread, Butters</t>
  </si>
  <si>
    <t>en:canned-foods,en:dairies,en:fats,en:spreads,en:spreadable-fats,en:animal-fats,en:milkfat,en:dairy-spread,en:butters</t>
  </si>
  <si>
    <t>new-zealand</t>
  </si>
  <si>
    <t>Crème ,  Eau,  Sel.</t>
  </si>
  <si>
    <t>_Crème_, eau, sel.</t>
  </si>
  <si>
    <t>Holland potatoes</t>
  </si>
  <si>
    <t>Net plastic</t>
  </si>
  <si>
    <t>en:net-plastic</t>
  </si>
  <si>
    <t>Plant-based foods and beverages, Plant-based foods, Cereals and potatoes, Potatoes</t>
  </si>
  <si>
    <t>en:plant-based-foods-and-beverages,en:plant-based-foods,en:cereals-and-potatoes,en:potatoes</t>
  </si>
  <si>
    <t>Potato</t>
  </si>
  <si>
    <t>Indonesian honey sweet potato</t>
  </si>
  <si>
    <t>750 g</t>
  </si>
  <si>
    <t>Plant-based foods and beverages, Plant-based foods, Cereals and potatoes, Sweet potatoes</t>
  </si>
  <si>
    <t>en:plant-based-foods-and-beverages,en:plant-based-foods,en:cereals-and-potatoes,en:sweet-potatoes</t>
  </si>
  <si>
    <t>Butterhead lettuce</t>
  </si>
  <si>
    <t>Pet 1 tray</t>
  </si>
  <si>
    <t>Plant-based foods and beverages, Plant-based foods, Fruits and vegetables based foods, Vegetables based foods, Fresh foods, Fresh plant-based foods, Fresh vegetables, Lettuces</t>
  </si>
  <si>
    <t>en:plant-based-foods-and-beverages,en:plant-based-foods,en:fruits-and-vegetables-based-foods,en:vegetables-based-foods,en:fresh-foods,en:fresh-plant-based-foods,en:fresh-vegetables,en:lettuces</t>
  </si>
  <si>
    <t>Lettuce</t>
  </si>
  <si>
    <t>Extra virgin olive oil</t>
  </si>
  <si>
    <t>Olive Oil Extra Virgin</t>
  </si>
  <si>
    <t>Bottle 1 PET, Lid PP</t>
  </si>
  <si>
    <t>en:bottle-1-pet,en:lid-pp</t>
  </si>
  <si>
    <t>Naturel</t>
  </si>
  <si>
    <t>naturel</t>
  </si>
  <si>
    <t>Plant-based foods and beverages, Plant-based foods, Fats, Vegetable fats, Olive tree products, Vegetable oils, Olive oils, Virgin olive oils, Extra-virgin olive oils</t>
  </si>
  <si>
    <t>en:plant-based-foods-and-beverages,en:plant-based-foods,en:fats,en:vegetable-fats,en:olive-tree-products,en:vegetable-oils,en:olive-oils,en:virgin-olive-oils,en:extra-virgin-olive-oils</t>
  </si>
  <si>
    <t>Halal, Made in Spain, Healthier-choice-singapore</t>
  </si>
  <si>
    <t>en:halal,en:made-in-spain,en:healthier-choice-singapore</t>
  </si>
  <si>
    <t>Olive Oil</t>
  </si>
  <si>
    <t>Mysore Dal Skin Lentils</t>
  </si>
  <si>
    <t>Sri Murugan</t>
  </si>
  <si>
    <t>sri-murugan</t>
  </si>
  <si>
    <t>Plant-based foods and beverages, Plant-based foods, Legumes and their products, Legumes, Seeds, Legume seeds, Pulses, Lentils</t>
  </si>
  <si>
    <t>en:plant-based-foods-and-beverages,en:plant-based-foods,en:legumes-and-their-products,en:legumes,en:seeds,en:legume-seeds,en:pulses,en:lentils</t>
  </si>
  <si>
    <t>Lentils</t>
  </si>
  <si>
    <t>Gluten, Nuts, Peanuts, Sesame seeds, Soybeans</t>
  </si>
  <si>
    <t>en:gluten,en:nuts,en:peanuts,en:sesame-seeds,en:soybeans</t>
  </si>
  <si>
    <t>Tropical Gold Pineapple</t>
  </si>
  <si>
    <t>Plastic label</t>
  </si>
  <si>
    <t>en:plastic-label</t>
  </si>
  <si>
    <t>Dole</t>
  </si>
  <si>
    <t>dole</t>
  </si>
  <si>
    <t>Plant-based foods and beverages, Plant-based foods, Fruits and vegetables based foods, Fruits based foods, Fruits, Tropical fruits, Pineapple</t>
  </si>
  <si>
    <t>en:plant-based-foods-and-beverages,en:plant-based-foods,en:fruits-and-vegetables-based-foods,en:fruits-based-foods,en:fruits,en:tropical-fruits,en:pineapple</t>
  </si>
  <si>
    <t>Heaven And Earth Mango flavoured Tea</t>
  </si>
  <si>
    <t>Aliments et boissons à base de végétaux, Boissons, Boissons chaudes, Boissons à base de végétaux, Thés</t>
  </si>
  <si>
    <t>A1</t>
  </si>
  <si>
    <t>Casino confiture extra figues</t>
  </si>
  <si>
    <t>Confiture extra figues</t>
  </si>
  <si>
    <t>Confiture extra de figues</t>
  </si>
  <si>
    <t>Métal, Verre, Bocal, Couvercle</t>
  </si>
  <si>
    <t>en:metal,en:glass,en:jar,en:lid</t>
  </si>
  <si>
    <t>Casino</t>
  </si>
  <si>
    <t>casino</t>
  </si>
  <si>
    <t>Aliments et boissons à base de végétaux, Aliments d'origine végétale, Aliments à base de fruits et de légumes, Produits à tartiner, Petit-déjeuners, Fruits et produits dérivés, Pâtes à tartiner végétales, Produits à tartiner sucrés, Confitures et marmelades, Confitures, Confitures de figues, Pâtés végétaux</t>
  </si>
  <si>
    <t>en:plant-based-foods-and-beverages,en:plant-based-foods,en:fruits-and-vegetables-based-foods,en:spreads,en:breakfasts,en:fruits-based-foods,en:plant-based-spreads,en:sweet-spreads,en:fruit-and-vegetable-preserves,en:jams,en:figs-jams,en:plant-based-pates</t>
  </si>
  <si>
    <t>EMB 46029A</t>
  </si>
  <si>
    <t>emb-46029a</t>
  </si>
  <si>
    <t>Figues - sucre - sucre roux de canne - acidifiant: acide citrique - gélifiant : pectines de fruits.
Préparée avec 50 g de fruits pour 100 g de produit fini.</t>
  </si>
  <si>
    <t>Avant ouverture, à conserver à température ambiante. - Après ouverture, à conserver au réfrigérateur et à consommer dans les 10 jours.</t>
  </si>
  <si>
    <t>bocal verre et ouvercle métal</t>
  </si>
  <si>
    <t>http://www.mescoursescasino.fr/ecommerce/z_catalog/rechercheNormaleResultat/(layout=7.01-14_2_112_22_7_5&amp;uiarea=0)/.do</t>
  </si>
  <si>
    <t>Producer - Casino, Producers, App - Yuka, Apps</t>
  </si>
  <si>
    <t>Fresh milk</t>
  </si>
  <si>
    <t>1890 ml</t>
  </si>
  <si>
    <t>236ml</t>
  </si>
  <si>
    <t>Container</t>
  </si>
  <si>
    <t>en:container</t>
  </si>
  <si>
    <t>Greenfields</t>
  </si>
  <si>
    <t>greenfields</t>
  </si>
  <si>
    <t>Dairies, Milks, Fresh milks, Pasteurised milks</t>
  </si>
  <si>
    <t>en:dairies,en:milks,en:fresh-milks,en:pasteurised-milks</t>
  </si>
  <si>
    <t>Calcium source, Halal, Pasteurized product</t>
  </si>
  <si>
    <t>en:calcium-source,en:halal,en:pasteurized-product</t>
  </si>
  <si>
    <t>Fresh Milk</t>
  </si>
  <si>
    <t>App - waistline, Apps, App - Open Food Facts</t>
  </si>
  <si>
    <t>Tseng noodles</t>
  </si>
  <si>
    <t>Tseng noodles scallion Sichuan pepper</t>
  </si>
  <si>
    <t>464 g</t>
  </si>
  <si>
    <t>116g</t>
  </si>
  <si>
    <t>Singapour, Taiwan</t>
  </si>
  <si>
    <t>en:singapore,en:taiwan</t>
  </si>
  <si>
    <t>Noodles: Wheat Flour, Water, Salt Scallion Sauce: Soy Sauce [Sauce, Water, Salt, Sugar, Flavorings Agents (Monosodium L-Glutamate, Sodium 5'-Inosinate, Sodium 5'-Guanylate), Colorant (Caramel Colors),Sweeteners (Acesulfame Potassium)], Scalion Oil [Soybean Oil, Shallot Flavor (Palm Oil, Flavoring Substances, Lecithins(Soya)], Antioxidants (Mixed Tocopherols Concentrate, Soybean Oil) Spicy Sichuan Pepper Oil: Soybean Oil, Sichuan Pepper Seasoning Oil (Sichuan Pepper Flavor, Canola Oil), Capsicum Oil(Sunflower Oil, Sorbitan Fatty Acid Ester, Capsicum Extract). Antioxidants (Mixed Tocopherols Concentrate, Soybean)</t>
  </si>
  <si>
    <t>Gluten, Soja</t>
  </si>
  <si>
    <t>Bread Flour Unbleached</t>
  </si>
  <si>
    <t>58g</t>
  </si>
  <si>
    <t>Bag ldpe</t>
  </si>
  <si>
    <t>Prima Flour</t>
  </si>
  <si>
    <t>prima-flour</t>
  </si>
  <si>
    <t>Plant-based foods and beverages, Plant-based foods, Cereals and potatoes, Cereals and their products, Flours, Cereal flours, Wheat flours, Bread flours, White wheat flours</t>
  </si>
  <si>
    <t>en:plant-based-foods-and-beverages,en:plant-based-foods,en:cereals-and-potatoes,en:cereals-and-their-products,en:flours,en:cereal-flours,en:wheat-flours,en:bread-flours,en:white-wheat-flours</t>
  </si>
  <si>
    <t>Unbleached Wheat Flour, Amylase, Potassium Persulphate (E922), Ascorbic Acid (E300), Tri-calcium Phosphate (E341)</t>
  </si>
  <si>
    <t>Eggs, Gluten, Milk, Soybeans</t>
  </si>
  <si>
    <t>en:eggs,en:gluten,en:milk,en:soybeans</t>
  </si>
  <si>
    <t>Baked Beans</t>
  </si>
  <si>
    <t>Plats préparés, Légumes préparés, Haricots à la tomate</t>
  </si>
  <si>
    <t>en:meals,en:prepared-vegetables,en:baked-beans-in-tomato-sauce</t>
  </si>
  <si>
    <t>M &amp; m Peanut M &amp; MS 40 GR</t>
  </si>
  <si>
    <t>M&amp;M's</t>
  </si>
  <si>
    <t>m-m-s</t>
  </si>
  <si>
    <t>Snacks, Sweet snacks, Cocoa and its products, Confectioneries, Chocolate candies, Bonbons, Chocolate covered nuts, Chocolate covered peanuts</t>
  </si>
  <si>
    <t>en:snacks,en:sweet-snacks,en:cocoa-and-its-products,en:confectioneries,en:chocolate-candies,en:bonbons,en:chocolate-covered-nuts,en:chocolate-covered-peanuts</t>
  </si>
  <si>
    <t>Magnolia Strawberry Yoghurt Smoothie</t>
  </si>
  <si>
    <t>Magnolia</t>
  </si>
  <si>
    <t>magnolia</t>
  </si>
  <si>
    <t>M&amp;m's</t>
  </si>
  <si>
    <t>Plastique, Bouteille</t>
  </si>
  <si>
    <t>Snacks, Snacks sucrés, Cacao et dérivés, Confiseries, Confiseries chocolatées, Bonbons de chocolat, Fruits à coques enrobés de chocolat</t>
  </si>
  <si>
    <t>en:snacks,en:sweet-snacks,en:cocoa-and-its-products,en:confectioneries,en:chocolate-candies,en:bonbons,en:chocolate-covered-nuts</t>
  </si>
  <si>
    <t>Oat Chocolate Cookies</t>
  </si>
  <si>
    <t>Passion Fruit Orange Guava</t>
  </si>
  <si>
    <t>Aliments et boissons à base de végétaux, Boissons, Boissons à base de végétaux, Boissons aux fruits</t>
  </si>
  <si>
    <t>en:plant-based-foods-and-beverages,en:beverages,en:plant-based-beverages,en:fruit-based-beverages</t>
  </si>
  <si>
    <t>Peeled plum tomatoes</t>
  </si>
  <si>
    <t>Aliments et boissons à base de végétaux, Aliments d'origine végétale, Aliments à base de fruits et de légumes, Légumes et dérivés, Tomates et dérivés</t>
  </si>
  <si>
    <t>en:plant-based-foods-and-beverages,en:plant-based-foods,en:fruits-and-vegetables-based-foods,en:vegetables-based-foods,en:tomatoes-and-their-products</t>
  </si>
  <si>
    <t>Calbee prawn cracker</t>
  </si>
  <si>
    <t>Plant-based foods and beverages, Plant-based foods, Snacks, Cereals and potatoes, Salty snacks, Appetizers, Chips and fries, Crisps, Potato crisps, Flavoured potato crisps, Prawn cocktail crisps</t>
  </si>
  <si>
    <t>en:plant-based-foods-and-beverages,en:plant-based-foods,en:snacks,en:cereals-and-potatoes,en:salty-snacks,en:appetizers,en:chips-and-fries,en:crisps,en:potato-crisps,en:flavoured-potato-crisps,en:prawn-cocktail-crisps</t>
  </si>
  <si>
    <t>_Wheat_ Flour, Vegetable oil, _Prawns_, lodized Salt, Monosodium Glutamate (E621)</t>
  </si>
  <si>
    <t>Crustaceans, Gluten</t>
  </si>
  <si>
    <t>en:crustaceans,en:gluten</t>
  </si>
  <si>
    <t>Eggs, Fish, Milk, Nuts, Peanuts, Soybeans, Sulphur dioxide and sulphites</t>
  </si>
  <si>
    <t>en:eggs,en:fish,en:milk,en:nuts,en:peanuts,en:soybeans,en:sulphur-dioxide-and-sulphites</t>
  </si>
  <si>
    <t>POKKA Chrysanthemum with White Tea</t>
  </si>
  <si>
    <t>Inca Berry Bar</t>
  </si>
  <si>
    <t>Snacks, Snacks sucrés, Barres</t>
  </si>
  <si>
    <t>en:snacks,en:sweet-snacks,en:bars</t>
  </si>
  <si>
    <t>Creamy peanut butter</t>
  </si>
  <si>
    <t>Aliments et boissons à base de végétaux, Aliments d'origine végétale, Légumineuses et dérivés, Produits à tartiner, Fruits à coques et dérivés, Pâtes à tartiner végétales, Purées d'oléagineux, Beurres de légumineuses, Beurres de fruits à coques, Beurres de cacahuètes</t>
  </si>
  <si>
    <t>Sweet home farm granola</t>
  </si>
  <si>
    <t>Cup Noodles Sea Food</t>
  </si>
  <si>
    <t>Turkish Apple &amp; Cinammon sugar tisane</t>
  </si>
  <si>
    <t>Aliments et boissons à base de végétaux, Boissons, Boissons chaudes, Boissons à base de végétaux, Infusions</t>
  </si>
  <si>
    <t>en:plant-based-foods-and-beverages,en:beverages,en:hot-beverages,en:plant-based-beverages,en:herbal-teas</t>
  </si>
  <si>
    <t>Calbee seaweed flavoured Potato Chips</t>
  </si>
  <si>
    <t>m&amp;m's crispy</t>
  </si>
  <si>
    <t>34g</t>
  </si>
  <si>
    <t>32g</t>
  </si>
  <si>
    <t>Pokka Cappuchina Coffee</t>
  </si>
  <si>
    <t>375ml</t>
  </si>
  <si>
    <t>Plant-based foods and beverages, Beverages, Plant-based foods, Legumes and their products, Plant-based beverages, Milk substitute, Plant milks, Legume milks, Soy milks</t>
  </si>
  <si>
    <t>en:plant-based-foods-and-beverages,en:beverages,en:plant-based-foods,en:legumes-and-their-products,en:plant-based-beverages,en:milk-substitute,en:plant-milks,en:legume-milks,en:soy-milks</t>
  </si>
  <si>
    <t>Freeze-Dried Peach</t>
  </si>
  <si>
    <t>Aliments et boissons à base de végétaux, Aliments d'origine végétale, Aliments à base de fruits et de légumes, Fruits et produits dérivés, Produits déshydratés, Aliments à base de plantes séchées, Fruits secs</t>
  </si>
  <si>
    <t>en:plant-based-foods-and-beverages,en:plant-based-foods,en:fruits-and-vegetables-based-foods,en:fruits-based-foods,en:dried-products,en:dried-plant-based-foods,en:dried-fruits</t>
  </si>
  <si>
    <t>en:dried-fruits</t>
  </si>
  <si>
    <t>en:fruits-and-vegetables,en:dried-fruits</t>
  </si>
  <si>
    <t>Yoghurt mixed berries</t>
  </si>
  <si>
    <t>Paul's all natural yoghurt original</t>
  </si>
  <si>
    <t>Oreo</t>
  </si>
  <si>
    <t>oreo</t>
  </si>
  <si>
    <t>Naturals rosemary</t>
  </si>
  <si>
    <t>Chips and fries</t>
  </si>
  <si>
    <t>en:chips-and-fries</t>
  </si>
  <si>
    <t>Gluten-free</t>
  </si>
  <si>
    <t>Ferrero Rocher</t>
  </si>
  <si>
    <t>Snacks, Sweet snacks, Cocoa and its products, Confectioneries, Chocolate candies, Bonbons</t>
  </si>
  <si>
    <t>en:snacks,en:sweet-snacks,en:cocoa-and-its-products,en:confectioneries,en:chocolate-candies,en:bonbons</t>
  </si>
  <si>
    <t>Hot Garlic Instant Noodles</t>
  </si>
  <si>
    <t>60gm</t>
  </si>
  <si>
    <t>Ching's Secret</t>
  </si>
  <si>
    <t>ching-s-secret</t>
  </si>
  <si>
    <t>Milo nuggets</t>
  </si>
  <si>
    <t>Ldpe bag</t>
  </si>
  <si>
    <t>Milo,Nestlé</t>
  </si>
  <si>
    <t>milo,nestle</t>
  </si>
  <si>
    <t>Snacks, Sweet snacks, Biscuits and cakes, Biscuits, Chocolate biscuits</t>
  </si>
  <si>
    <t>en:snacks,en:sweet-snacks,en:biscuits-and-cakes,en:biscuits,en:chocolate-biscuits</t>
  </si>
  <si>
    <t>Sugar, Milk Solids (Cow's _Milk_), Vegetable Fat, Vegetable Oil (Palm, lipe Shea), Extract of Malted Barley And Starch, Cocoa Powder, Dicalcium Phosphate, Disodium Phosphate, Ferric Pyrophosphate, _Soya_ Lecithin, Ascorbic Acid, Niacin, Pyridaxine, Riboflavin, Vitamin D3, Vitamin B12, Vanillin.</t>
  </si>
  <si>
    <t>Greek Yogurt</t>
  </si>
  <si>
    <t>Tropicana Goyave</t>
  </si>
  <si>
    <t>Plant-based foods and beverages, Beverages, Plant-based beverages, Fruit-based beverages</t>
  </si>
  <si>
    <t>skippy</t>
  </si>
  <si>
    <t>peanuts, peanut oil, sugar, hydrogenated vegetable oil (rapeseed, cottonseed and soya bean), salt,</t>
  </si>
  <si>
    <t>Super Coffee Essenso</t>
  </si>
  <si>
    <t>Aliments et boissons à base de végétaux, Aliments d'origine végétale, Cafés</t>
  </si>
  <si>
    <t>en:plant-based-foods-and-beverages,en:plant-based-foods,en:coffees</t>
  </si>
  <si>
    <t>Pure milk</t>
  </si>
  <si>
    <t>Produits laitiers, Laits, Laits homogénéisés, Laits UHT</t>
  </si>
  <si>
    <t>Australie</t>
  </si>
  <si>
    <t>Cow _milk_</t>
  </si>
  <si>
    <t>Set Honey</t>
  </si>
  <si>
    <t>Verre</t>
  </si>
  <si>
    <t>Delhaize 365</t>
  </si>
  <si>
    <t>delhaize-365</t>
  </si>
  <si>
    <t>Produits à tartiner, Petit-déjeuners, Produits de la ruche, Produits d'élevages, Produits à tartiner sucrés, Édulcorants, Miels</t>
  </si>
  <si>
    <t>Belgique, France, Singapour</t>
  </si>
  <si>
    <t>en:belgium,en:france,en:singapore</t>
  </si>
  <si>
    <t>Delhaize,NTUC Fairprice</t>
  </si>
  <si>
    <t>delhaize,ntuc-fairprice</t>
  </si>
  <si>
    <t>Union européenne</t>
  </si>
  <si>
    <t>en:european-union</t>
  </si>
  <si>
    <t>Belgium</t>
  </si>
  <si>
    <t>belgium</t>
  </si>
  <si>
    <t>100 Plus Zero Sugar</t>
  </si>
  <si>
    <t>Pet 1 bottle, Pp 5 cap</t>
  </si>
  <si>
    <t>en:pet-1-bottle,en:pp-5-cap</t>
  </si>
  <si>
    <t>100 Plus</t>
  </si>
  <si>
    <t>100-plus</t>
  </si>
  <si>
    <t>Beverages, Carbonated drinks, Carbonated soft drinks without fruit juice, Carbonated soft drink without fruit juice without sugar and with artificial sweeteners</t>
  </si>
  <si>
    <t>en:beverages,en:carbonated-drinks,en:carbonated-soft-drinks-without-fruit-juice,en:carbonated-soft-drink-without-fruit-juice-without-sugar-and-with-artificial-sweeteners</t>
  </si>
  <si>
    <t>Low or no sugar, Halal, No sugar</t>
  </si>
  <si>
    <t>en:low-or-no-sugar,en:halal,en:no-sugar</t>
  </si>
  <si>
    <t>CARBONATED WATER, CITRIC ACID, SODIUM CITRATE, SODIUM CHLORIDE, FLAVOURING, POTASSIUM  PHOSPHATE, SODIUM BENZOATE, ACESULFAME-K, SUCRALOSE, CALCIUM PHOSPHATE.</t>
  </si>
  <si>
    <t>Orgain protein snack bar</t>
  </si>
  <si>
    <t>1 BAR (40 g)</t>
  </si>
  <si>
    <t>ORGAIN</t>
  </si>
  <si>
    <t>Orgain organic protein blend [organic brown rice protein, organic protein crisps (organic pea protein, organic rice flour), organic ground chia seeds], organic dry roasted peanuts, organic tapioca syrup, organic soluble tapioca fiber, organic erythritol, natural flavor, organic vegetable glycerin, sea salt, organic sunflower lecithin.</t>
  </si>
  <si>
    <t>2019-07-28T00:00:00Z</t>
  </si>
  <si>
    <t>S'mores high protein weight loss bar</t>
  </si>
  <si>
    <t>Organic Fit</t>
  </si>
  <si>
    <t>1 BAR (55 g)</t>
  </si>
  <si>
    <t>Garden of Life, Inc.</t>
  </si>
  <si>
    <t>Organic soluble tapioca fiber, organic vegetable glycerin, organic pea protein, organic almonds, organic chocolate coating (organic cacao nibs, organic erythritol, organic tapioca fiber, organic cocoa butter, natural licorice flavor, organic stevia extract (leaf), organic sunflower lecithin, organic vanilla bean extract), organic pea crisps (organic pea protein, organic starch), organic sprouted brown rice protein, organic acacia fiber, organic cacao nibs, organic flavor, organic svetol green coffee bean extract, organic ashwagandha, sea salt, organic cinnamon.</t>
  </si>
  <si>
    <t>App - yuka, Apps, Databases, database-usda</t>
  </si>
  <si>
    <t>Peanut butter crunch</t>
  </si>
  <si>
    <t>1 BAR (86 g)</t>
  </si>
  <si>
    <t>Supreme Protein Inc.</t>
  </si>
  <si>
    <t>Snacks, Dietary supplements</t>
  </si>
  <si>
    <t>en:snacks,en:dietary-supplements</t>
  </si>
  <si>
    <t>Chocolate coating (whey protein concentrate, palm kernel oil, maltitol, cocoa powder, sugar, soy lecithin (an emulsifier), vanilla), supreme protein blend (whey protein isolate, whey protein concentrate, milk protein isolate), peanuts, peanut butter (peanuts, salt), powdered sugar, maltodextrin, water, protein crisps (isolated soy protein, tapioca starch, salt), hydrolyzed collagen, soy lecithin (an emulsifier), vitamin mix (dicalcium phosphate, magnesium phosphate, dl-alpha-tocopherol acetate, ascorbic acid, copper gluconate, niacinamide, vitamin a palmitate, ferric orthophosphate, biotin, zinc oxide, pyridoxine hydrochloride, cyanocobalamin, folic acid, manganese sulfate, calcium d-pantothenate, riboflavin, sodium selenite, thiamine mononitrate), salt, potassium sorbate (a preservative).</t>
  </si>
  <si>
    <t>Milk, Peanuts, Soybeans</t>
  </si>
  <si>
    <t>en:milk,en:peanuts,en:soybeans</t>
  </si>
  <si>
    <t>2018-06-07T00:00:00Z</t>
  </si>
  <si>
    <t>Databases, database-usda</t>
  </si>
  <si>
    <t>Pro series protein shakes chocolate</t>
  </si>
  <si>
    <t>14 OZA (414 ml)</t>
  </si>
  <si>
    <t>Muscle Milk Pro Series</t>
  </si>
  <si>
    <t>muscle-milk-pro-series</t>
  </si>
  <si>
    <t>PepsiCo, Inc. (CytoSport)</t>
  </si>
  <si>
    <t>Water, milk protein isolate, calcium caseinate (milk), sodium caseinate (milk), alkalized cocoa powder, less than 1% of: natural and artificial flavors, soluble vegetable fiber, inulin, cellulose gum and gel, maltodextrin, dipotassium phosphate, canola oil, sunflower oil, magnesium phosphate, sodium hexametaphosphate, potassium chloride, sodium phosphate, acesulfame potassium, potassium citrate, ascorbic acid, ferric pyrophosphate, carrageenan, calcium phosphate, sucralose, dl-alpha tocopheryl acetate, d-calcium pantothenate, niacinamide, zinc oxide, copper gluconate, vitamin a palmitate, pyridoxine hydrochloride, thiamine mononitrate, riboflavin, chromium chloride, folic acid, biotin, potassium iodide, cholecalciferol, cyanocobalamin.</t>
  </si>
  <si>
    <t>App - waistline, Apps, App - yuka, Databases, database-usda</t>
  </si>
  <si>
    <t>Smooth chocolate plant based protein shake</t>
  </si>
  <si>
    <t>1 BOTTLE (420 ml)</t>
  </si>
  <si>
    <t>Filtered water, organic pea protein, organic erythritol, organic acacia gum, organic alkalized cocoa, organic high oleic sunflower oil, trisodium phosphate, organic rice extract, organic natural flavor, organic stevia, tripotassium citrate, gellan gum, sea salt, natural flavor.</t>
  </si>
  <si>
    <t>2018-09-06T00:00:00Z</t>
  </si>
  <si>
    <t>Organic apple cider vinegar</t>
  </si>
  <si>
    <t>1 Tbsp (15 ml)</t>
  </si>
  <si>
    <t>de nigris</t>
  </si>
  <si>
    <t>de-nigris</t>
  </si>
  <si>
    <t>DE NIGRIS</t>
  </si>
  <si>
    <t>Groceries, Sauces, Vinegars, Cider vinegars</t>
  </si>
  <si>
    <t>en:groceries,en:sauces,en:vinegars,en:cider-vinegars</t>
  </si>
  <si>
    <t>Organic, EU Organic, Gluten-free, IT-BIO-008</t>
  </si>
  <si>
    <t>en:organic,en:eu-organic,en:gluten-free,en:it-bio-008</t>
  </si>
  <si>
    <t>Singapore, Spain, United States</t>
  </si>
  <si>
    <t>en:singapore,en:spain,en:united-states</t>
  </si>
  <si>
    <t>Certified organic , raw apple cider vinegar.</t>
  </si>
  <si>
    <t>2017-11-01T00:00:00Z</t>
  </si>
  <si>
    <t>Other Cooking Sauces</t>
  </si>
  <si>
    <t>Databases, database-usda, App - yuka, Apps, App - El CoCo</t>
  </si>
  <si>
    <t>Veggie Chips</t>
  </si>
  <si>
    <t>The Daily Crave</t>
  </si>
  <si>
    <t>the-daily-crave</t>
  </si>
  <si>
    <t>Natural Intentions, Inc.</t>
  </si>
  <si>
    <t>Snacks, Chips and fries</t>
  </si>
  <si>
    <t>en:snacks,en:chips-and-fries</t>
  </si>
  <si>
    <t>Vegetarian, Gluten-free, Kosher, No artificial flavors, Vegan, No GMOs, Non GMO project</t>
  </si>
  <si>
    <t>en:vegetarian,en:gluten-free,en:kosher,en:no-artificial-flavors,en:vegan,en:no-gmos,en:non-gmo-project</t>
  </si>
  <si>
    <t>Potato flour, potato starch, expeller pressed safflower oil, salt, sugar, tomato paste, turmeric, spinach powder, beetroot powder.</t>
  </si>
  <si>
    <t>2018-01-22T00:00:00Z</t>
  </si>
  <si>
    <t>1 BAR (50 g)</t>
  </si>
  <si>
    <t>Muscule Milk</t>
  </si>
  <si>
    <t>muscule-milk</t>
  </si>
  <si>
    <t>CytoSport, Inc.</t>
  </si>
  <si>
    <t>Milk derived protein blend (milk protein isolate, whey protein isolate, whey protein concentrate, calcium caseinate, sodium caseinate), soy protein isolate, glycerin, maltitol syrup, peanut butter (peanuts), maltitol, soluble corn fiber, partially defatted peanut flour, fractionated palm kernel oil, sugar, oligofructose, water, invert evaporated cane sugar, soluble vegetable fiber, natural flavors, tapioca starch, egg white, molasses, enzyme-modified soy protein, salt, pectin, sunflower oil with tocopherols (to protect flavor), cocoa, soy lecithin, calcium phosphate, calcium carbonate, nonfat milk, cornstarch, tartaric acid, sucralose, sunflower lecithin, caramel coloring, carrageenan, stevia extract.</t>
  </si>
  <si>
    <t>Choco pie</t>
  </si>
  <si>
    <t>1 PK | ABOUT (28 g)</t>
  </si>
  <si>
    <t>LOTTE</t>
  </si>
  <si>
    <t>Biscuits and cakes, Cakes</t>
  </si>
  <si>
    <t>en:biscuits-and-cakes,en:cakes</t>
  </si>
  <si>
    <t>Sugar, wheat flour, corn syrup, shortening (palm oil, palm kernel oil, lecithin, tocopherol, citric acid), vegetable fat (palm oil, glycerin esters of fatty acids tocopherol), cocoa powder, cocoa preparation (whole milk powder, cocoa mass), d-sorbitol, glycerin, cocoa mass, egg, sodium bicarbonate, alcohol, mixed milk powder (skim milk powder, whey powder), glucose, gelatin, lactose, salt, acidity regulator (monocalcium phosphate), emulsifier (lecithin, glycerin esters of fatty acids), artificial flavors (vanillin, vanilla), hydrolized milk protein (sodium caseinate, arabic gum, calcium hydroxide), xanthan gum, cinnamon powder.</t>
  </si>
  <si>
    <t>Eggs, Gluten, Milk</t>
  </si>
  <si>
    <t>en:eggs,en:gluten,en:milk</t>
  </si>
  <si>
    <t>2018-01-24T00:00:00Z</t>
  </si>
  <si>
    <t>Cakes, Cupcakes, Snack Cakes</t>
  </si>
  <si>
    <t>Coffee cacao power snacks</t>
  </si>
  <si>
    <t>2 PIECES | ABOUT (20 g)</t>
  </si>
  <si>
    <t>Navitas</t>
  </si>
  <si>
    <t>navitas</t>
  </si>
  <si>
    <t>NAVITAS ORGANICS</t>
  </si>
  <si>
    <t>Organic, No artificial flavors</t>
  </si>
  <si>
    <t>en:organic,en:no-artificial-flavors</t>
  </si>
  <si>
    <t>Date paste*, navitas superfood blend (cacao powder*, coconut palm sugar*, chia seed*, cashew*, chia powder*, green coffee powder*, maca powder*, camu camu powder*, lucuma powder*) almond*, fig paste*, sunflower seed*, coffee extract*</t>
  </si>
  <si>
    <t>2018-02-16T00:00:00Z</t>
  </si>
  <si>
    <t>Databases, database-usda, Database - USDA NDB</t>
  </si>
  <si>
    <t>Peanut butter crunchy</t>
  </si>
  <si>
    <t>Beurre de Cacahuètes Croustillant</t>
  </si>
  <si>
    <t>462 g</t>
  </si>
  <si>
    <t>2 tbsp (32 g) (32 g)</t>
  </si>
  <si>
    <t>Plastic, Jar</t>
  </si>
  <si>
    <t>en:plastic,en:jar</t>
  </si>
  <si>
    <t>Peter Pan</t>
  </si>
  <si>
    <t>peter-pan</t>
  </si>
  <si>
    <t>Conagra Brands</t>
  </si>
  <si>
    <t>Plant-based foods and beverages, Plant-based foods, Legumes and their products, Spreads, Breakfasts, Nuts and their products, Plant-based spreads, Sweet spreads, Oilseed purees, Legume butters, Nut butters, Peanut butters</t>
  </si>
  <si>
    <t>en:plant-based-foods-and-beverages,en:plant-based-foods,en:legumes-and-their-products,en:spreads,en:breakfasts,en:nuts-and-their-products,en:plant-based-spreads,en:sweet-spreads,en:oilseed-purees,en:legume-butters,en:nut-butters,en:peanut-butters</t>
  </si>
  <si>
    <t>Kosher, Kosher-parve, Sans sirop de glucose-fructose</t>
  </si>
  <si>
    <t>en:kosher,en:kosher-parve,en:sans-sirop-de-glucose-fructose</t>
  </si>
  <si>
    <t>Roasted Peanuts, Sugar, Less than 2% of: Hydrogenated Vegetable Oils (Cottonseed and Rapeseed), Salt. CONTAINS: PEANUTS.</t>
  </si>
  <si>
    <t>ARACHIDES grillées, sucre, moins de 2% de: huiles vegétales hydrogénées (de coton et de colza), sel.</t>
  </si>
  <si>
    <t>2019-03-25T00:00:00Z</t>
  </si>
  <si>
    <t>Sweet Spreads</t>
  </si>
  <si>
    <t>2019-03-12T00:00:00Z</t>
  </si>
  <si>
    <t>App - yuka, Apps, Databases, database-usda, App - InFood</t>
  </si>
  <si>
    <t>Montanas Chocolate Chip Cookies</t>
  </si>
  <si>
    <t>220 gr</t>
  </si>
  <si>
    <t>4 COOKIES (32 g)</t>
  </si>
  <si>
    <t>kinnikinnick, Kinnikinnick Foods</t>
  </si>
  <si>
    <t>kinnikinnick,kinnikinnick-foods</t>
  </si>
  <si>
    <t>Kinnikinnick Foods Inc</t>
  </si>
  <si>
    <t>Chocolate chips (sugar, chocolate liquor, cocoa butter, soy lecithin, vanilla extract), pea starch, non-hydrogenated shortening (palm oil and/or canola oil), sugar, brown sugar, white rice flour, whole eggs, potato starch, water, salt, vanilla extract, pea protein, modified cellulose, sodium bicarbonate, fruit concentrate (dextrose, dextrin, fiber), pea fiber, leavening (sodium acid pyrophosphate, sodium bicarbonate, pea starch, mono calcium phosphate), inulin.</t>
  </si>
  <si>
    <t>2018-07-24T00:00:00Z</t>
  </si>
  <si>
    <t>Databases, database-usda, App - yuka, Apps, Database - USDA NDB, App - InFood</t>
  </si>
  <si>
    <t>Granola with real maple syrup</t>
  </si>
  <si>
    <t>0.667 cup (55 g)</t>
  </si>
  <si>
    <t>Sweet home farm</t>
  </si>
  <si>
    <t>sweet-home-farm</t>
  </si>
  <si>
    <t>Attune Foods, LLC</t>
  </si>
  <si>
    <t>Plant-based foods and beverages, Plant-based foods, Cereals and potatoes, Breakfasts, Cereals and their products, Breakfast cereals, Mueslis</t>
  </si>
  <si>
    <t>Whole rolled oats, milled cane sugar, expeller pressed canola oil, rice flour, maple syrup, cornstarch, pecans, honey, salt, barley malt syrup, natural flavor.</t>
  </si>
  <si>
    <t>2017-10-13T00:00:00Z</t>
  </si>
  <si>
    <t>Nin Jiom Herbal Candy Original</t>
  </si>
  <si>
    <t>Original Herbal Candy</t>
  </si>
  <si>
    <t>Box</t>
  </si>
  <si>
    <t>en:box</t>
  </si>
  <si>
    <t>京都念慈菴 Nin JiomNin Jiom</t>
  </si>
  <si>
    <t>京都念慈菴-nin-jiomnin-jiom</t>
  </si>
  <si>
    <t>Snacks  Sweet snacks  Confectioneries  Pastilles</t>
  </si>
  <si>
    <t>en:snacks-sweet-snacks-confectioneries-pastilles</t>
  </si>
  <si>
    <t>Sugar, Glucose Syrup, Water, Natural Herb Extract, Flavour &amp; Flavouring, Color (Caramel E150d) and Menthol.</t>
  </si>
  <si>
    <t>Sucre, sirop de glucose, eau, extrait d'herbe naturel, arôme, colorant (E150d), menthol.</t>
  </si>
  <si>
    <t>Sirope Original</t>
  </si>
  <si>
    <t>710ml/24 FL OZ/1PT 8OZ</t>
  </si>
  <si>
    <t>Country Kitchen</t>
  </si>
  <si>
    <t>country-kitchen</t>
  </si>
  <si>
    <t>Groceries, Condiments, Sweeteners, Syrups, Simple syrups, Maple syrups, Seasonings</t>
  </si>
  <si>
    <t>en:groceries,en:condiments,en:sweeteners,en:syrups,en:simple-syrups,en:maple-syrups,en:seasonings</t>
  </si>
  <si>
    <t>Dry Goods</t>
  </si>
  <si>
    <t>en:dry-goods</t>
  </si>
  <si>
    <t>HIGH FRUCTOSE CORN SYRUP. COPN SYRUP WATER. CONTAINS 2% OR LESS OF CELLULOSE GUM, SALT CARAMEL COLOR. SODIUM BENZOATE AND SORBIC ACID (PRESERVATIVE NATURAL AND ARTIFICIAL MAPLE FLAVOR (CARAMEL COLOR, CORN SYRUP, NATURAL AND ARTIF MAPLE FLAVOR) SODIUM HEXAMETAPHOSPHATE
REFRIGERATION NOT REQUIRED
MADE IN USA</t>
  </si>
  <si>
    <t>Aloo lachha</t>
  </si>
  <si>
    <t>Haldiram's</t>
  </si>
  <si>
    <t>haldiram-s</t>
  </si>
  <si>
    <t>Kit Kat Chunky White</t>
  </si>
  <si>
    <t>Snacks, Sweet snacks, Cocoa and its products, Confectioneries, Bars, Chocolate candies, Chocolate bars, Chocolate biscuity bars</t>
  </si>
  <si>
    <t>en:snacks,en:sweet-snacks,en:cocoa-and-its-products,en:confectioneries,en:bars,en:chocolate-candies,en:chocolate-bars,en:chocolate-biscuity-bars</t>
  </si>
  <si>
    <t>134kg</t>
  </si>
  <si>
    <t>Chocolate &amp; Cookies Wholemeal Soft Bun</t>
  </si>
  <si>
    <t>Plant-based foods and beverages, Plant-based foods, Cereals and potatoes, Breads, Buns</t>
  </si>
  <si>
    <t>en:plant-based-foods-and-beverages,en:plant-based-foods,en:cereals-and-potatoes,en:breads,en:buns</t>
  </si>
  <si>
    <t>Enriched High Protein Wheat Flour, Purified Water, Fine Wholemeal Flour, Dark Chocolate Chips (Sugar, Hydrogenated Vegetable Fat, Cocoa Powder, E322, E492, E476, Vanillin), Milk Chocolate Chips (Sugar, Cocoa Butter Substitute, Skim Milk Powder, Cocoa Powder, Anhydrous Milk Fat, E322, E476, Vanillin), Cookie Crumbs, (Wheat Flour, Sugar, Vegetable Oil (Palm), Cocoa Powder, Starch, Inverted Syrup, Vacuum Dried Salt, E500 (ii) E503 (ii), E322, Vanillin), Vital Wheat Gluten, Potato flour, Sorbitol, Baker's Yeast, Vacuum Dried Salt, Dough Conditioner [Plant-based Emulsifiers and Enzymes (Amylase, Hemicellulase, Lipase) E341 (iii), E551), Calcium Propionate, Calcium (Calcium Carbonate, Calcium Sulphate), Permitted Flavouring, Ascorbic Acid, Iron (Ferric Phosphate),Vitamin B3 (Niacin), Vitamin B1 (Thiamine), Vitamin B2 (Riboflavin)</t>
  </si>
  <si>
    <t>Pâte à tartiner au cacao &amp; souchets</t>
  </si>
  <si>
    <t>text</t>
  </si>
  <si>
    <t>Verre, Bocal</t>
  </si>
  <si>
    <t>en:glass,en:jar</t>
  </si>
  <si>
    <t>Produits à tartiner, Petit-déjeuners, Produits à tartiner sucrés, Pâtes à tartiner, Pâtes à tartiner au chocolat</t>
  </si>
  <si>
    <t>en:spreads,en:breakfasts,en:sweet-spreads,fr:pates-a-tartiner,en:chocolate-spreads</t>
  </si>
  <si>
    <t>Bio, Végétarien, Bio européen, Sans arômes artificiels, Sans gluten, Agriculture non UE, Végétalien, Agriculture UE, Agriculture UE/Non UE, IT-BIO-007, Sans colorants, Sans OGM, Sans lait, Sans huile de palme, Sans conservateurs, Afdiag</t>
  </si>
  <si>
    <t>en:organic,en:vegetarian,en:eu-organic,en:no-artificial-flavors,en:no-gluten,en:non-eu-agriculture,en:vegan,en:eu-agriculture,en:eu-non-eu-agriculture,en:it-bio-007,en:no-colorings,en:no-gmos,en:no-milk,en:no-palm-oil,en:no-preservatives,fr:afdiag</t>
  </si>
  <si>
    <t>Casino,Leclerc Bourg lès Valence,Carrefour,Auchan</t>
  </si>
  <si>
    <t>casino,leclerc-bourg-les-valence,carrefour,auchan</t>
  </si>
  <si>
    <t>Sucre de canne*, Huile de tournesol non hydrogénée*, Souchets* 13% , Cacao* 10%, Beurre de cacao*, lécithine de tournesol*, arôme naturel de vanille* Allergènes : Peut contenir des traces de fruits à coque Pas d'OGM *100 % des ingrédients d'origine agricole ont été obtenus selon les règles de la production biologique 100 % des ingrédients sont garantis sans gluten Nom d Cefais:</t>
  </si>
  <si>
    <t>en:_x001F_en:_x001F_en:nuts_x001F_</t>
  </si>
  <si>
    <t>en:en-en-nuts</t>
  </si>
  <si>
    <t>www.aglina.fr</t>
  </si>
  <si>
    <t>Zico Coconut water</t>
  </si>
  <si>
    <t>Zico</t>
  </si>
  <si>
    <t>zico</t>
  </si>
  <si>
    <t>Special K vanilla almond</t>
  </si>
  <si>
    <t>Kellogg's</t>
  </si>
  <si>
    <t>kellogg-s</t>
  </si>
  <si>
    <t>Viceroy</t>
  </si>
  <si>
    <t>Olio Extra Vergine Di Oliva</t>
  </si>
  <si>
    <t>1lit/Bottle</t>
  </si>
  <si>
    <t>Castello Fine Foods</t>
  </si>
  <si>
    <t>castello-fine-foods</t>
  </si>
  <si>
    <t>Plant-based foods and beverages, Plant-based foods, Fats, Vegetable fats, Olive tree products, Vegetable oils, Olive oils, Virgin olive oils, Extra-virgin olive oils, Oil</t>
  </si>
  <si>
    <t>en:plant-based-foods-and-beverages,en:plant-based-foods,en:fats,en:vegetable-fats,en:olive-tree-products,en:vegetable-oils,en:olive-oils,en:virgin-olive-oils,en:extra-virgin-olive-oils,en:oil</t>
  </si>
  <si>
    <t>100% EXTRA VIRGIN OLIVE OIL
Please store in a cool and dry place, away from light</t>
  </si>
  <si>
    <t>Old Gold Dark Chocolate roast Almond</t>
  </si>
  <si>
    <t>Sucre, pâte de cacao, amandes, beurre de cacao, extrait sec de lait, émulsifiants (lécithine de soja, E476), arôme.</t>
  </si>
  <si>
    <t>Bin Bin Rice Crackers</t>
  </si>
  <si>
    <t>27g</t>
  </si>
  <si>
    <t>Digestive</t>
  </si>
  <si>
    <t>Flour (54%) (Wheat Ve etable Oil tpalm), Wholemeal W eat Flour (16%), Sugar, Partially Inverted Sugar Syrup, Ratsing Agents (Sodium Bicarbonate, Malic Acide Ammonium Bicarbonate), Salt, Dried Skimmed Milk.</t>
  </si>
  <si>
    <t>Coca cola strawberry</t>
  </si>
  <si>
    <t>500.0 ml</t>
  </si>
  <si>
    <t>Beverages, Carbonated drinks, Sodas, Sweetened beverages</t>
  </si>
  <si>
    <t>en:beverages,en:carbonated-drinks,en:sodas,en:sweetened-beverages</t>
  </si>
  <si>
    <t>Germany, Japan, Singapore</t>
  </si>
  <si>
    <t>en:germany,en:japan,en:singapore</t>
  </si>
  <si>
    <t>Potato Chip Seaweed Flavoured</t>
  </si>
  <si>
    <t>107g</t>
  </si>
  <si>
    <t>en:Snacks, en:Salty snacks, en:Appetizers, en:Chips and fries, en:Crisps, en:Salty snacks made from potato</t>
  </si>
  <si>
    <t>en:snacks,en:salty-snacks,en:appetizers,en:chips-and-fries,en:crisps,en:salty-snacks-made-from-potato</t>
  </si>
  <si>
    <t>kentang kering,minyak sawit,tepung jagung,pati gandum,bumbu rumput laut,dinatrium,perisa sintetik,silikon dioksida,penstabil</t>
  </si>
  <si>
    <t>Pitted green olives</t>
  </si>
  <si>
    <t>zielone oliwki hiszpańskie drylowane</t>
  </si>
  <si>
    <t>340g</t>
  </si>
  <si>
    <t>Plant-based foods and beverages, Plant-based foods, Pickles, Olive tree products, Plant-based pickles, Olives, Green olives, Pitted olives</t>
  </si>
  <si>
    <t>en:plant-based-foods-and-beverages,en:plant-based-foods,en:pickles,en:olive-tree-products,en:plant-based-pickles,en:olives,en:green-olives,en:pitted-olives</t>
  </si>
  <si>
    <t>Poland, Singapore</t>
  </si>
  <si>
    <t>Green olives, water, salt, acidity regulator (lactic acid E270, citric acid E330), antioxidant (ascorbic acid E300)</t>
  </si>
  <si>
    <t>Mentos incredible chews strawberry</t>
  </si>
  <si>
    <t>Mentos</t>
  </si>
  <si>
    <t>mentos</t>
  </si>
  <si>
    <t>Spearmint Mentos</t>
  </si>
  <si>
    <t>Snacks, Sweet snacks, Confectioneries, Chewing gum</t>
  </si>
  <si>
    <t>en:snacks,en:sweet-snacks,en:confectioneries,en:chewing-gum</t>
  </si>
  <si>
    <t>Mix Grape Mentos</t>
  </si>
  <si>
    <t>2.7g</t>
  </si>
  <si>
    <t>Mentos - Pure Fresh PepperMint</t>
  </si>
  <si>
    <t>2g</t>
  </si>
  <si>
    <t>Grüne Bohnen</t>
  </si>
  <si>
    <t>Grüne Bohnen extra fein</t>
  </si>
  <si>
    <t>220g</t>
  </si>
  <si>
    <t>Konserve, Product</t>
  </si>
  <si>
    <t>en:canned,de:product</t>
  </si>
  <si>
    <t>Bonduelle</t>
  </si>
  <si>
    <t>bonduelle</t>
  </si>
  <si>
    <t>Pflanzliche Lebensmittel und Getränke, Pflanzliche Lebensmittel, Hülsenfrüchte und Hülsenfruchtprodukte, Konserven, Frucht- und gemüsebasierte Lebensmittel, Hülsenfrüchte, Konserven-Produkte auf pflanzlicher Basis, Gemüsebasierte Lebensmittel, Gemüsekonserven, Grüne Bohnen, Hülsenfrüchte in Dosen, Grüne Bohnen in Dosen</t>
  </si>
  <si>
    <t>en:plant-based-foods-and-beverages,en:plant-based-foods,en:legumes-and-their-products,en:canned-foods,en:fruits-and-vegetables-based-foods,en:legumes,en:canned-plant-based-foods,en:vegetables-based-foods,en:canned-vegetables,en:green-beans,en:canned-legumes,en:canned-green-beans</t>
  </si>
  <si>
    <t>Ohne Konservierungsstoffe</t>
  </si>
  <si>
    <t>Grüne Bohnen extra fein, Wasser, Salz</t>
  </si>
  <si>
    <t>http://www.bonduelle.de/produkte/Gemuese/Zartgemuese/gruenebohnen_feinsteauslese.html</t>
  </si>
  <si>
    <t>App - Speisekammer, Apps</t>
  </si>
  <si>
    <t>Butter Chicken Paste</t>
  </si>
  <si>
    <t>3.5 oz/100 g</t>
  </si>
  <si>
    <t>onion,tomato paste,soybean oil,salt,ginger,garlic,chilli,cardamon,garam masala,cinnamon</t>
  </si>
  <si>
    <t>www.dancingchefonline.com</t>
  </si>
  <si>
    <t>oishi oheya multi grain snack French onion flavour</t>
  </si>
  <si>
    <t>Oishi</t>
  </si>
  <si>
    <t>oishi</t>
  </si>
  <si>
    <t>40ml</t>
  </si>
  <si>
    <t>Idk</t>
  </si>
  <si>
    <t>en:idk</t>
  </si>
  <si>
    <t>Nivea</t>
  </si>
  <si>
    <t>nivea</t>
  </si>
  <si>
    <t>Non food products, Open Beauty Facts, Idk</t>
  </si>
  <si>
    <t>en:non-food-products,en:open-beauty-facts,en:idk</t>
  </si>
  <si>
    <t>Ricola AppleMint sugar free (1g)</t>
  </si>
  <si>
    <t>Yeo's Lemon drink</t>
  </si>
  <si>
    <t>Haribo Peaches</t>
  </si>
  <si>
    <t>Tortilla Cheese Chips</t>
  </si>
  <si>
    <t>30 g</t>
  </si>
  <si>
    <t>แป้งข้าวโพด 54,% น้ำมันปาล์ม 22%, น้ำ 15.9%, INS 3416, INS 330, INS 160a(ii), INS 160e(i) มีผลิตภัณฑ์จากนม</t>
  </si>
  <si>
    <t>Velvet Almond Milk Drink Unsweetened</t>
  </si>
  <si>
    <t>Plant-based foods and beverages, Beverages, Plant-based foods, Nuts and their products, Plant-based beverages, Milk substitute, Plant milks, Nut milks, Almond milks</t>
  </si>
  <si>
    <t>en:plant-based-foods-and-beverages,en:beverages,en:plant-based-foods,en:nuts-and-their-products,en:plant-based-beverages,en:milk-substitute,en:plant-milks,en:nut-milks,en:almond-milks</t>
  </si>
  <si>
    <t>Vegetarian, Gluten-free, Halal, No preservatives, Vegan, No lactose, Healthier Choice Singapore</t>
  </si>
  <si>
    <t>en:vegetarian,en:gluten-free,en:halal,en:no-preservatives,en:vegan,en:no-lactose,en:healthier-choice-singapore</t>
  </si>
  <si>
    <t>Filtered water, Whole almonds (3%), Natural marine calcium*, Sun flower seed oil, Sunflower lecith in, Gellan gum, Natural flavour, Sea salt</t>
  </si>
  <si>
    <t>Chocolate Milk</t>
  </si>
  <si>
    <t>en:plastic bottle</t>
  </si>
  <si>
    <t>meiji milk</t>
  </si>
  <si>
    <t>meiji-milk</t>
  </si>
  <si>
    <t>en:Beverages</t>
  </si>
  <si>
    <t>Germinated Brown Jasmine Rice</t>
  </si>
  <si>
    <t>Camel Mixed Snacks - 150G</t>
  </si>
  <si>
    <t>Camel</t>
  </si>
  <si>
    <t>camel</t>
  </si>
  <si>
    <t>McVitie's Digestive</t>
  </si>
  <si>
    <t>India, Singapore</t>
  </si>
  <si>
    <t>en:india,en:singapore</t>
  </si>
  <si>
    <t>Vita Fusion</t>
  </si>
  <si>
    <t>vitafusion</t>
  </si>
  <si>
    <t>Enriched chocolate wholemeal cream roll</t>
  </si>
  <si>
    <t>Low or no fat, Low fat, Halal, Healthier Choice Singapore</t>
  </si>
  <si>
    <t>th</t>
  </si>
  <si>
    <t>บะหมี่ โคคา ซิกเนอจร์</t>
  </si>
  <si>
    <t>90g</t>
  </si>
  <si>
    <t>Packed</t>
  </si>
  <si>
    <t>th:packed</t>
  </si>
  <si>
    <t>โคคา,koka</t>
  </si>
  <si>
    <t>en:Plant-based foods and beverages, ผลิตภัณฑ์จากพืชทั้งหมด, ธัญพืชและมันฝรั่ง, ผลิตภัณฑ์จากธัญพืช, อาหารแห้ง, en:Dried products to be rehydrated, en:Noodles, en:Instant noodles</t>
  </si>
  <si>
    <t>ไม่เติมสี, ไม่ใช้วัตถุกันเสีย, fr:Entrepreneurs + Engagés</t>
  </si>
  <si>
    <t>en:no-colorings,en:no-preservatives,fr:entrepreneurs-engages</t>
  </si>
  <si>
    <t>ประเทศสิงคโปร์, ประเทศไทย (Thai)</t>
  </si>
  <si>
    <t>Noodles: wheat flour, palm oil, salt. Seasoning: coconut powder (contains milk), sugar, salf, canola oil, seafood extract (shrimp, fish, scallop, salt), yeast extract, hydrolyzed soy protein, onion, chili flakes, ginger, coriander lemongrass, turmeric, disodium 5'ribonucleotide (from tapioca starch), lactic acid, flavor (contains celery), chili oil.</t>
  </si>
  <si>
    <t>ครัสเตเชียน, ปลา, มอลลัสกา</t>
  </si>
  <si>
    <t>en:crustaceans,en:fish,en:molluscs</t>
  </si>
  <si>
    <t>Nescafe Ice Coffee Original</t>
  </si>
  <si>
    <t>Nescafé Original</t>
  </si>
  <si>
    <t>Beverages, Coffee drinks, Iced coffees, Sweetened beverages, fr:Café au lait glacé</t>
  </si>
  <si>
    <t>en:beverages,en:coffee-drinks,en:iced-coffees,en:sweetened-beverages,fr:cafe-au-lait-glace</t>
  </si>
  <si>
    <t>Sucre, poudre de lait écremé, café soluble, matières grasses (lait), poudre de cacao, lécithine de soja, Contient des stabilisants autorisés, émulsifiants et arômes d'origine végétale et synthétique.</t>
  </si>
  <si>
    <t>ribena</t>
  </si>
  <si>
    <t>Gurken - Senfgurken</t>
  </si>
  <si>
    <t>420g</t>
  </si>
  <si>
    <t>Spreewald Feldmann</t>
  </si>
  <si>
    <t>spreewald-feldmann</t>
  </si>
  <si>
    <t>Plant-based foods and beverages, Plant-based foods, Canned foods, Fruits and vegetables based foods, Canned plant-based foods, Vegetables based foods, Canned vegetables</t>
  </si>
  <si>
    <t>en:plant-based-foods-and-beverages,en:plant-based-foods,en:canned-foods,en:fruits-and-vegetables-based-foods,en:canned-plant-based-foods,en:vegetables-based-foods,en:canned-vegetables</t>
  </si>
  <si>
    <t>France, Germany, Singapore</t>
  </si>
  <si>
    <t>Teh Lemon Ais</t>
  </si>
  <si>
    <t>First Choice Dried Mango</t>
  </si>
  <si>
    <t>Organic coconut milk</t>
  </si>
  <si>
    <t>Ayam</t>
  </si>
  <si>
    <t>ayam</t>
  </si>
  <si>
    <t>Gluten-free, No additives, No preservatives</t>
  </si>
  <si>
    <t>en:gluten-free,en:no-additives,en:no-preservatives</t>
  </si>
  <si>
    <t>Organic fortified soy beverage unsweetened</t>
  </si>
  <si>
    <t>946 ml</t>
  </si>
  <si>
    <t>Natura</t>
  </si>
  <si>
    <t>natura</t>
  </si>
  <si>
    <t>Aliments et boissons à base de végétaux, Boissons, Aliments d'origine végétale, Légumineuses et dérivés, Produits laitiers, Boissons à base de végétaux, Substitut du lait, Boissons végétales, Boissons végétales de légumineuses, Boissons végétales de soja</t>
  </si>
  <si>
    <t>en:plant-based-foods-and-beverages,en:beverages,en:plant-based-foods,en:legumes-and-their-products,en:dairies,en:plant-based-beverages,en:milk-substitute,en:plant-milks,en:legume-milks,en:soy-milks</t>
  </si>
  <si>
    <t>Bio, Végétarien, Sans gluten, Végétalien, Sans lactose, Sans conservateurs</t>
  </si>
  <si>
    <t>en:organic,en:vegetarian,en:no-gluten,en:vegan,en:no-lactose,en:no-preservatives</t>
  </si>
  <si>
    <t>Canada, Singapour</t>
  </si>
  <si>
    <t>EAU FILTREE, FEVES DE SOYA BIOLOGIQUES, CARBONATE DE CALCIUM, AROMES NATURELS PALMITATE DE VITAMINE A RIBOFLAVINE (B2), VITAMINE D2, VITAMINE B12, THIAMINE (B), NIACINE (Ba), VITAMINE B6, PANTOTHENATE (Bs).</t>
  </si>
  <si>
    <t>Soja</t>
  </si>
  <si>
    <t>fish oil</t>
  </si>
  <si>
    <t>60 capsules</t>
  </si>
  <si>
    <t>scott's</t>
  </si>
  <si>
    <t>scott-s</t>
  </si>
  <si>
    <t>Sardines in tomato sauce light reduced salt</t>
  </si>
  <si>
    <t>155g</t>
  </si>
  <si>
    <t>Ayam brand</t>
  </si>
  <si>
    <t>Crême fraîche</t>
  </si>
  <si>
    <t>200 gr</t>
  </si>
  <si>
    <t>Tatua</t>
  </si>
  <si>
    <t>tatua</t>
  </si>
  <si>
    <t>Natural almonds</t>
  </si>
  <si>
    <t>Foodsterr eat better</t>
  </si>
  <si>
    <t>foodsterr-eat-better</t>
  </si>
  <si>
    <t>Coconut water</t>
  </si>
  <si>
    <t>if</t>
  </si>
  <si>
    <t>coconut water</t>
  </si>
  <si>
    <t>Wasabi Coated Green Peas</t>
  </si>
  <si>
    <t>en:plastic cap, en:steel can</t>
  </si>
  <si>
    <t>en:plastic-cap,en:steel-can</t>
  </si>
  <si>
    <t>Tong Garden</t>
  </si>
  <si>
    <t>tong-garden</t>
  </si>
  <si>
    <t>Aliments et boissons à base de végétaux, Aliments d'origine végétale, Légumineuses et dérivés, Légumineuses, Graines, Graines de légumineuses, Légumes secs, Pois</t>
  </si>
  <si>
    <t>en:plant-based-foods-and-beverages,en:plant-based-foods,en:legumes-and-their-products,en:legumes,en:seeds,en:legume-seeds,en:pulses,en:peas</t>
  </si>
  <si>
    <t>Halal, en:fssai</t>
  </si>
  <si>
    <t>en:halal,en:fssai</t>
  </si>
  <si>
    <t>Green Peas, _Wheat_ Flour, Glutinous Rice Flour, _Soy_ Sauce, Palm Olein, lodised Salt, Wasabi Powder</t>
  </si>
  <si>
    <t>Raspberry whole</t>
  </si>
  <si>
    <t>Cheezel cheezy cheese</t>
  </si>
  <si>
    <t>BRAND CASTLE Eggnog cupcake kit 226g</t>
  </si>
  <si>
    <t>Sugar, wheat flour (wheat flour, malted barley flour, niacin, reduced iron, thiamine mononitrate, riboflavin, folic acid) shortening (palm oil, stabiliser: mono and diglycerides of fatty acids, polyoxyethylene sorbitan monostearate), eggnog flavour (dextrin, flavourings, anticaking agent: silicone dioxide), baking powder (raising agent: sodium acid pyrophosphate, sodium bicarbonate, corn starch, monocalcium phosphate), skim milk solids, food starch-modified (corn), emulsifier (monoglycerides, tocopherol, acidity regulator: ascorbic acid, citric acid), nutmeg, salt. Sugar dust: sugar, glazing agent: carnauba wax, shellac: colour: titanium dioxide, tartrazine, allura red, brilliant blue. Frosting mix: confectioners’ sugar (sugar, corn starch), flavourings, cream cheese powder (milk)</t>
  </si>
  <si>
    <t>Japanese Silken Tofu 2 Pack</t>
  </si>
  <si>
    <t>Omega-3, HACCP, Halal, No preservatives, Healthier Choice Singapore</t>
  </si>
  <si>
    <t>en:omega-3,en:haccp,en:halal,en:no-preservatives,en:healthier-choice-singapore</t>
  </si>
  <si>
    <t>Non-GMO Soy Milk, Starch, Glucono Delta-Lactone, DHA (of plant origin), Tricalcium Phosphate, Permitted Emulsifier &amp; Stabilizer (of plant origin), Calcium Sulphate, Omega 3, Vitamin C, Vitamin E</t>
  </si>
  <si>
    <t>Ya kun kaya</t>
  </si>
  <si>
    <t>Kaya</t>
  </si>
  <si>
    <t>290 g</t>
  </si>
  <si>
    <t>Glass, Jar</t>
  </si>
  <si>
    <t>Ya Kun Kaya Toast</t>
  </si>
  <si>
    <t>ya-kun-kaya-toast</t>
  </si>
  <si>
    <t>Spreads, Breakfasts, Sweet spreads</t>
  </si>
  <si>
    <t>en:spreads,en:breakfasts,en:sweet-spreads</t>
  </si>
  <si>
    <t>No artificial flavors, Halal, No artificial colors, No preservatives</t>
  </si>
  <si>
    <t>en:no-artificial-flavors,en:halal,en:no-artificial-colors,en:no-preservatives</t>
  </si>
  <si>
    <t>Eier, Zucker, Kokosnussmilch, Pandan</t>
  </si>
  <si>
    <t>Eggs, sugar, coconut milk and pandan</t>
  </si>
  <si>
    <t>http://yakun.com/menu/merchandise</t>
  </si>
  <si>
    <t>Organic Baby Cereal (Multi Grain)</t>
  </si>
  <si>
    <t>Hipp</t>
  </si>
  <si>
    <t>hipp</t>
  </si>
  <si>
    <t>Aliments pour bébé, Dès 6 mois</t>
  </si>
  <si>
    <t>en:baby-foods,en:from-6-months</t>
  </si>
  <si>
    <t>Tagliatell  Nido</t>
  </si>
  <si>
    <t>500.0 g</t>
  </si>
  <si>
    <t>fr:product</t>
  </si>
  <si>
    <t>La Molisana</t>
  </si>
  <si>
    <t>la-molisana</t>
  </si>
  <si>
    <t>Triphala juice</t>
  </si>
  <si>
    <t>Lychee</t>
  </si>
  <si>
    <t>Glace yaourt</t>
  </si>
  <si>
    <t>SWISSBAKE Evening Bread</t>
  </si>
  <si>
    <t>Lager beer</t>
  </si>
  <si>
    <t>640 ml</t>
  </si>
  <si>
    <t>Black beer</t>
  </si>
  <si>
    <t>WATER, MALT, BLACK RICE, HOP</t>
  </si>
  <si>
    <t>White beer</t>
  </si>
  <si>
    <t>WATER, MALT, WHEAT MALT, SYRUP, HOP CORIANDER, ORANGE, CLOVE FLAVOUR (L263493) NEUTRAL TYPE CLOUD FLAVOUR (E-138250)</t>
  </si>
  <si>
    <t>Radler lemon</t>
  </si>
  <si>
    <t>Beverages, Alcoholic beverages, Beers, Flavored beers</t>
  </si>
  <si>
    <t>en:beverages,en:alcoholic-beverages,en:beers,en:flavored-beers</t>
  </si>
  <si>
    <t>Fit Me Dewy + Smooth Foundation SPF 18 310 Sun Beige</t>
  </si>
  <si>
    <t>Maybelline</t>
  </si>
  <si>
    <t>maybelline</t>
  </si>
  <si>
    <t>snapple</t>
  </si>
  <si>
    <t>Snapple</t>
  </si>
  <si>
    <t>CocoMax 100% Coconut Water</t>
  </si>
  <si>
    <t>Cocomax</t>
  </si>
  <si>
    <t>cocomax</t>
  </si>
  <si>
    <t>Boissons, Boissons sans alcool, Boissons sans sucre ajouté</t>
  </si>
  <si>
    <t>en:beverages,en:non-alcoholic-beverages,en:unsweetened-beverages</t>
  </si>
  <si>
    <t>France, La Réunion, Singapour</t>
  </si>
  <si>
    <t>en:france,en:reunion,en:singapore</t>
  </si>
  <si>
    <t>100% EAU DE COCO</t>
  </si>
  <si>
    <t>Jack Link beef Steak Strip</t>
  </si>
  <si>
    <t>Black Garlic Oil Tonkotsu Flavour Ramen</t>
  </si>
  <si>
    <t>186 g</t>
  </si>
  <si>
    <t>Plant-based foods and beverages, Plant-based foods, Cereals and potatoes, Cereals and their products, Pastas, Durum wheat pasta, Durum wheat noodles</t>
  </si>
  <si>
    <t>en:plant-based-foods-and-beverages,en:plant-based-foods,en:cereals-and-potatoes,en:cereals-and-their-products,en:pastas,en:durum-wheat-pasta,en:durum-wheat-noodles</t>
  </si>
  <si>
    <t>F &amp;N Farmhouse Uht Fresh Milk</t>
  </si>
  <si>
    <t>Tetra pak tetra brik aseptic</t>
  </si>
  <si>
    <t>fr:tetra-pak-tetra-brik-aseptic</t>
  </si>
  <si>
    <t>Farmhouse,F&amp;N</t>
  </si>
  <si>
    <t>farmhouse,f-n</t>
  </si>
  <si>
    <t>Produits laitiers, Laits, Laits homogénéisés, Laits UHT, Laits entiers, Lait entier UHT</t>
  </si>
  <si>
    <t>en:FSC, FSC Mix, Halal, en:Halal Food Authority</t>
  </si>
  <si>
    <t>en:fsc,en:fsc-mix,en:halal,en:halal-food-authority</t>
  </si>
  <si>
    <t>Plain crackers with oat</t>
  </si>
  <si>
    <t>Apps, App - Foodvisor, App - yuka, App - Open Food Facts</t>
  </si>
  <si>
    <t>Peanut butter</t>
  </si>
  <si>
    <t>Sans sucre ajouté</t>
  </si>
  <si>
    <t>en:no-added-sugar</t>
  </si>
  <si>
    <t>Sichuan Mala hot pot flagrant mix</t>
  </si>
  <si>
    <t>108 g</t>
  </si>
  <si>
    <t>2 country mushroom pies</t>
  </si>
  <si>
    <t>2 County Mushroom Pies</t>
  </si>
  <si>
    <t>350 g</t>
  </si>
  <si>
    <t>Frozen, Paper Carton with individual baking trays</t>
  </si>
  <si>
    <t>en:frozen,en:paper-carton-with-individual-baking-trays</t>
  </si>
  <si>
    <t>Fry's Family</t>
  </si>
  <si>
    <t>fry-s-family</t>
  </si>
  <si>
    <t>Frozen foods, Pies, Vegetarian</t>
  </si>
  <si>
    <t>en:frozen-foods,en:pies,en:vegetarian</t>
  </si>
  <si>
    <t>Vegetarian, No preservatives, Vegan, The Vegan Society, No Artificial Colours, Non GM Product</t>
  </si>
  <si>
    <t>en:vegetarian,en:no-preservatives,en:vegan,en:the-vegan-society,en:no-artificial-colours,en:non-gm-product</t>
  </si>
  <si>
    <t>Australia, Germany, Mauritius, New Zealand, Singapore, South Africa, United Kingdom</t>
  </si>
  <si>
    <t>en:australia,en:germany,en:mauritius,en:new-zealand,en:singapore,en:south-africa,en:united-kingdom</t>
  </si>
  <si>
    <t>SPAR,PnP,Checkers,Makro</t>
  </si>
  <si>
    <t>spar,pnp,checkers,makro</t>
  </si>
  <si>
    <t>South Africa local and imported</t>
  </si>
  <si>
    <t>en:south-africa-local-and-imported</t>
  </si>
  <si>
    <t>KwaZulu-Natal,South Africa</t>
  </si>
  <si>
    <t>kwazulu-natal,south-africa</t>
  </si>
  <si>
    <t>AOAC 991.43,CBS 18389/BV5</t>
  </si>
  <si>
    <t>aoac-991-43,cbs-18389-bv5</t>
  </si>
  <si>
    <t>http://www.fryfamilyfood.com/uk/country-mushroom-pies/</t>
  </si>
  <si>
    <t>en:pizza-pies-and-quiches</t>
  </si>
  <si>
    <t>en:composite-foods,en:pizza-pies-and-quiches</t>
  </si>
  <si>
    <t>Absinthe Larusée Bleue</t>
  </si>
  <si>
    <t>70 cl</t>
  </si>
  <si>
    <t>Bouteille</t>
  </si>
  <si>
    <t>Larusée</t>
  </si>
  <si>
    <t>larusee</t>
  </si>
  <si>
    <t>Boissons, Boissons alcoolisées, Boissons spiritueuses</t>
  </si>
  <si>
    <t>en:beverages,en:alcoholic-beverages,en:spirit-drinks</t>
  </si>
  <si>
    <t>Produit artisanal haut de gamme</t>
  </si>
  <si>
    <t>fr:produit-artisanal-haut-de-gamme</t>
  </si>
  <si>
    <t>Canada, France, Allemagne, Hong Kong, Singapour, Suisse, États-Unis</t>
  </si>
  <si>
    <t>en:canada,en:france,en:germany,en:hong-kong,en:singapore,en:switzerland,en:united-states</t>
  </si>
  <si>
    <t>Suisse</t>
  </si>
  <si>
    <t>Neuchâtel,Suisse</t>
  </si>
  <si>
    <t>neuchatel,suisse</t>
  </si>
  <si>
    <t>Alcool, eau, petite et grande absinthe ainsi que d'autres plantes aromatiques.</t>
  </si>
  <si>
    <t>larusee.com</t>
  </si>
  <si>
    <t>Superfoods - organic wraps</t>
  </si>
  <si>
    <t>Granola</t>
  </si>
  <si>
    <t>Soy bean milk</t>
  </si>
  <si>
    <t>Redmart,I-Tec</t>
  </si>
  <si>
    <t>redmart,i-tec</t>
  </si>
  <si>
    <t>Water, aqueous extract of soy bean, cane sugar and flavour &amp; flavouring</t>
  </si>
  <si>
    <t>Natural Pistachios</t>
  </si>
  <si>
    <t>Super Greens</t>
  </si>
  <si>
    <t>Chrysanthemum Tea</t>
  </si>
  <si>
    <t>Go Multi Everyday</t>
  </si>
  <si>
    <t>60 Vege Capsules</t>
  </si>
  <si>
    <t>Go Healthy</t>
  </si>
  <si>
    <t>go-healthy</t>
  </si>
  <si>
    <t>Supplements</t>
  </si>
  <si>
    <t>fr:supplements</t>
  </si>
  <si>
    <t>Gardian</t>
  </si>
  <si>
    <t>gardian</t>
  </si>
  <si>
    <t>New Zélande and imported</t>
  </si>
  <si>
    <t>fr:new-zelande-and-imported</t>
  </si>
  <si>
    <t>App - off, Apps</t>
  </si>
  <si>
    <t>Cebu Dried Mangoes</t>
  </si>
  <si>
    <t>100g (3.53oz)</t>
  </si>
  <si>
    <t>nl:Plastic Sachet</t>
  </si>
  <si>
    <t>nl:plastic-sachet</t>
  </si>
  <si>
    <t>Profood International Corp,Profood Cebu</t>
  </si>
  <si>
    <t>profood-international-corp,profood-cebu</t>
  </si>
  <si>
    <t>Plant-based foods and beverages, Plant-based foods, Fruits and vegetables based foods, Fruits based foods, Dried products, Dried plant-based foods, Dried fruits, Dried mangoes</t>
  </si>
  <si>
    <t>en:plant-based-foods-and-beverages,en:plant-based-foods,en:fruits-and-vegetables-based-foods,en:fruits-based-foods,en:dried-products,en:dried-plant-based-foods,en:dried-fruits,en:dried-mangoes</t>
  </si>
  <si>
    <t>ISO 9001, ISO-9001-2008</t>
  </si>
  <si>
    <t>en:iso-9001,en:iso-9001-2008</t>
  </si>
  <si>
    <t>Australia, Philippines, Singapore</t>
  </si>
  <si>
    <t>en:australia,en:philippines,en:singapore</t>
  </si>
  <si>
    <t>Asian Supermarkets</t>
  </si>
  <si>
    <t>asian-supermarkets</t>
  </si>
  <si>
    <t>Philippines, Cebu</t>
  </si>
  <si>
    <t>en:philippines,en:cebu</t>
  </si>
  <si>
    <t>Selected Mangoes, Sugar, Preservative e220.</t>
  </si>
  <si>
    <t>Dried Mangoes</t>
  </si>
  <si>
    <t>Mangue séchée</t>
  </si>
  <si>
    <t>Dried mango slices</t>
  </si>
  <si>
    <t>7D</t>
  </si>
  <si>
    <t>7d</t>
  </si>
  <si>
    <t>Plant-based foods and beverages, Plant-based foods, Fruits and vegetables based foods, Fruits based foods, Dried products, Dried plant-based foods, Dried fruits, Dried mangoes, fr:Aliments à base de plantes séchés</t>
  </si>
  <si>
    <t>en:plant-based-foods-and-beverages,en:plant-based-foods,en:fruits-and-vegetables-based-foods,en:fruits-based-foods,en:dried-products,en:dried-plant-based-foods,en:dried-fruits,en:dried-mangoes,fr:aliments-a-base-de-plantes-seches</t>
  </si>
  <si>
    <t>Kosher, HACCP, VIII International EUROPE AWARDEE FOR QUALITY PARIS 1994</t>
  </si>
  <si>
    <t>en:kosher,en:haccp,en:viii-international-europe-awardee-for-quality-paris-1994</t>
  </si>
  <si>
    <t>Australia, France, Hong Kong, Japan, Malaysia, New Zealand, Russia, Singapore, South Korea, United States</t>
  </si>
  <si>
    <t>en:australia,en:france,en:hong-kong,en:japan,en:malaysia,en:new-zealand,en:russia,en:singapore,en:south-korea,en:united-states</t>
  </si>
  <si>
    <t>Cold Storage,Fair Price</t>
  </si>
  <si>
    <t>cold-storage,fair-price</t>
  </si>
  <si>
    <t>Philipines</t>
  </si>
  <si>
    <t>en:philipines</t>
  </si>
  <si>
    <t>philipines</t>
  </si>
  <si>
    <t>Premium Mangoes, Cane Sugar, Sodium Metabisulfite (Preservative), Confectioner's Sugar</t>
  </si>
  <si>
    <t>Mangues premium, sucre de canne, conservateur : pyrosulfite de sodium, sucre glacé.</t>
  </si>
  <si>
    <t>https://7dfoods.com/</t>
  </si>
  <si>
    <t>Pink Guava</t>
  </si>
  <si>
    <t>kit kat chunky peanut butter</t>
  </si>
  <si>
    <t>kitkat</t>
  </si>
  <si>
    <t>pocky strawberry</t>
  </si>
  <si>
    <t>Glico</t>
  </si>
  <si>
    <t>glico</t>
  </si>
  <si>
    <t>Walnut milk</t>
  </si>
  <si>
    <t>1000ml/btl</t>
  </si>
  <si>
    <t>180g</t>
  </si>
  <si>
    <t>137°c degrees</t>
  </si>
  <si>
    <t>137-c-degrees</t>
  </si>
  <si>
    <t>Plant-based foods and beverages, Beverages, Plant-based foods, Nuts and their products, Plant-based beverages, Milk substitute, Plant milks, Nut milks, Walnut milks</t>
  </si>
  <si>
    <t>en:plant-based-foods-and-beverages,en:beverages,en:plant-based-foods,en:nuts-and-their-products,en:plant-based-beverages,en:milk-substitute,en:plant-milks,en:nut-milks,en:walnut-milks</t>
  </si>
  <si>
    <t>No preservatives, Gluten-free</t>
  </si>
  <si>
    <t>en:no-preservatives,en:gluten-free</t>
  </si>
  <si>
    <t>NTUC Finest</t>
  </si>
  <si>
    <t>ntuc-finest</t>
  </si>
  <si>
    <t>Walnut</t>
  </si>
  <si>
    <t>en:walnut</t>
  </si>
  <si>
    <t>137 Degrees® Walnut Milk EN Original 
Ingredients: fresh walnutmilk 94% (from whole walnuts) Sunflower seeds 5%, Organic coconut flower nectar 1% 
No soy content. 
Not from concentrate, no preservatives added. 
Suitable for vegans and lactose intolerant. F
OR BETTER TASTE, SHAKE WELL AND SERVE CHILLED. 
Contains: Walnut</t>
  </si>
  <si>
    <t>0g Trans fat, Dairy free, Gluten free, Low sodium, Soy free, Vegan</t>
  </si>
  <si>
    <t>en:0g-trans-fat,en:dairy-free,en:gluten-free,en:low-sodium,en:soy-free,en:vegan</t>
  </si>
  <si>
    <t>Marigold Mixed Berries Juice</t>
  </si>
  <si>
    <t>Potato Chips Chili</t>
  </si>
  <si>
    <t>75 g</t>
  </si>
  <si>
    <t>Marigold Peel Fresh Tropical Mango</t>
  </si>
  <si>
    <t>Boissons, Boissons sans sucre ajouté</t>
  </si>
  <si>
    <t>Enriched soft white bread with palm oil</t>
  </si>
  <si>
    <t>Aliments et boissons à base de végétaux, Aliments d'origine végétale, Céréales et pommes de terre, Pains, Pains de mie, Pains blancs, Contient-de-l-huile-de-palme</t>
  </si>
  <si>
    <t>en:plant-based-foods-and-beverages,en:plant-based-foods,en:cereals-and-potatoes,en:breads,en:sliced-breads,en:white-breads,fr:contient-de-l-huile-de-palme</t>
  </si>
  <si>
    <t>Enriched High Protein Wheat Flour, Purified Water, Granulated Cane Sugar, Vegetable Shortening (Palm oil), Vacuum Dried Salt, Vital Wheat Gluten, Baker's Yeast, Dough Conditioner [Plant-based Emulsifiers and Enzymes (Amylase, Hemicellulase, Lipase)], Full Cream Milk powder, Calcium Propionate, Soya Flour, Ascorbic Acid, Calcium (Calcium Carbonate, Calcium Sulphate), Vitamin B3 (Niacin), Iron (Ferric Phosphate), Vitamin B1 (Thiamine), Vitamin B2 (Riboflavin).</t>
  </si>
  <si>
    <t>Low fat yoghurt with mango</t>
  </si>
  <si>
    <t>Dairies, Fermented foods, Fermented milk products, Yogurts</t>
  </si>
  <si>
    <t>Focaccia Bread</t>
  </si>
  <si>
    <t>36g</t>
  </si>
  <si>
    <t>Low or no fat, Low fat, Halal</t>
  </si>
  <si>
    <t>en:low-or-no-fat,en:low-fat,en:halal</t>
  </si>
  <si>
    <t>Wheat flour (unbleached), fermented sourdough, olive oil, sucrose, Baker's yeast, wheat gluten, common salt, dextrose, emulsifiers, paprika, onion, oregano, rosemary, chives, basil, calcium propionate, dried wheat sourdough, spices, yeast extract</t>
  </si>
  <si>
    <t>Onion skin</t>
  </si>
  <si>
    <t>en:onion-skin</t>
  </si>
  <si>
    <t>Berries Mixed fruit</t>
  </si>
  <si>
    <t>Beverages, Unsweetened beverages</t>
  </si>
  <si>
    <t>Green tea peppermint pokka</t>
  </si>
  <si>
    <t>Mentos - Pure Fresh Intense Mint</t>
  </si>
  <si>
    <t>Coco2 Hazelnut Spread 240GM</t>
  </si>
  <si>
    <t>240g</t>
  </si>
  <si>
    <t>Pure Harvest, Pureharvest</t>
  </si>
  <si>
    <t>pure-harvest,pureharvest</t>
  </si>
  <si>
    <t>Spreads</t>
  </si>
  <si>
    <t>en:spreads</t>
  </si>
  <si>
    <t>Gluten-free, No artificial flavors, No artificial colors, No artificial colours or flavours, No GMOs, No preservatives, Without addition of dairy products</t>
  </si>
  <si>
    <t>en:gluten-free,en:no-artificial-flavors,en:no-artificial-colors,en:no-artificial-colours-or-flavours,en:no-gmos,en:no-preservatives,en:without-addition-of-dairy-products</t>
  </si>
  <si>
    <t>Paremesan</t>
  </si>
  <si>
    <t>cheese (milk, salt, cultures, enzyme], anticaking agent (460). keep refrigerated at or below 4°c. talian and fonterra</t>
  </si>
  <si>
    <t>Vegan Sandwich</t>
  </si>
  <si>
    <t>Mango Flavour Creme-filled Dark Chocolate Praline</t>
  </si>
  <si>
    <t>Plastic, Cardboard</t>
  </si>
  <si>
    <t>en:plastic,en:cardboard</t>
  </si>
  <si>
    <t>Bonz</t>
  </si>
  <si>
    <t>bonz</t>
  </si>
  <si>
    <t>Mango Creme (Sugar, Vegetable Fat, Milk Solids, Soya Lecithin, Mango Flavour, Color (E102), Vanillin), Sugar, Vegetable Fat, Milk Solids, Cocoa Powder, Cocoa Butter, Soya Lecithin, Vanillin.</t>
  </si>
  <si>
    <t>Eager pink grapefruit juice</t>
  </si>
  <si>
    <t>Eager</t>
  </si>
  <si>
    <t>eager</t>
  </si>
  <si>
    <t>Jack and Jill potato chips spring onion &amp; garlic</t>
  </si>
  <si>
    <t>Ca Phe Sua Da</t>
  </si>
  <si>
    <t>24g</t>
  </si>
  <si>
    <t>12oz</t>
  </si>
  <si>
    <t>Pack</t>
  </si>
  <si>
    <t>en:pack</t>
  </si>
  <si>
    <t>maccoffee</t>
  </si>
  <si>
    <t>Plant-based foods and beverages, Plant-based foods, Coffees</t>
  </si>
  <si>
    <t>POKKA Lemon Tea less sugar</t>
  </si>
  <si>
    <t>Bandung Rose Milk Drink</t>
  </si>
  <si>
    <t>Beverages, Dairies, Dairy drinks, Sweetened beverages</t>
  </si>
  <si>
    <t>en:beverages,en:dairies,en:dairy-drinks,en:sweetened-beverages</t>
  </si>
  <si>
    <t>Water, Milk, Sucrose, Non-Dairy Creamer, Stabilizers, Flavourings, Sodium Bicarbonate, Colouring (E127, E102)</t>
  </si>
  <si>
    <t>Cp-meiji</t>
  </si>
  <si>
    <t>Tic Tac</t>
  </si>
  <si>
    <t>0.5g</t>
  </si>
  <si>
    <t>Coke light</t>
  </si>
  <si>
    <t>Beverages, Carbonated drinks, Artificially sweetened beverages, Sodas, Diet beverages, Diet sodas</t>
  </si>
  <si>
    <t>HL MILK</t>
  </si>
  <si>
    <t>200.0g</t>
  </si>
  <si>
    <t>Dairies, Milks</t>
  </si>
  <si>
    <t>en:dairies,en:milks</t>
  </si>
  <si>
    <t>Teh Hijau jasmin</t>
  </si>
  <si>
    <t>Multi grain</t>
  </si>
  <si>
    <t>Wheat flour (unbleached), SK multigrain blend, wholemeai wheat flour, wheat gluten, fructose, wheatgerm, wheat bran, skimmed milk, common salt, vegetable oil (palm), emulsifiers, Baker's yeast, calcium propionate, ammonium sulphate, sodium chloride, calcium sulphate, malt, thiamine, riboflavin, niacin, iron (hydrogen reduced iron)</t>
  </si>
  <si>
    <t>Nescafé Gold</t>
  </si>
  <si>
    <t>Nescafé</t>
  </si>
  <si>
    <t>Kelloggs Cereal Cornflakes</t>
  </si>
  <si>
    <t>Lakerol Forest Berries Pastille</t>
  </si>
  <si>
    <t>Läkerol</t>
  </si>
  <si>
    <t>Läkerol, Sperlari</t>
  </si>
  <si>
    <t>lakerol,sperlari</t>
  </si>
  <si>
    <t>No flavors</t>
  </si>
  <si>
    <t>en:no-flavors</t>
  </si>
  <si>
    <t>475 g</t>
  </si>
  <si>
    <t>manufactured in malaysia for : nestle singapore (pte) ltd 15a changi business park central 1 #05-02/03 eightrium @changi business park singapore 486035 registered user ingredients: sugar, tomato paste, vinegar, stabiliser, salt and flavourings (contain wheat), may contain crustaceans, fish, soya, molluscs, halal ms 1500-2009 1019-05/2004 net weight 475g use by please see cap 955600 10681 nutritional information good food, good life ,gt,) good to kr serving size (1 tablespoon)</t>
  </si>
  <si>
    <t>Crustaceans, Fish, Molluscs, Soybeans</t>
  </si>
  <si>
    <t>en:crustaceans,en:fish,en:molluscs,en:soybeans</t>
  </si>
  <si>
    <t>Ricola Honey-Lemon Swiss Herb Throat Lozenges</t>
  </si>
  <si>
    <t>51 g</t>
  </si>
  <si>
    <t>Sugar, glucose syrup, humectant (glycerol), glucose-fructose syrup, honey (1,3%), concentrated lemon juice (0,5%), extract (0,4%) of Ricola's herb mixture, natural flavourings, acid (citric acid), menthol (0,24%), colour (beta-carotene).</t>
  </si>
  <si>
    <t>Choco leibniz</t>
  </si>
  <si>
    <t>Bahlsen, Leibniz</t>
  </si>
  <si>
    <t>bahlsen,leibniz</t>
  </si>
  <si>
    <t>Thai Hom Mali Fragrant Rice</t>
  </si>
  <si>
    <t>10 kg</t>
  </si>
  <si>
    <t>Golden Phoenix</t>
  </si>
  <si>
    <t>golden-phoenix</t>
  </si>
  <si>
    <t>Plant-based foods and beverages, Plant-based foods, Cereals and potatoes, Seeds, Cereals and their products, Cereal grains, Rices</t>
  </si>
  <si>
    <t>en:plant-based-foods-and-beverages,en:plant-based-foods,en:cereals-and-potatoes,en:seeds,en:cereals-and-their-products,en:cereal-grains,en:rices</t>
  </si>
  <si>
    <t>Full cream milk</t>
  </si>
  <si>
    <t>Produits laitiers, Laits, Laits entiers</t>
  </si>
  <si>
    <t>en:dairies,en:milks,en:whole-milks</t>
  </si>
  <si>
    <t>dried pruned</t>
  </si>
  <si>
    <t>quinoa wraps</t>
  </si>
  <si>
    <t>Aceto Balsamico di Modena</t>
  </si>
  <si>
    <t>Vnagre balsámico de módena I.G.P.</t>
  </si>
  <si>
    <t>Bottle clear glass, Cap steel plastic</t>
  </si>
  <si>
    <t>en:bottle-clear-glass,en:cap-steel-plastic</t>
  </si>
  <si>
    <t>Vinegars, Balsamic vinegars, Balsamic vinegars of Modena</t>
  </si>
  <si>
    <t>PGI</t>
  </si>
  <si>
    <t>en:pgi</t>
  </si>
  <si>
    <t>Wine vinegar, cooked grape must, colour (E150d)</t>
  </si>
  <si>
    <t>App - elcoco, Apps, App - El CoCo, App - Open Food Facts</t>
  </si>
  <si>
    <t>Petit Miam</t>
  </si>
  <si>
    <t>70 g</t>
  </si>
  <si>
    <t>Deep roasted sesame dressing</t>
  </si>
  <si>
    <t>Hazelnut sprea</t>
  </si>
  <si>
    <t>Hazelnut spread</t>
  </si>
  <si>
    <t>Spreads, Breakfasts, Sweet spreads, fr:Pâtes à tartiner, Hazelnut spreads</t>
  </si>
  <si>
    <t>en:spreads,en:breakfasts,en:sweet-spreads,fr:pates-a-tartiner,en:hazelnut-spreads</t>
  </si>
  <si>
    <t>Sustainable farming, UTZ Certified, UTZ Certified Cocoa</t>
  </si>
  <si>
    <t>en:sustainable-farming,en:utz-certified,en:utz-certified-cocoa</t>
  </si>
  <si>
    <t>Belgium, France, Singapore</t>
  </si>
  <si>
    <t>sugar, vegetable oil [rapeseed, palm (certified sustainable palmoil 12%)], _hazelnuts_ 13%, fat reduced cocoa, skimmed _milk_ powder, emulsifier (sunflower lecithin), salt, falvouring, flavour (_hazelnuts_)</t>
  </si>
  <si>
    <t>Gluten, Milk, Nuts, Peanuts, Soybeans</t>
  </si>
  <si>
    <t>en:gluten,en:milk,en:nuts,en:peanuts,en:soybeans</t>
  </si>
  <si>
    <t>Strawberry Yoghurt Coated Muesli bars</t>
  </si>
  <si>
    <t>138 g</t>
  </si>
  <si>
    <t>Cardboard box, Plastic wrap</t>
  </si>
  <si>
    <t>en:cardboard-box,en:plastic-wrap</t>
  </si>
  <si>
    <t>Gogood</t>
  </si>
  <si>
    <t>gogood</t>
  </si>
  <si>
    <t>Snacks, Sweet snacks, Bars, Cereal bars, Fruits cereal bars, Strawberry cereal bars</t>
  </si>
  <si>
    <t>en:snacks,en:sweet-snacks,en:bars,en:cereal-bars,en:fruits-cereal-bars,en:strawberry-cereal-bars</t>
  </si>
  <si>
    <t>Oat flakes, yoghurt cream (sugar, vegetable fats (palm kernel, palm, coconut), yoghurt powder (skimmed _milk_), whey powder, lecithin (_soya_), citric acid), cereal crisps (_wheat_ flour, wheat malt, salt), oligofructose syrup, glucose fructose syrup, sugar, palm fat, maltodextrin, cornflakes (_corn_, salt, barley malt extract), strawberry, flavouring, citric acid; concentrated apple juice, salt, lecithin (soya).</t>
  </si>
  <si>
    <t>Gluten, Milk, Soybeans, Corn, fr:corn</t>
  </si>
  <si>
    <t>en:gluten,en:milk,en:soybeans,en:corn,fr:corn</t>
  </si>
  <si>
    <t>Green peas</t>
  </si>
  <si>
    <t>100% Pure sesame oil</t>
  </si>
  <si>
    <t>Glass Bottle</t>
  </si>
  <si>
    <t>Double Pagoda</t>
  </si>
  <si>
    <t>double-pagoda</t>
  </si>
  <si>
    <t>Plant-based foods and beverages, Plant-based foods, Cereals and potatoes, Fats, Cereals and their products, Vegetable fats, Vegetable oils, Cereal oils, Sesame oils</t>
  </si>
  <si>
    <t>en:plant-based-foods-and-beverages,en:plant-based-foods,en:cereals-and-potatoes,en:fats,en:cereals-and-their-products,en:vegetable-fats,en:vegetable-oils,en:cereal-oils,en:sesame-oils</t>
  </si>
  <si>
    <t>Single-pressed-from-roasted-sesame</t>
  </si>
  <si>
    <t>en:single-pressed-from-roasted-sesame</t>
  </si>
  <si>
    <t>Ntuc</t>
  </si>
  <si>
    <t>ntuc</t>
  </si>
  <si>
    <t>Roasted Sesame Seed_x000D_
Single pressed of roasted sesame_x000D_
Store away from direct heat and light_x000D_
Natural residue</t>
  </si>
  <si>
    <t>vanhouten assorted</t>
  </si>
  <si>
    <t>Van Houten</t>
  </si>
  <si>
    <t>van-houten</t>
  </si>
  <si>
    <t>Snacks, Sweet snacks, Cocoa and its products, Confectioneries, Chocolate candies, Bonbons, Assorted chocolate candies</t>
  </si>
  <si>
    <t>en:snacks,en:sweet-snacks,en:cocoa-and-its-products,en:confectioneries,en:chocolate-candies,en:bonbons,en:assorted-chocolate-candies</t>
  </si>
  <si>
    <t>Chocolat au lait avec 30% de noisettes entieres</t>
  </si>
  <si>
    <t>Chocolat lait noisettes</t>
  </si>
  <si>
    <t>28.6 g</t>
  </si>
  <si>
    <t>Delhaize</t>
  </si>
  <si>
    <t>delhaize</t>
  </si>
  <si>
    <t>Snacks, Snacks sucrés, Cacao et dérivés, Chocolats, Chocolats au lait, Chocolats aux noisettes, Chocolats au lait aux noisettes</t>
  </si>
  <si>
    <t>en:snacks,en:sweet-snacks,en:cocoa-and-its-products,en:chocolates,en:milk-chocolates,en:chocolates-with-hazelnuts,en:milk-chocolate-with-hazelnuts</t>
  </si>
  <si>
    <t>Belgique, Serbie, Singapour</t>
  </si>
  <si>
    <t>en:belgium,en:serbia,en:singapore</t>
  </si>
  <si>
    <t>Noisettes 30%, sucre, beurre de cacao, lait entier en poudre, pâte de cacao, sucre de lait matière grasse de lait, lactosérum en poudre (lait), émulsifiant (lécithine de soja), arôme. Cacao: 30% minimum. Contient: soja, lait, fruits à coque. Fabriqué dans un atelier qui utilise aussi: gluten et oeufs.</t>
  </si>
  <si>
    <t>Œufs</t>
  </si>
  <si>
    <t>Purple Wheat Noodles (Chilli &amp; Lime Flavor)</t>
  </si>
  <si>
    <t>Nouilles de blé pourpre - Saveur piment et citron vert</t>
  </si>
  <si>
    <t>KOKA</t>
  </si>
  <si>
    <t>koka</t>
  </si>
  <si>
    <t>Vegetarian, Halal, Vegan</t>
  </si>
  <si>
    <t>en:vegetarian,en:halal,en:vegan</t>
  </si>
  <si>
    <t>Noodles (15% wholegrains): wheat flour, wholegrain flour (whole purple corn and whole wheat), tapioca starch, salt.
Seasoning: rapeseed oil, sugar, salt, yeast extract soy sauce powder (maltodextrin), onion, chilli, citric acid, sesame oil lime flavor. soybeans, salt, wheat.
Nouilles (15% grains entiers): farine de blé, farine complete (mais pourpre entier et blé entier), amidon de tapioca, sel.
Assaisonnement: huile de colza, sucre, sel, extrait de levure, sauce soja en poudre (soja, sel, blé, maitodextrine), oignon, piment, acide citrique, huile de sésame, saveur de lime.</t>
  </si>
  <si>
    <t>fr:anthocyanines</t>
  </si>
  <si>
    <t>www.kokanoodles.com</t>
  </si>
  <si>
    <t>Potato crisp crackers</t>
  </si>
  <si>
    <t>Verified</t>
  </si>
  <si>
    <t>en:verified</t>
  </si>
  <si>
    <t>cther ingredients ro water, strawberry juice powder, l-carnitine, brown seaweed extract, beet root extract, hoodia extract, green coffee extract, raspberry ketone extract, garcinia cambogia extract and vitamin c</t>
  </si>
  <si>
    <t>Peeled Tomatoes in tomato juices</t>
  </si>
  <si>
    <t>Net Weight 2500gm/ Drained Weight 1500gm</t>
  </si>
  <si>
    <t>6tin/ctn</t>
  </si>
  <si>
    <t>en:6tin-ctn</t>
  </si>
  <si>
    <t>Castello Di Battipaglia Fine Foods</t>
  </si>
  <si>
    <t>castello-di-battipaglia-fine-foods</t>
  </si>
  <si>
    <t>Groceries, Sauces, Tomato sauces, Dry Goods</t>
  </si>
  <si>
    <t>en:groceries,en:sauces,en:tomato-sauces,en:dry-goods</t>
  </si>
  <si>
    <t>NO ARTIFICIAL FLAVOUR 
NO ARTIFICIAL COLOURS 
SUITABLE FOR VEGETARIAN
Ingredients:Peeled tomatoes,tomato juice, acidity modifier: citric acic
STORE IN A DRY AND COOL PLACE AND REFRIGERATE AT OR BELOW 4°C</t>
  </si>
  <si>
    <t>Thai Fragrant White Rice</t>
  </si>
  <si>
    <t>Peel Fresh Pink Guava Juice Drink</t>
  </si>
  <si>
    <t>Low or no sugar, Low sugar, Halal, Reduced sugar, Healthier Choice Singapore</t>
  </si>
  <si>
    <t>en:low-or-no-sugar,en:low-sugar,en:halal,en:reduced-sugar,en:healthier-choice-singapore</t>
  </si>
  <si>
    <t>Pink Guava Puree, Polydextrose, Sucrose, Fructose, Permitted Stabiliser (Of Plant Origin) and Flavouring, Vitamin C, Sodium Citrate, Permitted Preservative (E202), Vitamin E, Vitamin A, Citric Acid, Lycopene.</t>
  </si>
  <si>
    <t>Fish, Milk, Soybeans</t>
  </si>
  <si>
    <t>en:fish,en:milk,en:soybeans</t>
  </si>
  <si>
    <t>Thai White Rice</t>
  </si>
  <si>
    <t>Plant-based foods and beverages, Plant-based foods, Cereals and potatoes, Seeds, Cereals and their products, Cereal grains, Rices, Long grain rices</t>
  </si>
  <si>
    <t>en:plant-based-foods-and-beverages,en:plant-based-foods,en:cereals-and-potatoes,en:seeds,en:cereals-and-their-products,en:cereal-grains,en:rices,en:long-grain-rices</t>
  </si>
  <si>
    <t>Eau</t>
  </si>
  <si>
    <t>splash</t>
  </si>
  <si>
    <t>Beverages, Waters, Spring waters</t>
  </si>
  <si>
    <t>en:beverages,en:waters,en:spring-waters</t>
  </si>
  <si>
    <t>jsnd</t>
  </si>
  <si>
    <t>App - off, Apps, App - yuka</t>
  </si>
  <si>
    <t>Blackcurrant Less Sweet</t>
  </si>
  <si>
    <t>Halal, No artificial flavors, No artificial sweeteners</t>
  </si>
  <si>
    <t>en:halal,en:no-artificial-flavors,en:no-artificial-sweeteners</t>
  </si>
  <si>
    <t>Water, Sucrose, Blackcurrant Juice (5%), Maltodextrin, Acidity Regulator (Citric Acid), Vitamin C and Preservative (Potassium Sorbate). Contains permitted preservative and acidity regulator as food conditioner</t>
  </si>
  <si>
    <t xml:space="preserve">Melting chocolate mousse </t>
  </si>
  <si>
    <t xml:space="preserve">weight watchers </t>
  </si>
  <si>
    <t>weight-watchers</t>
  </si>
  <si>
    <t>Desserts</t>
  </si>
  <si>
    <t>en:desserts</t>
  </si>
  <si>
    <t>Dark chocolate pastilles</t>
  </si>
  <si>
    <t>1 box</t>
  </si>
  <si>
    <t>yarra valley chocolaterie</t>
  </si>
  <si>
    <t>yarra-valley-chocolaterie</t>
  </si>
  <si>
    <t>Snacks, Sweet snacks, Confectioneries</t>
  </si>
  <si>
    <t>en:snacks,en:sweet-snacks,en:confectioneries</t>
  </si>
  <si>
    <t>Orange juice drink</t>
  </si>
  <si>
    <t>Aliments et boissons à base de végétaux, Boissons, Boissons à base de végétaux, Boissons aux fruits, Jus et nectars, Jus de fruits, Jus d'orange</t>
  </si>
  <si>
    <t>Peel Fresh No Sugar Added Juice Drink - Powerberries</t>
  </si>
  <si>
    <t>Plant-based foods and beverages, Beverages, Plant-based beverages, Fruit-based beverages, Juices and nectars, Fruit juices, Concentrated berries juice</t>
  </si>
  <si>
    <t>en:plant-based-foods-and-beverages,en:beverages,en:plant-based-beverages,en:fruit-based-beverages,en:juices-and-nectars,en:fruit-juices,en:concentrated-berries-juice</t>
  </si>
  <si>
    <t>Ingredients: Mixed Fruit Juice Concentrate (Grape, Acai),Mixed Berry Juice Concentrate (Grape, Blueberry, Cranberry, Mulberry, Raspberry), Permitted Stabiliser (Of Plant Origin), Vitamin C, Permitted Flavouring And Preservative (E202), Citric Acid Allergen note:Produced in a factory where milk, soy,egg and fish products are also handled</t>
  </si>
  <si>
    <t>Eggs, Fish, Milk, Soybeans</t>
  </si>
  <si>
    <t>en:eggs,en:fish,en:milk,en:soybeans</t>
  </si>
  <si>
    <t>100% Apple juice</t>
  </si>
  <si>
    <t>Plant-based foods and beverages, Beverages, Plant-based beverages, Fruit-based beverages, Juices and nectars, Fruit juices, Squeezed juices, Apple juices, Squeezed apple juices</t>
  </si>
  <si>
    <t>en:plant-based-foods-and-beverages,en:beverages,en:plant-based-beverages,en:fruit-based-beverages,en:juices-and-nectars,en:fruit-juices,en:squeezed-juices,en:apple-juices,en:squeezed-apple-juices</t>
  </si>
  <si>
    <t>No preservatives, No added sugar, Healthier Choice Singapore</t>
  </si>
  <si>
    <t>en:no-preservatives,en:no-added-sugar,en:healthier-choice-singapore</t>
  </si>
  <si>
    <t>minute maid orange</t>
  </si>
  <si>
    <t>300ml</t>
  </si>
  <si>
    <t>Tomato Juice</t>
  </si>
  <si>
    <t>Berri</t>
  </si>
  <si>
    <t>berri</t>
  </si>
  <si>
    <t>Plant-based foods and beverages, Beverages, Plant-based foods, Fruits and vegetables based foods, Plant-based beverages, Vegetable-based foods and beverages, Vegetables based foods, Juices and nectars, Tomatoes and their products, Vegetable-based beverages, Vegetable juices, Tomato juices, Juices</t>
  </si>
  <si>
    <t>en:plant-based-foods-and-beverages,en:beverages,en:plant-based-foods,en:fruits-and-vegetables-based-foods,en:plant-based-beverages,en:vegetable-based-foods-and-beverages,en:vegetables-based-foods,en:juices-and-nectars,en:tomatoes-and-their-products,en:vegetable-based-beverages,en:vegetable-juices,en:tomato-juices,en:juices</t>
  </si>
  <si>
    <t>Fair Price</t>
  </si>
  <si>
    <t>fair-price</t>
  </si>
  <si>
    <t>Reconstituted Tomato Juice 98%, Sugar, Salt, Permited Vitamin C (300), Permited Citric Acid (330)</t>
  </si>
  <si>
    <t>http://www.berrijuice.com.au/berri-juices.aspx</t>
  </si>
  <si>
    <t>Ice Lemon Tea</t>
  </si>
  <si>
    <t>Canned</t>
  </si>
  <si>
    <t>en:canned</t>
  </si>
  <si>
    <t>Beverages, Iced teas</t>
  </si>
  <si>
    <t>en:beverages,en:iced-teas</t>
  </si>
  <si>
    <t>Farmhouse Milk Lowfat</t>
  </si>
  <si>
    <t>Farmhouse</t>
  </si>
  <si>
    <t>farmhouse</t>
  </si>
  <si>
    <t>Dairies, Milks, Skimmed milks</t>
  </si>
  <si>
    <t>en:dairies,en:milks,en:skimmed-milks</t>
  </si>
  <si>
    <t xml:space="preserve">FSC, Halal, Fsc-c014047
</t>
  </si>
  <si>
    <t>en:fsc,en:halal,en:fsc-c014047</t>
  </si>
  <si>
    <t>Nachos</t>
  </si>
  <si>
    <t>ACT 11</t>
  </si>
  <si>
    <t>act-11</t>
  </si>
  <si>
    <t>Dijon Mustard</t>
  </si>
  <si>
    <t>850gm/bottle</t>
  </si>
  <si>
    <t>Remia</t>
  </si>
  <si>
    <t>remia</t>
  </si>
  <si>
    <t>Groceries, Condiments, Sauces, Mustards, Dijon mustards, Seasonings</t>
  </si>
  <si>
    <t>en:groceries,en:condiments,en:sauces,en:mustards,en:dijon-mustards,en:seasonings</t>
  </si>
  <si>
    <t>Netherlands</t>
  </si>
  <si>
    <t>en:netherlands</t>
  </si>
  <si>
    <t>E.U</t>
  </si>
  <si>
    <t>e-u</t>
  </si>
  <si>
    <t>Ingredients: water, mustard seeds, vinegar, salt, acidic regulator: citric acid, anti-oxidant:E224(contain sulphite) E=by E.U approved additive.
Store cool, dark, and dry.
Keep refrigerated once opened and consume within 4 weeks.
Product of Holland.
Imported in India</t>
  </si>
  <si>
    <t>Cream of mushroom soup</t>
  </si>
  <si>
    <t>Plats préparés, Soupes</t>
  </si>
  <si>
    <t>Meiji Fresh Milk</t>
  </si>
  <si>
    <t>Balsamic Vinegar of Modena</t>
  </si>
  <si>
    <t>500ml/bottle</t>
  </si>
  <si>
    <t>Vinegars, Balsamic vinegars, Traditional Balsamic Vinegars, Traditional Balsamic Vinegar of Modena</t>
  </si>
  <si>
    <t>en:vinegars,en:balsamic-vinegars,en:traditional-balsamic-vinegars,en:traditional-balsamic-vinegar-of-modena</t>
  </si>
  <si>
    <t>Ingredients: Wine vinegar, Concentrated grape must, Caramel E150d 
CONTAINS SULPHITES 
Produced in Modena.
Producion of Italian</t>
  </si>
  <si>
    <t>Wholemeal Wraps 5pcs</t>
  </si>
  <si>
    <t>Wheat flour, wholemeal wheat flour, vegetable oil (palm), sorbitol, common salt, sucrose, xanthan gum (E415), emulsifiers, sodium bicarbonate, dextrose, skimmed milk powder, wheat sauer, calcium propionate, potassium sorbate, food acid (E330)</t>
  </si>
  <si>
    <t>Lait demi-écrémé</t>
  </si>
  <si>
    <t>250 mL</t>
  </si>
  <si>
    <t>Dairies, Milks, Homogenized milks, Semi-skimmed milks, UHT Milks, Skimmed milks</t>
  </si>
  <si>
    <t>en:dairies,en:milks,en:homogenized-milks,en:semi-skimmed-milks,en:uht-milks,en:skimmed-milks</t>
  </si>
  <si>
    <t xml:space="preserve">Halal, No preservatives, 100% Australian Milk
</t>
  </si>
  <si>
    <t>en:halal,en:no-preservatives,en:100-australian-milk</t>
  </si>
  <si>
    <t>Skimmed _Milk_, Whole _Milk_</t>
  </si>
  <si>
    <t>Green tea</t>
  </si>
  <si>
    <t>Sea syke br</t>
  </si>
  <si>
    <t>sea-syke-br</t>
  </si>
  <si>
    <t>Plant-based foods and beverages, Beverages, Hot beverages, Plant-based beverages, Teas, Green teas</t>
  </si>
  <si>
    <t>Green tea leaves</t>
  </si>
  <si>
    <t>Velvet coconut milk</t>
  </si>
  <si>
    <t>Pakistan Basmati Rice</t>
  </si>
  <si>
    <t>Golden Pineapple</t>
  </si>
  <si>
    <t>golden-pineapple</t>
  </si>
  <si>
    <t>Plant-based foods and beverages, Plant-based foods, Cereals and potatoes, Seeds, Cereals and their products, Cereal grains, Rices, Aromatic rices, Indica rices, Long grain rices, Basmati rices</t>
  </si>
  <si>
    <t>en:plant-based-foods-and-beverages,en:plant-based-foods,en:cereals-and-potatoes,en:seeds,en:cereals-and-their-products,en:cereal-grains,en:rices,en:aromatic-rices,en:indica-rices,en:long-grain-rices,en:basmati-rices</t>
  </si>
  <si>
    <t>Pakistan</t>
  </si>
  <si>
    <t>pakistan</t>
  </si>
  <si>
    <t>Harvest Fields Dried Cranberries</t>
  </si>
  <si>
    <t>Harvest Fields</t>
  </si>
  <si>
    <t>harvest-fields</t>
  </si>
  <si>
    <t>Plant-based foods and beverages, Plant-based foods, Fruits and vegetables based foods, Fruits based foods, Dried products, Dried plant-based foods, Dried fruits, Dried cranberries</t>
  </si>
  <si>
    <t>en:plant-based-foods-and-beverages,en:plant-based-foods,en:fruits-and-vegetables-based-foods,en:fruits-based-foods,en:dried-products,en:dried-plant-based-foods,en:dried-fruits,en:dried-cranberries</t>
  </si>
  <si>
    <t>Cranberries, Sugar, Sunflower Oil</t>
  </si>
  <si>
    <t>Canola</t>
  </si>
  <si>
    <t>Nestle Cereal Honey Stars</t>
  </si>
  <si>
    <t>Tic Tac Orange</t>
  </si>
  <si>
    <t>0g</t>
  </si>
  <si>
    <t>Snacks, Sweet snacks, Confectioneries, Candies, fr:Bonbons dragéifiés</t>
  </si>
  <si>
    <t>en:snacks,en:sweet-snacks,en:confectioneries,en:candies,fr:bonbons-drageifies</t>
  </si>
  <si>
    <t>B3</t>
  </si>
  <si>
    <t>Haricots verts extra-fins</t>
  </si>
  <si>
    <t>800 g</t>
  </si>
  <si>
    <t>Conserve</t>
  </si>
  <si>
    <t>Aliments et boissons à base de végétaux, Aliments d'origine végétale, Légumineuses et dérivés, Conserves, Aliments à base de fruits et de légumes, Légumineuses, Aliments à base de plantes en conserve, Légumes et dérivés, Légumes en conserve, Haricots verts, Légumineuses en conserve, Haricots verts en conserve</t>
  </si>
  <si>
    <t>Géant, Casino</t>
  </si>
  <si>
    <t>geant,casino</t>
  </si>
  <si>
    <t>Haricots verts (origine France) - eau - sel.</t>
  </si>
  <si>
    <t>A conserver à température ambiante, à l'abri de l'humidité et des fortes variations de température. - Après ouverture, à conserver au réfrigérateur dans un récipient hermétique approprié et à consommer dans les 48h.</t>
  </si>
  <si>
    <t>Autre - Egouttez puis rincez à l'eau froide. Consommez selon votre goût : - Chaud : consommez-les sautés à la poêle, ébouillantés ou réchauffés au four à micro-ondes, accompagnés d'une noix de beurre ou d'un jus de viande. - Froid : utilisez-les pour agrémenter une salade.</t>
  </si>
  <si>
    <t>boîte et opercule métal</t>
  </si>
  <si>
    <t>Producer - Casino, Producers, App - yuka, Apps</t>
  </si>
  <si>
    <t>A4</t>
  </si>
  <si>
    <t>Mention Bien Chocolat au Lait et aux Noisettes</t>
  </si>
  <si>
    <t>12 biscuits au beurre avec tablette de chocolat au lait et aux noisettes, aromatises</t>
  </si>
  <si>
    <t>Plastique, Boîte, Carton</t>
  </si>
  <si>
    <t>en:plastic,en:box,en:cardboard</t>
  </si>
  <si>
    <t>Snacks, Snacks sucrés, Biscuits et gâteaux, Biscuits, Biscuits au chocolat, Biscuits tablette de chocolat, Biscuits au chocolat au lait, Biscuits tablette de chocolat au lait</t>
  </si>
  <si>
    <t>en:snacks,en:sweet-snacks,en:biscuits-and-cakes,en:biscuits,en:chocolate-biscuits,en:biscuit-with-a-chocolate-bar-covering,en:milk-chocolate-biscuits,es:galletas-con-tableta-de-chocolate-con-leche</t>
  </si>
  <si>
    <t>EMB 01072D</t>
  </si>
  <si>
    <t>emb-01072d</t>
  </si>
  <si>
    <t>Chocolat au _lait_ et aux _noisettes_ 48% (sucre - beurre de cacao - _lait_ entier en poudre - pâte de cacao - pâte de _noisette_ 2,4% - _lactose_ - _noisettes_ 0,9% - émulsifiant : lécithines de tournesol - arômes) - farine de _blé_ - sucre - _beurre_ concentré 6,4% (soit 7,6% de _beurre_ reconstitué) - poudres à lever : carbonates d'ammonium, carbonates de sodium, diphosphates - sirop de glucose-fructose - sel - acidifiant : acide citrique.
traces d'_œufs_, de _graines de sésame_, de _soja_et d'autres _fruits à coque_.</t>
  </si>
  <si>
    <t>Gluten, Lait, Fruits à coque</t>
  </si>
  <si>
    <t>Œufs, Fruits à coque, Graines de sésame, Soja</t>
  </si>
  <si>
    <t>en:eggs,en:nuts,en:sesame-seeds,en:soybeans</t>
  </si>
  <si>
    <t>A conserver à l'abri de l'humidité et de la chaleur.</t>
  </si>
  <si>
    <t>Autre - /</t>
  </si>
  <si>
    <t>Etui carton</t>
  </si>
  <si>
    <t>barquette et film plastique</t>
  </si>
  <si>
    <t>Dark Chocolate Gourmet Popcorn</t>
  </si>
  <si>
    <t>Eureka</t>
  </si>
  <si>
    <t>eureka</t>
  </si>
  <si>
    <t>Snacks, Popcorn</t>
  </si>
  <si>
    <t>en:snacks,en:popcorn</t>
  </si>
  <si>
    <t>Halal, No preservatives</t>
  </si>
  <si>
    <t>en:halal,en:no-preservatives</t>
  </si>
  <si>
    <t>Corn, Vegetable Oil (Palm Oil), Sugar Permitted Flavoring (Depends on Product)</t>
  </si>
  <si>
    <t>Oreo Vanilla Cream Cookies</t>
  </si>
  <si>
    <t>133 g</t>
  </si>
  <si>
    <t>28.5g</t>
  </si>
  <si>
    <t>Ldpe wrap</t>
  </si>
  <si>
    <t>en:ldpe-wrap</t>
  </si>
  <si>
    <t>Snacks, Sweet snacks, Biscuits and cakes, Biscuits, Biscuits cacaotés fourrés goût vanille, Biscuits et gâteaux, Biscuits fourrés, Biscuits-a-la-vanille, Snacks sucrés</t>
  </si>
  <si>
    <t>en:snacks,en:sweet-snacks,en:biscuits-and-cakes,en:biscuits,en:biscuits-cacaotes-fourres-gout-vanille,en:biscuits-et-gateaux,en:biscuits-fourres,en:biscuits-a-la-vanille,en:snacks-sucres</t>
  </si>
  <si>
    <t>Haram</t>
  </si>
  <si>
    <t>en:haram</t>
  </si>
  <si>
    <t>_WHEAT_ FLOUR, SUGAR, NON-HYDROGENATED VEGETABLE OIL (PALM), COCOA POWDER, FRUCTOSE SYRUP, SODIUM BICARBONATE (INS500), AMMONIUM BICARBONATE (INS503), CORN STARCH, SALT, _SOY_ LECITHIN (INS322), VANILLA FLAVOR.</t>
  </si>
  <si>
    <t>Farine de blé, sucre, huile végétale non hydrogénée (huile de palme, antioxydant conte TBHQ) poudre de cacao, sirop de fructose, agents de levure (bicarbonate de sodium, bicarbonate d 'ammonium), fleurs de maïs, sel, émulsifiant (lécithine de soja), arôme naturel de vanille.</t>
  </si>
  <si>
    <t>Gluten, Peanuts, Soybeans</t>
  </si>
  <si>
    <t>en:gluten,en:peanuts,en:soybeans</t>
  </si>
  <si>
    <t>_x001F_en:milk_x001F_  _x001F_en:peanuts_x001F_</t>
  </si>
  <si>
    <t>en:en-milk-en-peanuts</t>
  </si>
  <si>
    <t>App - Open Food Facts, App - Yuka, Apps</t>
  </si>
  <si>
    <t>Kopi</t>
  </si>
  <si>
    <t>Wang</t>
  </si>
  <si>
    <t>wang</t>
  </si>
  <si>
    <t>Beverages, Dairies, Dairy drinks, Non-Alcoholic beverages, Coffee drinks, Coffee milks</t>
  </si>
  <si>
    <t>en:beverages,en:dairies,en:dairy-drinks,en:non-alcoholic-beverages,en:coffee-drinks,en:coffee-milks</t>
  </si>
  <si>
    <t>Water, coffee, milk, sucrose, maltodextrin, flavourings, stabilisers, sodium bicarbonate, salt</t>
  </si>
  <si>
    <t>Teh</t>
  </si>
  <si>
    <t>Beverages, Tea-based beverages</t>
  </si>
  <si>
    <t>en:beverages,en:tea-based-beverages</t>
  </si>
  <si>
    <t>Water, tea, milk, sucrose, maltodextrin, stabilisers, sodium bicarbonate, flavouring, ascorbic acid, salt</t>
  </si>
  <si>
    <t>Quinoa Wraps</t>
  </si>
  <si>
    <t>Fabriqué en Australie</t>
  </si>
  <si>
    <t>en:australian-made</t>
  </si>
  <si>
    <t>Baked almonds</t>
  </si>
  <si>
    <t>Nature’s wonder</t>
  </si>
  <si>
    <t>nature-s-wonder</t>
  </si>
  <si>
    <t>Plant-based foods and beverages, Plant-based foods, Nuts and their products</t>
  </si>
  <si>
    <t>en:plant-based-foods-and-beverages,en:plant-based-foods,en:nuts-and-their-products</t>
  </si>
  <si>
    <t>Brown Rice Vermicelli</t>
  </si>
  <si>
    <t>Red Cargo Rice</t>
  </si>
  <si>
    <t>100% natural</t>
  </si>
  <si>
    <t>en:100-natural</t>
  </si>
  <si>
    <t>Jelly Belly Citrus mix</t>
  </si>
  <si>
    <t>Beer</t>
  </si>
  <si>
    <t>Sauce Kecap Manis 600ml</t>
  </si>
  <si>
    <t>600ml/bottle</t>
  </si>
  <si>
    <t>ABC</t>
  </si>
  <si>
    <t>abc</t>
  </si>
  <si>
    <t>Groceries, Condiments, Sauces, Seasonings, Soy sauces</t>
  </si>
  <si>
    <t>en:groceries,en:condiments,en:sauces,en:seasonings,en:soy-sauces</t>
  </si>
  <si>
    <t>KOMPOSISI: Gula, sari kacang kedelai (12%) (mengandung gandum 0.6%), air, garam, pewarna alami karamel lIll &amp; V, pengawet natrium benzoat, penstabil nabati, pengatur keasaman</t>
  </si>
  <si>
    <t>Contain Gluten</t>
  </si>
  <si>
    <t>en:contain-gluten</t>
  </si>
  <si>
    <t>Orgran chia wafer crackers</t>
  </si>
  <si>
    <t>Snacks, Snacks salés, Amuse-gueules</t>
  </si>
  <si>
    <t>en:snacks,en:salty-snacks,en:appetizers</t>
  </si>
  <si>
    <t>Coated Green Peas</t>
  </si>
  <si>
    <t>Plant-based foods and beverages, Plant-based foods, Legumes and their products, Fruits and vegetables based foods, Legumes, Vegetables based foods, Green peas</t>
  </si>
  <si>
    <t>en:plant-based-foods-and-beverages,en:plant-based-foods,en:legumes-and-their-products,en:fruits-and-vegetables-based-foods,en:legumes,en:vegetables-based-foods,en:green-peas</t>
  </si>
  <si>
    <t>Wintermelon Tea</t>
  </si>
  <si>
    <t>Fruit tree - Mango</t>
  </si>
  <si>
    <t>Aliments et boissons à base de végétaux, Boissons, Boissons à base de végétaux, Boissons aux fruits, Jus et nectars, Jus de fruits, Jus de mangue</t>
  </si>
  <si>
    <t>en:plant-based-foods-and-beverages,en:beverages,en:plant-based-beverages,en:fruit-based-beverages,en:juices-and-nectars,en:fruit-juices,en:mango-juices</t>
  </si>
  <si>
    <t>Nissin Cup Noodles Black Pepper Crab Flavour</t>
  </si>
  <si>
    <t>Ingredients: Wheat flour, palm oil (antioxidants (307b, 304)), sugar, flavour enhancers (621, 635), tapioca starch, seasoning oil (palm oil, sesame oil, crab flavouring), dehydrated egg, salt, hydrolysed plant protein (soya), dehydrated crab flavoured stick (fish), spices (pepper, garlic), thickener (412), dehydrated vegetables (spring onion, coriander leaves), creamer (glucose, palm fat, sodium caseinate), black pepper seeds, flavouring powder (crab flavouring, yeast extract), colours (150a, 150c, 160a, 120), chicken extract chicken, chicken flavouring), acidity regulators (501, 452, 500, 330, 339, 451, 450, 300), soya sauce (Soya, wheat), stabilisers (420, 1400, 414, 340), emulsitier anticaking agent (551). This product contains _wheat_, _crustacean_, _egg_, _fish_, _soya_, _milk_, _sesame_.</t>
  </si>
  <si>
    <t>Crustaceans, Eggs, Fish, Gluten, Milk, Sesame seeds, Soybeans</t>
  </si>
  <si>
    <t>en:crustaceans,en:eggs,en:fish,en:gluten,en:milk,en:sesame-seeds,en:soybeans</t>
  </si>
  <si>
    <t>Superfood bar</t>
  </si>
  <si>
    <t>Carman's</t>
  </si>
  <si>
    <t>carman-s</t>
  </si>
  <si>
    <t>Quaker Instant Oatmeal</t>
  </si>
  <si>
    <t>Quaker</t>
  </si>
  <si>
    <t>quaker</t>
  </si>
  <si>
    <t>Plant-based foods and beverages, Plant-based foods, Cereals and potatoes, Seeds, Cereals and their products, Cereal grains, Avena, Oat</t>
  </si>
  <si>
    <t>en:plant-based-foods-and-beverages,en:plant-based-foods,en:cereals-and-potatoes,en:seeds,en:cereals-and-their-products,en:cereal-grains,en:avena,en:oat</t>
  </si>
  <si>
    <t>100% Australian Wholegrain Oats</t>
  </si>
  <si>
    <t>Orient</t>
  </si>
  <si>
    <t>Tayas</t>
  </si>
  <si>
    <t>tayas</t>
  </si>
  <si>
    <t>Snacks, Sweet snacks, Cocoa and its products, Chocolates</t>
  </si>
  <si>
    <t>en:snacks,en:sweet-snacks,en:cocoa-and-its-products,en:chocolates</t>
  </si>
  <si>
    <t>Vegetarian, EAC, Halal</t>
  </si>
  <si>
    <t>en:vegetarian,en:eac,en:halal</t>
  </si>
  <si>
    <t>Sugar, Fully Hydrogenated Vegetable Oil (Palm), Whey Powder, Cocoa Powder, Whole Milk Powder (5,6%), Emulsifier (Sunflower Lecithin E322), Flavouring (Almond, Vanillin)</t>
  </si>
  <si>
    <t>Sparkling Fuji apple</t>
  </si>
  <si>
    <t>MariGold HL</t>
  </si>
  <si>
    <t>Kona delight</t>
  </si>
  <si>
    <t>0
EGETARIANS
INGREDIENTS / isall:
Noodles (16% whole-grains): wheat flour, whole wheat flour,
tapioca starch, salt.
Seasoning: salt, sugar, yeast extract, curry spices (coriander, chi
2 cumin, fennel, turmeric, cinnamon, black pepper), non-dairy creamer
(glucose, vegetable fat, milk protein), tomato powder, hydrolyzed
soy protein, disodium 5'ribonucleotide (from tapioca starch), paprika.
Dehydrated vegetables: cabbage, carrot.
Contains:wheat, soy, milk.</t>
  </si>
  <si>
    <t>INGREDIENTS / INGREDIENTS/Cisall
Moodles: wheat flour, palm oil, salt. Seasoning: salt, suger yeast
extract, curry spices (coriander, chili, cumin, fennel, turmeric,
cinnamon, black pepper), non-dairy creamer (glucose, vegetable
fat, milk protein), tomato powder, hydrolyzed soy protein,
disodium 5'ribon ucleotide (from tapioca starch), paprika.
xtr i/s
tar</t>
  </si>
  <si>
    <t>Fruit tea</t>
  </si>
  <si>
    <t>Low or no sugar, Low sugar, Reduced sugar, Healthier Choice Singapore</t>
  </si>
  <si>
    <t>en:low-or-no-sugar,en:low-sugar,en:reduced-sugar,en:healthier-choice-singapore</t>
  </si>
  <si>
    <t>Lotte cheese cream filled Pepero</t>
  </si>
  <si>
    <t>39 g</t>
  </si>
  <si>
    <t>en:korea</t>
  </si>
  <si>
    <t>100ml EDT Atlas Mountain Rose</t>
  </si>
  <si>
    <t>France, Singapore, En</t>
  </si>
  <si>
    <t>en:france,en:singapore,en:en</t>
  </si>
  <si>
    <t>Soap Bar Almond Milk and Honey 100gr</t>
  </si>
  <si>
    <t>EDT 100ml Fijian Water Lotus</t>
  </si>
  <si>
    <t>Himalayan Mask</t>
  </si>
  <si>
    <t>EDT 100ml English Dawn Gardenia</t>
  </si>
  <si>
    <t>EDT 100ml Indian Night Jasmine</t>
  </si>
  <si>
    <t>Chinese Ginseng &amp; Rice Mask</t>
  </si>
  <si>
    <t>EDT 50ml Japanese Cherry Blossom Strawberry Kiss</t>
  </si>
  <si>
    <t>Amazonia Saviour Balm 50ml</t>
  </si>
  <si>
    <t>CP-1 Ceramide Treatment</t>
  </si>
  <si>
    <t>Celebon Pomegranate Mask</t>
  </si>
  <si>
    <t>23 g</t>
  </si>
  <si>
    <t>Moisture White Bright Compact (01)</t>
  </si>
  <si>
    <t>10 g</t>
  </si>
  <si>
    <t>Moisture White Bright Compact (02)</t>
  </si>
  <si>
    <t>Moisture White Bright Compact (03)</t>
  </si>
  <si>
    <t>Vitamin C Energising Face Mist</t>
  </si>
  <si>
    <t>POM POM GIRL</t>
  </si>
  <si>
    <t>PROTECTIVE BEAUTY BALM (01)</t>
  </si>
  <si>
    <t>22 g</t>
  </si>
  <si>
    <t>Anna Sui</t>
  </si>
  <si>
    <t>anna-sui</t>
  </si>
  <si>
    <t>BOURJOIS ROUGE VELVET (01)</t>
  </si>
  <si>
    <t>7.699999809265137 g</t>
  </si>
  <si>
    <t>Rouge edition velvet</t>
  </si>
  <si>
    <t>Bourjois</t>
  </si>
  <si>
    <t>bourjois</t>
  </si>
  <si>
    <t xml:space="preserve">Sardines </t>
  </si>
  <si>
    <t xml:space="preserve">120 gr. </t>
  </si>
  <si>
    <t>Produits de la mer, Poissons, Sardines</t>
  </si>
  <si>
    <t>en:seafood,en:fishes,en:sardines</t>
  </si>
  <si>
    <t>Mr muscle Kleenex</t>
  </si>
  <si>
    <t>Glade  refill</t>
  </si>
  <si>
    <t>Young coconut juice drink with pulp</t>
  </si>
  <si>
    <t>310 ml</t>
  </si>
  <si>
    <t>310ml</t>
  </si>
  <si>
    <t>Aluminium can to be recycled, Aluminium-can</t>
  </si>
  <si>
    <t>en:aluminium-can-to-be-recycled,en:aluminium-can</t>
  </si>
  <si>
    <t>Ice Cool</t>
  </si>
  <si>
    <t>Plant-based foods and beverages, Beverages, Plant-based beverages, Fruit-based beverages, Coconut waters</t>
  </si>
  <si>
    <t>en:plant-based-foods-and-beverages,en:beverages,en:plant-based-beverages,en:fruit-based-beverages,en:coconut-waters</t>
  </si>
  <si>
    <t>Green Dot, Halal</t>
  </si>
  <si>
    <t>en:green-dot,en:halal</t>
  </si>
  <si>
    <t>Coconut Juice, Water, Sugar, Coconut Pulp, Sucralose, Sodium Metabisulfite (E223)</t>
  </si>
  <si>
    <t>https://www.facebook.com/IceCool-632755823477348/</t>
  </si>
  <si>
    <t>App - Horizon, App - Open Food Facts, Apps</t>
  </si>
  <si>
    <t>Kallo Torinesi Breadsticks</t>
  </si>
  <si>
    <t>Kallo</t>
  </si>
  <si>
    <t>kallo</t>
  </si>
  <si>
    <t>Marmite Yeast Etract</t>
  </si>
  <si>
    <t>115 g</t>
  </si>
  <si>
    <t>Jar glass, Lid plastic</t>
  </si>
  <si>
    <t>en:jar-glass,en:lid-plastic</t>
  </si>
  <si>
    <t>Marmite,Unilever</t>
  </si>
  <si>
    <t>marmite,unilever</t>
  </si>
  <si>
    <t>Spreads, Salted spreads, Yeast extract spreads</t>
  </si>
  <si>
    <t>en:spreads,en:salted-spreads,en:yeast-extract-spreads</t>
  </si>
  <si>
    <t>Vegetarian, Halal, Halal Food Authority</t>
  </si>
  <si>
    <t>en:vegetarian,en:halal,en:halal-food-authority</t>
  </si>
  <si>
    <t>France, Malaysia, Singapore</t>
  </si>
  <si>
    <t>en:france,en:malaysia,en:singapore</t>
  </si>
  <si>
    <t>Yeast Extract, Salt, Vegetable Extract, Niacin, Thiamine, Spice Extracts, Riboflavin, Folic Acid, Celery Extract, Vitamin B12</t>
  </si>
  <si>
    <t>Celery</t>
  </si>
  <si>
    <t>Kallo Torinesi Breadsticks with Parmesan</t>
  </si>
  <si>
    <t>Weichweizen Grieß</t>
  </si>
  <si>
    <t xml:space="preserve">500g </t>
  </si>
  <si>
    <t>Diamant</t>
  </si>
  <si>
    <t>diamant</t>
  </si>
  <si>
    <t>Singapur</t>
  </si>
  <si>
    <t>Lakerol Strawberry Fruity Drops</t>
  </si>
  <si>
    <t>Sperlari</t>
  </si>
  <si>
    <t>sperlari</t>
  </si>
  <si>
    <t>Lakerol Lemon Fruity Drops</t>
  </si>
  <si>
    <t>Lakerol Grape Pastille</t>
  </si>
  <si>
    <t>Jagabee Seaweed</t>
  </si>
  <si>
    <t>Jagabee Original</t>
  </si>
  <si>
    <t>Jack n Jill Original</t>
  </si>
  <si>
    <t>Jack n Jill Barbecue</t>
  </si>
  <si>
    <t>Thumbs Peanuts</t>
  </si>
  <si>
    <t>Snapmax Roasted Cocktail Nuts</t>
  </si>
  <si>
    <t>Snapmax Roasted Cashew Nut</t>
  </si>
  <si>
    <t>Snapmax Baked Whole Almond</t>
  </si>
  <si>
    <t>Snapmax Baked Roasted Pistachios</t>
  </si>
  <si>
    <t>Snapmax Baked Coated Green Peas</t>
  </si>
  <si>
    <t>Snapmax Baked Roasted Peanut</t>
  </si>
  <si>
    <t>Fanta Orange</t>
  </si>
  <si>
    <t>Marigold HL Chocolate Milk</t>
  </si>
  <si>
    <t>Shaomei Dasheng roll chocolate ice cream</t>
  </si>
  <si>
    <t>Shaomei Dasheng roll vanilla ice cream</t>
  </si>
  <si>
    <t>Shaomei Dasheng roll strawberry yogurt ice cream</t>
  </si>
  <si>
    <t>Chocolate cone ice cream</t>
  </si>
  <si>
    <t>Gummy bear</t>
  </si>
  <si>
    <t>Grapes Hi-chew</t>
  </si>
  <si>
    <t>Apple Hi-chew</t>
  </si>
  <si>
    <t>100% Coconut Water Juice</t>
  </si>
  <si>
    <t>Vietnam</t>
  </si>
  <si>
    <t>vietnam</t>
  </si>
  <si>
    <t>Yeo's juscool sparkling apple</t>
  </si>
  <si>
    <t>H-Two-O Sparking</t>
  </si>
  <si>
    <t>POKKA Red Tea</t>
  </si>
  <si>
    <t>Yeo's Chrysanthemum</t>
  </si>
  <si>
    <t>Yeo's lychee drink</t>
  </si>
  <si>
    <t>Nature Valley Granola Bar Oats and Chocolate</t>
  </si>
  <si>
    <t>42g</t>
  </si>
  <si>
    <t>Tam Tam Snek ku</t>
  </si>
  <si>
    <t>Mi Mi Snek Ku</t>
  </si>
  <si>
    <t>Salted Pistachios Tong Garden</t>
  </si>
  <si>
    <t>Plant-based foods and beverages, Plant-based foods, Snacks, Salty snacks, Nuts and their products, Nuts, Pistachios, Salted nuts, Salted pistachios</t>
  </si>
  <si>
    <t>en:plant-based-foods-and-beverages,en:plant-based-foods,en:snacks,en:salty-snacks,en:nuts-and-their-products,en:nuts,en:pistachios,en:salted-nuts,en:salted-pistachios</t>
  </si>
  <si>
    <t>Honey almonds Tong gardens</t>
  </si>
  <si>
    <t>Cup Noodle potato chips tom yum seafood</t>
  </si>
  <si>
    <t>Cup Noodle potato chips black pepper crab</t>
  </si>
  <si>
    <t>Cashew nuts mixed macadamias honey roasted Tong garden</t>
  </si>
  <si>
    <t>Cashew nuts mixed macadamias salted Tong garden</t>
  </si>
  <si>
    <t>Party snack - Tong Garden</t>
  </si>
  <si>
    <t>Magnolia Fresh Milk</t>
  </si>
  <si>
    <t>F&amp;N,Magnolia</t>
  </si>
  <si>
    <t>f-n,magnolia</t>
  </si>
  <si>
    <t>Dairies, Milks, Fresh milks</t>
  </si>
  <si>
    <t>en:dairies,en:milks,en:fresh-milks</t>
  </si>
  <si>
    <t>Collon Chocolate</t>
  </si>
  <si>
    <t>46g</t>
  </si>
  <si>
    <t>Collon Strawberry</t>
  </si>
  <si>
    <t>Collon Cream</t>
  </si>
  <si>
    <t>Alive boost whole grain muesli bar with oats &amp; chocolate (33g)</t>
  </si>
  <si>
    <t>Alive renew mixed fruits nut bar with yoghurt &amp; cereal</t>
  </si>
  <si>
    <t>100 Plus Orange</t>
  </si>
  <si>
    <t>Bottle PETE, Cap pp</t>
  </si>
  <si>
    <t>en:bottle-pete,en:cap-pp</t>
  </si>
  <si>
    <t>100 Plus,F&amp;N,Fraser Neave</t>
  </si>
  <si>
    <t>100-plus,f-n,fraser-neave</t>
  </si>
  <si>
    <t>Plant-based foods and beverages, Beverages, Plant-based beverages, Fruit-based beverages, Still fruit soft drinks, Still fruit soft drink with sugar, Sweetened beverages</t>
  </si>
  <si>
    <t>en:plant-based-foods-and-beverages,en:beverages,en:plant-based-beverages,en:fruit-based-beverages,en:still-fruit-soft-drinks,en:still-fruit-soft-drink-with-sugar,en:sweetened-beverages</t>
  </si>
  <si>
    <t>Carbonated Water, Sucrose, Glucose, Citric Acid, flavouring, sodium citrate, sodium chloride, potassium phosphate, sodium benzoate, Calcium Phosphate, Colouring</t>
  </si>
  <si>
    <t>Twisties cherry tomato</t>
  </si>
  <si>
    <t>Chipster Flaming BBQ</t>
  </si>
  <si>
    <t>20G</t>
  </si>
  <si>
    <t>Chipster Sour cream and Onion</t>
  </si>
  <si>
    <t>Cheezel cheezy BBQ</t>
  </si>
  <si>
    <t>Roasted Almonds Nuts</t>
  </si>
  <si>
    <t>Salted Peanut - Tong Garden</t>
  </si>
  <si>
    <t>Ricola GlacierMint sugar free</t>
  </si>
  <si>
    <t>Ferrero roche</t>
  </si>
  <si>
    <t>38g</t>
  </si>
  <si>
    <t>Halls XS mentholyptus</t>
  </si>
  <si>
    <t>0.6g</t>
  </si>
  <si>
    <t>Fisherman's Friend Cherry</t>
  </si>
  <si>
    <t>Chilli Tapioca Ikan Bilis</t>
  </si>
  <si>
    <t>Doritos Taco</t>
  </si>
  <si>
    <t>Doritos smokin BBQ</t>
  </si>
  <si>
    <t>Lay's Kyushu seaweed flavour</t>
  </si>
  <si>
    <t>Lay’s</t>
  </si>
  <si>
    <t>Mentos - Pure Fresh SpearMint</t>
  </si>
  <si>
    <t>Enriched Cookies and Cream Wholemeal Cream Bun</t>
  </si>
  <si>
    <t>Snacks, Sweet snacks, Biscuits and cakes, Biscuits, Filled biscuits, Chocolate sandwich cookies</t>
  </si>
  <si>
    <t>en:snacks,en:sweet-snacks,en:biscuits-and-cakes,en:biscuits,en:filled-biscuits,en:chocolate-sandwich-cookies</t>
  </si>
  <si>
    <t>Halal, Healthier-choice-singapore</t>
  </si>
  <si>
    <t>Restore fruit punch</t>
  </si>
  <si>
    <t>miaw miaw cuttlefish flavoured crackers</t>
  </si>
  <si>
    <t>Tam Tam snek ku</t>
  </si>
  <si>
    <t>Mi mi snack ku</t>
  </si>
  <si>
    <t>Enriched Caffè mocha wholemeal bun sunshine</t>
  </si>
  <si>
    <t>Enriched Chocolate Wholemeal Cream Bun</t>
  </si>
  <si>
    <t>Enriched Cheese Wholemeal Cream Bun Bun</t>
  </si>
  <si>
    <t>Enriched Cocoa Hazelnut Wholemeal Cream Bun</t>
  </si>
  <si>
    <t>Enriched Vanilla Wholemeal Cream Bun</t>
  </si>
  <si>
    <t>Enriched Blueberry Wholemeal Cream Bun</t>
  </si>
  <si>
    <t>Enriched Strawberry Wholemeal Cream Bun</t>
  </si>
  <si>
    <t>Cadbury roast almond</t>
  </si>
  <si>
    <t>Chips More Double Choc</t>
  </si>
  <si>
    <t>Sour patch mixed fruit</t>
  </si>
  <si>
    <t>6 g, 2 pieces</t>
  </si>
  <si>
    <t>Sour patch</t>
  </si>
  <si>
    <t>sour-patch</t>
  </si>
  <si>
    <t>Snacks, Sweet snacks, Confectioneries, Candies, Gummi candies</t>
  </si>
  <si>
    <t>en:snacks,en:sweet-snacks,en:confectioneries,en:candies,en:gummi-candies</t>
  </si>
  <si>
    <t>Sugar, Glucose Syrup (From Wheat &amp; Corn), Invert Sugar, Thickener (Acid Modified Wheat Starch), Acidity Regulatory (E330), Flavours, Non-Hydrogenated Vegetable Oil (Palm), Colours (E110, E129, E102, E133). Allergen Information: Contains Wheat.</t>
  </si>
  <si>
    <t>The Jelly Bean Factory Berry Burst Cup</t>
  </si>
  <si>
    <t>Mentos Mint FlVour</t>
  </si>
  <si>
    <t>Pastilles Lemon</t>
  </si>
  <si>
    <t>Ruffles chicken</t>
  </si>
  <si>
    <t>28.3g</t>
  </si>
  <si>
    <t>Vitamin Water kiwi strawberry</t>
  </si>
  <si>
    <t>Ice Mountain Pure drinking water</t>
  </si>
  <si>
    <t>Bottle PET 1, Cap PP</t>
  </si>
  <si>
    <t>Ice Mountain,F&amp;N,Fraser and Neave</t>
  </si>
  <si>
    <t>ice-mountain,f-n,fraser-and-neave</t>
  </si>
  <si>
    <t>Beverages, Waters, Drinking water, Unsweetened beverages</t>
  </si>
  <si>
    <t>en:beverages,en:waters,en:drinking-water,en:unsweetened-beverages</t>
  </si>
  <si>
    <t>Water</t>
  </si>
  <si>
    <t>100 Plus Active non-carbonated</t>
  </si>
  <si>
    <t>100 Plus Lemon</t>
  </si>
  <si>
    <t>Eclipse winterfrost</t>
  </si>
  <si>
    <t>Mentos - Pure Fresh Strawberry Mint</t>
  </si>
  <si>
    <t>Eclipse spearmint</t>
  </si>
  <si>
    <t>Saint julien</t>
  </si>
  <si>
    <t>75cl</t>
  </si>
  <si>
    <t>Grand Moment</t>
  </si>
  <si>
    <t>grand-moment</t>
  </si>
  <si>
    <t>Maison johanès Boubée</t>
  </si>
  <si>
    <t>fr:maison-johanes-boubee</t>
  </si>
  <si>
    <t>yanjing fresh beer</t>
  </si>
  <si>
    <t>beijing yanjing</t>
  </si>
  <si>
    <t>beijing-yanjing</t>
  </si>
  <si>
    <t>Marigold apple juice</t>
  </si>
  <si>
    <t>Marigold orange juice</t>
  </si>
  <si>
    <t>Peel Fresh Less Sugar Juice Drink - Apple Aloe Vera</t>
  </si>
  <si>
    <t>Coca-Cola No Sugars</t>
  </si>
  <si>
    <t>240 ml</t>
  </si>
  <si>
    <t>Beverages, Carbonated drinks, Sodas, Colas, Sweetened beverages</t>
  </si>
  <si>
    <t>en:beverages,en:carbonated-drinks,en:sodas,en:colas,en:sweetened-beverages</t>
  </si>
  <si>
    <t>Coke Stevia</t>
  </si>
  <si>
    <t>Coke classic</t>
  </si>
  <si>
    <t>Mentos incredible chews grape</t>
  </si>
  <si>
    <t>HL Mlik Green Plant Sterol</t>
  </si>
  <si>
    <t>Chocolate flavoured milk</t>
  </si>
  <si>
    <t>Nutrisoy No sugar</t>
  </si>
  <si>
    <t>Nutrisoy reduced sugar</t>
  </si>
  <si>
    <t>Nutrisoy</t>
  </si>
  <si>
    <t>Starbucks Chocolate</t>
  </si>
  <si>
    <t>275ml</t>
  </si>
  <si>
    <t>Pokka Mocha Coffee</t>
  </si>
  <si>
    <t>Meiji Chocolate Milk</t>
  </si>
  <si>
    <t>Meiji Strawberry Milk</t>
  </si>
  <si>
    <t>Beverages, Dairies, Dairy drinks, Flavoured milks, Strawberry milks</t>
  </si>
  <si>
    <t>en:beverages,en:dairies,en:dairy-drinks,en:flavoured-milks,en:strawberry-milks</t>
  </si>
  <si>
    <t>No added sugar</t>
  </si>
  <si>
    <t>Gluten-free, No added sugar, No preservatives</t>
  </si>
  <si>
    <t>en:gluten-free,en:no-added-sugar,en:no-preservatives</t>
  </si>
  <si>
    <t>Almond protein</t>
  </si>
  <si>
    <t>Cranberry juice</t>
  </si>
  <si>
    <t>Refresh 100% Watermelon Water</t>
  </si>
  <si>
    <t>Healthier-choice-singapore</t>
  </si>
  <si>
    <t>vanhouten almonds</t>
  </si>
  <si>
    <t>vanhouten raisins</t>
  </si>
  <si>
    <t>Jack and Jill potato chips bbq</t>
  </si>
  <si>
    <t>Calbee Vegetable Fries barbecue flavour</t>
  </si>
  <si>
    <t>Calbee Vegetable Fries</t>
  </si>
  <si>
    <t>Dahfa fish snack</t>
  </si>
  <si>
    <t>Tiger chocolate</t>
  </si>
  <si>
    <t>พิสตาชิโออบเกลือ</t>
  </si>
  <si>
    <t>30 g, 1/2 bag</t>
  </si>
  <si>
    <t>en:Bag</t>
  </si>
  <si>
    <t>ทองการ์เด้น,Tong Garden,Tonggarden</t>
  </si>
  <si>
    <t>ทองการ์เด้น,tong-garden,tonggarden</t>
  </si>
  <si>
    <t>en:Plant-based foods and beverages, ผลิตภัณฑ์จากพืชทั้งหมด, ผลิตภัณฑ์จากผักและผลไม้, ผลิตภัณฑ์จากถั่วเปลือกแข็ง, ผลิตภัณฑ์จากพืช, ถั่วเปลือกแข็ง, en:Shelled nuts, en:Pistachios, en:Shelled pistachios</t>
  </si>
  <si>
    <t>en:plant-based-foods-and-beverages,en:plant-based-foods,en:fruits-and-vegetables-based-foods,en:nuts-and-their-products,en:vegetables-based-foods,en:nuts,en:shelled-nuts,en:pistachios,en:shelled-pistachios</t>
  </si>
  <si>
    <t>Pistachios uamntla 98%, Salt Inão 2%</t>
  </si>
  <si>
    <t>MIlo</t>
  </si>
  <si>
    <t>Activ-Go Milo Iced</t>
  </si>
  <si>
    <t>225ml</t>
  </si>
  <si>
    <t>POKKA Jasmine Tea</t>
  </si>
  <si>
    <t>Da Hong Pao Oolong Tea</t>
  </si>
  <si>
    <t>Authentic Tea House</t>
  </si>
  <si>
    <t>authentic-tea-house</t>
  </si>
  <si>
    <t>Plant-based foods and beverages, Beverages, Hot beverages, Plant-based beverages, Teas, Oolong teas</t>
  </si>
  <si>
    <t>sour skittles</t>
  </si>
  <si>
    <t>Snacks, Sweet snacks, Confectioneries, fr:Bonbons dragéifiés</t>
  </si>
  <si>
    <t>en:snacks,en:sweet-snacks,en:confectioneries,fr:bonbons-drageifies</t>
  </si>
  <si>
    <t>Haribo Starmix</t>
  </si>
  <si>
    <t>Haribo Worms</t>
  </si>
  <si>
    <t>white fish snacks</t>
  </si>
  <si>
    <t>Calbee prawn crackers Black pepper</t>
  </si>
  <si>
    <t>Calbee prawn cracker BBQ</t>
  </si>
  <si>
    <t>calbee prawn crackers spicy</t>
  </si>
  <si>
    <t>Calbee barbecue flavoured Potato Chips</t>
  </si>
  <si>
    <t>Potato, Vegetable Oil, Consomme Powder (Chicken, Beef and Pork), Flavour Enhancer (E621,E635), Sugar, Salt, Dextrin, Com Starch, Soy Sauce Powder (Soyabean, Dextrin, Salt), Sauce Powder, Spice Extractive, Spices, Flavour, Vegetable Powder, Anticaking Agent (E551), Acid (E296,E260,E270), Colour (E150a, E160c), Sweetener (E960)</t>
  </si>
  <si>
    <t>Calbee sour cream flavoured Potato Chips</t>
  </si>
  <si>
    <t>Sunmaid</t>
  </si>
  <si>
    <t>Haribo happy cola zourr</t>
  </si>
  <si>
    <t>original skittles</t>
  </si>
  <si>
    <t>Grains and more 3 in 1</t>
  </si>
  <si>
    <t>Roasted Cashews</t>
  </si>
  <si>
    <t>en:packed</t>
  </si>
  <si>
    <t>Plant-based foods and beverages, Plant-based foods, Nuts and their products, Nuts, Roasted nuts, Roasted Cashew Nuts</t>
  </si>
  <si>
    <t>en:plant-based-foods-and-beverages,en:plant-based-foods,en:nuts-and-their-products,en:nuts,en:roasted-nuts,en:roasted-cashew-nuts</t>
  </si>
  <si>
    <t>Ingredients: Cashew Nuts, Wheat Flour, Cane Sugar, Salt, Palm Oil.</t>
  </si>
  <si>
    <t>Mooncake</t>
  </si>
  <si>
    <t>Biscuits and cakes, Pastries</t>
  </si>
  <si>
    <t>en:biscuits-and-cakes,en:pastries</t>
  </si>
  <si>
    <t>Contains a source of phenylalanine</t>
  </si>
  <si>
    <t>en:contains-a-source-of-phenylalanine</t>
  </si>
  <si>
    <t>Go Asia</t>
  </si>
  <si>
    <t>go-asia</t>
  </si>
  <si>
    <t>Kartoffel, Pflanzenöl [Palm, Raps], Gewürze [Weizen), Zucker, Geschmacksverstärker: [E621, E627, E631], Salz, Sojasoße Pulver [Sojabohnen, Maltodextrin, Salz, Farbstoff: [E150c]], Hefeextrakt, hydrolysiert Sojabohnen Proteine, Trennmittell: [E551], Gewürzextrakte, Aroma, Maltodextrin, Süßungsmittel: [E951]. Enthält Aspartam (eine Quelle von Phenylalanin).</t>
  </si>
  <si>
    <t>Potato, vegetable oil [palm, canola], spices [wheat], sugar, flavour enhancer: [E621, E627, E631], salt, soy sauce powder [soybean, maltodextrin, salt, colour: [E150c]], yeast extract, hydrolysed soybean protein, anti-caking agent: [E551], spice extracts, flavouring, maltodextrin, sweetener: [E951]. Contains aspartame (a source of phenylalanine).</t>
  </si>
  <si>
    <t>roller coaster barbecue</t>
  </si>
  <si>
    <t>roller coaster cheese</t>
  </si>
  <si>
    <t>kit kat bites</t>
  </si>
  <si>
    <t>kit kat</t>
  </si>
  <si>
    <t>tasty biscuit stick</t>
  </si>
  <si>
    <t>Yan Yan matcha</t>
  </si>
  <si>
    <t>44g</t>
  </si>
  <si>
    <t>teevee snacks</t>
  </si>
  <si>
    <t>175g</t>
  </si>
  <si>
    <t>20.4g</t>
  </si>
  <si>
    <t>arnotts</t>
  </si>
  <si>
    <t>Honey sunflower kernels</t>
  </si>
  <si>
    <t>Tong garden</t>
  </si>
  <si>
    <t>California Walnut Wholemeal bread</t>
  </si>
  <si>
    <t>California Walnut</t>
  </si>
  <si>
    <t>64g</t>
  </si>
  <si>
    <t>Enriched High Protein Wheat Flour, Purified Water, Wholemeal Flour, Walnut, Granulated Cane Sugar, Sunflower Seed, Vegetable Shortening (Palm), Baker's Yeast, Vital Wheat Gluten, Vacuum Dried Salt, Dough Conditioner [Plant-based Emulsifiers and Enzymes (Amylase, Hemicellulase, Lipase)], Calcium (Calcium Carbonate, Calcium Sulphate), Calcium Propionate, Malt Extract, Tapioca Starch, Permitted Flavouring, Soya Flour, Ascorbic Acid, Vitamin B3 (Niacin), Iron (Ferric Phosphate), Vitamin B1 (Thiamine), Vitamin B2 (Riboflavin)</t>
  </si>
  <si>
    <t>Australian made</t>
  </si>
  <si>
    <t>Cherry Berry &amp; Grape Juice</t>
  </si>
  <si>
    <t>200 ml, one box</t>
  </si>
  <si>
    <t>Tipco, ทิปโก้</t>
  </si>
  <si>
    <t>tipco,ทิปโก้</t>
  </si>
  <si>
    <t>en:Mixed berry juice</t>
  </si>
  <si>
    <t>en:mixed-berry-juice</t>
  </si>
  <si>
    <t>ประเทศไทย (Thai)</t>
  </si>
  <si>
    <t>น้ำเชอร์รี่ เบอร์รี่ (น้ำเชอร์รี่ น้ำสตรอเบอร์รี่ น้ำแครนเบอร์รี่ น้ำราสเบอร์รี่ น้ำบลูเบอร์รี่) (Cherry Berry Juice) (Cherry Juice, Strawberry Juice, Cranberry Juice, Raspberry Juice, Blueberry Juice) uin gane Juice) วิตามินอี (Vitamiท E) C Vitamin A) 50% 49.99727% 0.0015% 0.00123%</t>
  </si>
  <si>
    <t>Yoghurt low fat</t>
  </si>
  <si>
    <t>Refresh water melon</t>
  </si>
  <si>
    <t>น้ำแตงโม 100% ตรายูเอฟซี รีเฟรช ส่วนประกอบ นำแตงโมคันสด 99.8% แต่งกลิ่นธรรมชาติ Ingredients: Fresh Watermelon Water 99.8% Natural Flavour added Health Tip: For good health, exercise regularly. Nutrient values may vary due to seasonal conditions. PRODUCT OF THAILAND See Best Before on Top of pack OCOL 91539 11607 60 73-1-05246-2-0082 250025070012</t>
  </si>
  <si>
    <t>Processed cheddar cheese</t>
  </si>
  <si>
    <t>Milk PMP</t>
  </si>
  <si>
    <t>Snickers shake</t>
  </si>
  <si>
    <t>snickers</t>
  </si>
  <si>
    <t>Giấy lau</t>
  </si>
  <si>
    <t>1-50</t>
  </si>
  <si>
    <t>Fruit &amp; Nut Loaf</t>
  </si>
  <si>
    <t>Fruit &amp; Nut</t>
  </si>
  <si>
    <t>Halal, Incorrect data on label, Incorrect nutrition facts on label</t>
  </si>
  <si>
    <t>en:halal,en:incorrect-data-on-label,en:incorrect-nutrition-facts-on-label</t>
  </si>
  <si>
    <t>Wheat flour (unbleached), apricots, California seedless raisins, sucrose, wheat gluten, wholemeal wheat flour, walnuts, vegetable oil (palm), sunflower seeds, skimmed milk powder, common salt, emulsifiers, Baker's yeast, calcium propionate, flavouring.</t>
  </si>
  <si>
    <t>Nuts, Sulphur dioxide and sulphites</t>
  </si>
  <si>
    <t>en:nuts,en:sulphur-dioxide-and-sulphites</t>
  </si>
  <si>
    <t>Multigrain Country Loaf</t>
  </si>
  <si>
    <t>Halal, Multigrain</t>
  </si>
  <si>
    <t>en:halal,en:multigrain</t>
  </si>
  <si>
    <t>Extra Virgin Olive Oil</t>
  </si>
  <si>
    <t>Plant-based foods and beverages, Plant-based foods, Fats, Vegetable fats, Olive tree products, Vegetable oils, Olive oils, Olive oils from Italy</t>
  </si>
  <si>
    <t>en:plant-based-foods-and-beverages,en:plant-based-foods,en:fats,en:vegetable-fats,en:olive-tree-products,en:vegetable-oils,en:olive-oils,en:olive-oils-from-italy</t>
  </si>
  <si>
    <t>No Trans Fat, Healthier-choice-singapore</t>
  </si>
  <si>
    <t>en:no-trans-fat,en:healthier-choice-singapore</t>
  </si>
  <si>
    <t>Green Tea</t>
  </si>
  <si>
    <t>Water, aqueous extract of green tea &amp; jasmine, cane sugar flavours and vitamin C</t>
  </si>
  <si>
    <t>Cacahuetes picantes</t>
  </si>
  <si>
    <t>SunFlower</t>
  </si>
  <si>
    <t>sunflower</t>
  </si>
  <si>
    <t>Plant-based foods and beverages, Plant-based foods, Nuts and their products, Nuts, Walnuts</t>
  </si>
  <si>
    <t>en:plant-based-foods-and-beverages,en:plant-based-foods,en:nuts-and-their-products,en:nuts,en:walnuts</t>
  </si>
  <si>
    <t>HACCP</t>
  </si>
  <si>
    <t>en:haccp</t>
  </si>
  <si>
    <t>Ayataka Japanese Green Sugar</t>
  </si>
  <si>
    <t>Pp 5 cap, Pvc 1 bottle</t>
  </si>
  <si>
    <t>en:pp-5-cap,en:pvc-1-bottle</t>
  </si>
  <si>
    <t>Brunei, Malaysia, Singapore</t>
  </si>
  <si>
    <t>en:brunei,en:malaysia,en:singapore</t>
  </si>
  <si>
    <t>WATER, GREEN TEA, SODIUM ASCORBATE, MATCHA POWDER, SODIUM BICARBONATE.</t>
  </si>
  <si>
    <t>Cassava Crackers</t>
  </si>
  <si>
    <t>Snacks, Salty snacks, Appetizers, Chips and fries, Crisps, Cassava crisps</t>
  </si>
  <si>
    <t>en:snacks,en:salty-snacks,en:appetizers,en:chips-and-fries,en:crisps,en:cassava-crisps</t>
  </si>
  <si>
    <t>Austria, Singapore</t>
  </si>
  <si>
    <t>en:austria,en:singapore</t>
  </si>
  <si>
    <t>Cassava, Tapioca flour, Sugar, Leek, Salt, Chilli, Spices, Palm oil and Flavour enhancer (E621)</t>
  </si>
  <si>
    <t>Crustaceans, Fish, Gluten, Milk, Nuts, Peanuts</t>
  </si>
  <si>
    <t>en:crustaceans,en:fish,en:gluten,en:milk,en:nuts,en:peanuts</t>
  </si>
  <si>
    <t>Vegetarian, Gluten-free, Vegan</t>
  </si>
  <si>
    <t>Honey lemon drink</t>
  </si>
  <si>
    <t>Vitagen</t>
  </si>
  <si>
    <t>Premium Whole Peeled Tomatoes</t>
  </si>
  <si>
    <t>411 g</t>
  </si>
  <si>
    <t>S&amp;W</t>
  </si>
  <si>
    <t>s-w</t>
  </si>
  <si>
    <t>Plant-based foods and beverages, Plant-based foods, Canned foods, Fruits and vegetables based foods, Canned plant-based foods, Vegetables based foods, Canned vegetables, Tomatoes and their products, Tomatoes, Canned tomatoes</t>
  </si>
  <si>
    <t>en:plant-based-foods-and-beverages,en:plant-based-foods,en:canned-foods,en:fruits-and-vegetables-based-foods,en:canned-plant-based-foods,en:vegetables-based-foods,en:canned-vegetables,en:tomatoes-and-their-products,en:tomatoes,en:canned-tomatoes</t>
  </si>
  <si>
    <t>Tomatoes, tomato juice, salt, firming agent (calcium chloride), acidity regulator (citric acid)</t>
  </si>
  <si>
    <t>Lasagne di semola con spinaci</t>
  </si>
  <si>
    <t>Fiesta Fruit Cocktail</t>
  </si>
  <si>
    <t>Fusillini</t>
  </si>
  <si>
    <t>Plant-based foods and beverages, Plant-based foods, Cereals and potatoes, Cereals and their products, Pastas</t>
  </si>
  <si>
    <t>en:plant-based-foods-and-beverages,en:plant-based-foods,en:cereals-and-potatoes,en:cereals-and-their-products,en:pastas</t>
  </si>
  <si>
    <t>Durum wheat semolina</t>
  </si>
  <si>
    <t>Quadratini</t>
  </si>
  <si>
    <t>Whole Kernel Corn</t>
  </si>
  <si>
    <t>Ayam Sweet Corn Kernels</t>
  </si>
  <si>
    <t>83g</t>
  </si>
  <si>
    <t>Plant-based foods and beverages, Plant-based foods, Canned foods, Cereals and potatoes, Fruits and vegetables based foods, Seeds, Canned plant-based foods, Cereals and their products, Vegetables based foods, Canned vegetables, Cereal grains, Corn, Canned cereals, Sweet corn, Canned corn, Canned sweet corn</t>
  </si>
  <si>
    <t>en:plant-based-foods-and-beverages,en:plant-based-foods,en:canned-foods,en:cereals-and-potatoes,en:fruits-and-vegetables-based-foods,en:seeds,en:canned-plant-based-foods,en:cereals-and-their-products,en:vegetables-based-foods,en:canned-vegetables,en:cereal-grains,en:corn,en:canned-cereals,en:sweet-corn,en:canned-corn,en:canned-sweet-corn</t>
  </si>
  <si>
    <t xml:space="preserve">Low or no fat, Low fat, Vegetarian, Halal, No colorings, Sg-healthier-choice
</t>
  </si>
  <si>
    <t>en:low-or-no-fat,en:low-fat,en:vegetarian,en:halal,en:no-colorings,en:sg-healthier-choice</t>
  </si>
  <si>
    <t>CORN KERNEL, WATER, SUGAR, SALT</t>
  </si>
  <si>
    <t>Golden Churn Butter Unsalted</t>
  </si>
  <si>
    <t>227 g</t>
  </si>
  <si>
    <t>Aluminium foil</t>
  </si>
  <si>
    <t>en:aluminium-foil</t>
  </si>
  <si>
    <t>PASTEURISED CREAM, LACTIC ACID, STARTER CULTURE (MIN 82% MILK FAT)</t>
  </si>
  <si>
    <t>Oat krunch</t>
  </si>
  <si>
    <t>Vitamin water</t>
  </si>
  <si>
    <t>Glacéau</t>
  </si>
  <si>
    <t>glaceau</t>
  </si>
  <si>
    <t>Homesoy soya milk</t>
  </si>
  <si>
    <t>นมถั่วเหลือง</t>
  </si>
  <si>
    <t>โฮมซอย,homesoy</t>
  </si>
  <si>
    <t>Plant-based foods and beverages, Beverages, Plant-based foods, Legumes and their products, Fruits and vegetables based foods, Plant-based beverages, Vegetables based foods, Milk substitute, Plant milks, Legume milks, Soy milks</t>
  </si>
  <si>
    <t>en:plant-based-foods-and-beverages,en:beverages,en:plant-based-foods,en:legumes-and-their-products,en:fruits-and-vegetables-based-foods,en:plant-based-beverages,en:vegetables-based-foods,en:milk-substitute,en:plant-milks,en:legume-milks,en:soy-milks</t>
  </si>
  <si>
    <t>HACCP, Halal, No preservatives</t>
  </si>
  <si>
    <t>en:haccp,en:halal,en:no-preservatives</t>
  </si>
  <si>
    <t>_Soya_ Bean Extract, Water, Cane Sugar, Flavor, acidity regulator (501)</t>
  </si>
  <si>
    <t>INGREDIENTS: Soya Bean Extract, Water, Cane Sugar, Flavour and Acidity Regulator (501). Contains Permitted Flavouring and Acidity Regulator as Permitted Food Conditioner. Contains Soya. May Contain Eggs. RAMUAN: Ekstrak Kacana Sova Air Gula Tehu Bahan Perisa</t>
  </si>
  <si>
    <t>http://www.acecanning.com/web/brands/homesoy/</t>
  </si>
  <si>
    <t>Cola Haribo</t>
  </si>
  <si>
    <t>Firm organic tofu</t>
  </si>
  <si>
    <t>Spaghetti Pasta</t>
  </si>
  <si>
    <t>Balducci spagetti [No image]</t>
  </si>
  <si>
    <t>Plant-based foods and beverages, Plant-based foods, Cereals and potatoes, Cereals and their products, Pastas, Spaghetti</t>
  </si>
  <si>
    <t>en:plant-based-foods-and-beverages,en:plant-based-foods,en:cereals-and-potatoes,en:cereals-and-their-products,en:pastas,en:spaghetti</t>
  </si>
  <si>
    <t>Cream-O Tart</t>
  </si>
  <si>
    <t>Sea Salt</t>
  </si>
  <si>
    <t>Pure Sunflower Oil</t>
  </si>
  <si>
    <t>Mandarine Orange Green Tea</t>
  </si>
  <si>
    <t>Lipton</t>
  </si>
  <si>
    <t>lipton</t>
  </si>
  <si>
    <t>Poppadoms</t>
  </si>
  <si>
    <t>Aliments et boissons à base de végétaux, Aliments d'origine végétale, Céréales et pommes de terre, Pains, Pains plats, Pains spéciaux, Pappadums</t>
  </si>
  <si>
    <t>en:plant-based-foods-and-beverages,en:plant-based-foods,en:cereals-and-potatoes,en:breads,en:flatbreads,en:special-breads,en:papadum</t>
  </si>
  <si>
    <t>UNCLE SABA</t>
  </si>
  <si>
    <t>uncle-saba</t>
  </si>
  <si>
    <t>Plant-based foods and beverages, Plant-based foods, Cereals and potatoes, Breads, Flatbreads, Special breads, Papadum</t>
  </si>
  <si>
    <t>Lentil (73.70%), Baking Soda ( sodium bicarbonate) ( 2.5% ), Vegetable Oil (Palm Olein) ( 15.5%), Rice Flour ( 2%), Salt (0.3%). Seasoning Powder (6%) haltodextrin (E1400), Flavor enhancer (Yeast Extract and I+G E635)), Sodium Diacetate (E262), Citric Acid( E330) Onion Powder, Garlic Powder, Natural color (Paprika Extract (E160C)), Sugar, Tomato Power, Silicon Dioxide(E551) and steviol Glycosides (E960) as Sweetener. RAMUAN</t>
  </si>
  <si>
    <t>Panda Chocolate</t>
  </si>
  <si>
    <t>Yungu Panda</t>
  </si>
  <si>
    <t>yungu-panda</t>
  </si>
  <si>
    <t>Snacks, Sweet snacks, Cocoa and its products, Chocolates, Milk chocolates</t>
  </si>
  <si>
    <t>en:snacks,en:sweet-snacks,en:cocoa-and-its-products,en:chocolates,en:milk-chocolates</t>
  </si>
  <si>
    <t>China, Singapore</t>
  </si>
  <si>
    <t>en:china,en:singapore</t>
  </si>
  <si>
    <t>Tortilla Garlic and Butter Chips</t>
  </si>
  <si>
    <t>Tortilla chips tomato flavour</t>
  </si>
  <si>
    <t>Singapore Chili Crab Seawood Tempura</t>
  </si>
  <si>
    <t>The Golden Duck</t>
  </si>
  <si>
    <t>the-golden-duck</t>
  </si>
  <si>
    <t>FRIED SEAWEED [TEMPURA POWDER (WHEAT FLOUR, CORN STARCH, E1420, E31, E322, ESOU. ET20. MALIODEXTRIN, E101), DRIED SEAWEED], EGG, CRAB MEAT, CRAB STICK (FISH SURIMI, WATER, CORN STARCH, EG6 L POWDER, REFINED SOYA BEAN OIL, SALT, SUGAR, E621, CRAB FLAVOUR, CRAB SEASONING, PERMIIIED OLOURING), SEAFOOD FLAVOUR, SUGAR, E621, CHILLI AND DRIED CORIANDER</t>
  </si>
  <si>
    <t>Crustaceans, Eggs, Fish, Gluten, Milk, Soybeans</t>
  </si>
  <si>
    <t>en:crustaceans,en:eggs,en:fish,en:gluten,en:milk,en:soybeans</t>
  </si>
  <si>
    <t>100% Premium Orange Juice No Pulp</t>
  </si>
  <si>
    <t>1.53 l</t>
  </si>
  <si>
    <t>Florida's Natural</t>
  </si>
  <si>
    <t>florida-s-natural</t>
  </si>
  <si>
    <t>100% Orange Juice</t>
  </si>
  <si>
    <t>Purple Taro Lo-Fat Higher-Cal Flavoured Milk</t>
  </si>
  <si>
    <t>F&amp;N, Magnolia</t>
  </si>
  <si>
    <t>Beverages, Dairies, Dairy drinks, Flavoured milks</t>
  </si>
  <si>
    <t>en:beverages,en:dairies,en:dairy-drinks,en:flavoured-milks</t>
  </si>
  <si>
    <t>FRESH MILK, MILK SOLIDS, SUCROSE, OAT POWDER, TARO POWDER, FRUCTOSE, MALTODEXTRIN, GLUCOSE, FLAVORING,CALCIUM CARBONATE, STABILIZERS, DEXTROSE, COLOURINGS</t>
  </si>
  <si>
    <t>Plant-based foods and beverages, Beverages, Hot beverages, Plant-based beverages, Teas, Lemon teas</t>
  </si>
  <si>
    <t>en:plant-based-foods-and-beverages,en:beverages,en:hot-beverages,en:plant-based-beverages,en:teas,en:lemon-teas</t>
  </si>
  <si>
    <t>Root Beer</t>
  </si>
  <si>
    <t>375 ml</t>
  </si>
  <si>
    <t>Bundaberg</t>
  </si>
  <si>
    <t>bundaberg</t>
  </si>
  <si>
    <t>Beverages, Non-Alcoholic beverages, Non-alcoholic beers</t>
  </si>
  <si>
    <t>en:beverages,en:non-alcoholic-beverages,en:non-alcoholic-beers</t>
  </si>
  <si>
    <t>Hi-Calcium Fresh Soya Milk</t>
  </si>
  <si>
    <t>Halal, No cholesterol, No lactose, No Trans Fat, Healthier Choice Singapore</t>
  </si>
  <si>
    <t>en:halal,en:no-cholesterol,en:no-lactose,en:no-trans-fat,en:healthier-choice-singapore</t>
  </si>
  <si>
    <t>Non-GMO soybeans, Brown sugar, Soya bean oil, Calcium carbonate, Microcrystalline cellulose, Sodium carboxymethyl cellulose, Sea salt and Soy lecithin.</t>
  </si>
  <si>
    <t>10 ml</t>
  </si>
  <si>
    <t>Plant-based foods and beverages, Plant-based foods, Fats, Vegetable fats, Olive tree products, Vegetable oils, Olive oils, Virgin olive oils</t>
  </si>
  <si>
    <t>en:plant-based-foods-and-beverages,en:plant-based-foods,en:fats,en:vegetable-fats,en:olive-tree-products,en:vegetable-oils,en:olive-oils,en:virgin-olive-oils</t>
  </si>
  <si>
    <t>No cholesterol, No Trans Fat</t>
  </si>
  <si>
    <t>en:no-cholesterol,en:no-trans-fat</t>
  </si>
  <si>
    <t>100% Extra Virgin Olive Oil</t>
  </si>
  <si>
    <t>100% Pure White Sesame Oil</t>
  </si>
  <si>
    <t>5 ml</t>
  </si>
  <si>
    <t>Chee Seng</t>
  </si>
  <si>
    <t>chee-seng</t>
  </si>
  <si>
    <t>Roasted Sesame Seed</t>
  </si>
  <si>
    <t>Ice Blueberry Tea</t>
  </si>
  <si>
    <t>Cardboard, Straw</t>
  </si>
  <si>
    <t>en:cardboard,en:straw</t>
  </si>
  <si>
    <t>Low or no sugar, Low sugar, Halal, ISO 9001, Reduced sugar, 25% less sugar, HACCP, Healthier Choice Singapore</t>
  </si>
  <si>
    <t>en:low-or-no-sugar,en:low-sugar,en:halal,en:iso-9001,en:reduced-sugar,en:25-less-sugar,en:haccp,en:healthier-choice-singapore</t>
  </si>
  <si>
    <t>Water, freshly brewed black tea, fructose, sucrose, blueberry juice, flavourings, citric acid, caramel, sodium citrate, ascorbic acid</t>
  </si>
  <si>
    <t>Green Tea Jasmine</t>
  </si>
  <si>
    <t>Halal, HACCP, ISO 9001, Healthier Choice Singapore</t>
  </si>
  <si>
    <t>en:halal,en:haccp,en:iso-9001,en:healthier-choice-singapore</t>
  </si>
  <si>
    <t>Water, freshly brewed jasmine green tea, sucrose, flavouring, ascorbic acid (E300)</t>
  </si>
  <si>
    <t>Peel Fresh Less Sugar Apple Aloe Vera Juice Drink</t>
  </si>
  <si>
    <t>Aloe Vera Pulp, Polydextrose, Apple Juice Concentrate, Fructose, Sucrose, Permitted Flavouring, Calcium Lactate, Sodium Citrate, Vitamin C, Permitted Preservative (E202), Calcium Chloride, Edible Gum, Permitted Stabiliser, Malic Acid, Permitted Colouring.</t>
  </si>
  <si>
    <t>Soya Bean Drink</t>
  </si>
  <si>
    <t>Aliments et boissons à base de végétaux, Boissons, Aliments d'origine végétale, Légumineuses et dérivés, Boissons à base de végétaux, Substitut du lait, Boissons végétales, Boissons végétales de légumineuses, Boissons sans alcool, Boissons végétales de soja, Boissons avec sucre ajouté</t>
  </si>
  <si>
    <t>en:plant-based-foods-and-beverages,en:beverages,en:plant-based-foods,en:legumes-and-their-products,en:plant-based-beverages,en:milk-substitute,en:plant-milks,en:legume-milks,en:non-alcoholic-beverages,en:soy-milks,en:sweetened-beverages</t>
  </si>
  <si>
    <t xml:space="preserve">Peu ou pas de sucre, Peu de sucre, Halal, Riche en calcium, en:Healthier Choice Singapore
</t>
  </si>
  <si>
    <t>en:low-or-no-sugar,en:low-sugar,en:halal,en:high-in-calcium,en:healthier-choice-singapore</t>
  </si>
  <si>
    <t>France, Martinique, Singapour</t>
  </si>
  <si>
    <t>en:france,en:martinique,en:singapore</t>
  </si>
  <si>
    <t>Extrait de graines de soja (65%), eau, sucre. huile de soja, sel.</t>
  </si>
  <si>
    <t>Orange Juice</t>
  </si>
  <si>
    <t>Plant-based foods and beverages, Beverages, Plant-based beverages, Fruit-based beverages, Juices and nectars, Fruit juices, Non-Alcoholic beverages, Orange juices</t>
  </si>
  <si>
    <t>en:plant-based-foods-and-beverages,en:beverages,en:plant-based-beverages,en:fruit-based-beverages,en:juices-and-nectars,en:fruit-juices,en:non-alcoholic-beverages,en:orange-juices</t>
  </si>
  <si>
    <t>Orange Juice From Concentrate, Sugar, Orange Pulp Cells, Orange Cell Sacs, Pure Squeezed Orange Juice, Citric Acid, Stabiliser, Flavourings, Sodium Benzoate, Vitamins (C,E.A), Sodium Metabisulphite, Colouring. Contains SulphurDioxide.</t>
  </si>
  <si>
    <t>28 day Fat Burning coffee</t>
  </si>
  <si>
    <t>10.0g</t>
  </si>
  <si>
    <t>Skinny mint</t>
  </si>
  <si>
    <t>skinny-mint</t>
  </si>
  <si>
    <t>Apps, App - Foodvisor, App - yuka</t>
  </si>
  <si>
    <t>Mango wafers</t>
  </si>
  <si>
    <t>เวเฟอร์รสมะม่วง</t>
  </si>
  <si>
    <t>เวเฟอร์</t>
  </si>
  <si>
    <t>33 g</t>
  </si>
  <si>
    <t>Recipe,King Power</t>
  </si>
  <si>
    <t>recipe,king-power</t>
  </si>
  <si>
    <t>Snacks, Sweet snacks, Biscuits and cakes, Biscuits, Wafers</t>
  </si>
  <si>
    <t>en:snacks,en:sweet-snacks,en:biscuits-and-cakes,en:biscuits,en:wafers</t>
  </si>
  <si>
    <t>King Power Duty Free</t>
  </si>
  <si>
    <t>king-power-duty-free</t>
  </si>
  <si>
    <t>Mango 30%, Sugar 21%, Shortening 19%, Wheat flour 18%, Milk powder 1.7%, Corn starch 1.62%, Soya starch 1%, Egg 0.5%</t>
  </si>
  <si>
    <t>Super Bite Himalayan Choc</t>
  </si>
  <si>
    <t>Blue Dinosaur</t>
  </si>
  <si>
    <t>blue-dinosaur</t>
  </si>
  <si>
    <t>Vegetarian, Gluten-free, Vegan, Australian made, No added sugar</t>
  </si>
  <si>
    <t>en:vegetarian,en:gluten-free,en:vegan,en:australian-made,en:no-added-sugar</t>
  </si>
  <si>
    <t>Sulphur Free Organic Coconut, Oates, Raw Organic Cacao, Organic Cacao Butter, Himalayan Rock Salt</t>
  </si>
  <si>
    <t>Chia wraps</t>
  </si>
  <si>
    <t>Milk beverage</t>
  </si>
  <si>
    <t>245g</t>
  </si>
  <si>
    <t>Hot kid milik beverage</t>
  </si>
  <si>
    <t>en:hot-kid-milik-beverage</t>
  </si>
  <si>
    <t>hot kid</t>
  </si>
  <si>
    <t>hot-kid</t>
  </si>
  <si>
    <t>Australia, China, Singapore</t>
  </si>
  <si>
    <t>en:australia,en:china,en:singapore</t>
  </si>
  <si>
    <t>auric pacific markting pte ld, Woolworths</t>
  </si>
  <si>
    <t>auric-pacific-markting-pte-ld,woolworths</t>
  </si>
  <si>
    <t>Water whole milik powder (8%) condensed acids/471sucrose esters of fatty acids</t>
  </si>
  <si>
    <t>en:water-whole-milik-powder-8-condensed-acids-471sucrose-esters-of-fatty-acids</t>
  </si>
  <si>
    <t>guang zhou ming want dairy ltd.</t>
  </si>
  <si>
    <t>guang-zhou-ming-want-dairy-ltd</t>
  </si>
  <si>
    <t>69 13 EC</t>
  </si>
  <si>
    <t>69-13-ec</t>
  </si>
  <si>
    <t>64 20/A sR 7ng R 24 59 R Og R 23 5g R 110mg/ES S b A e n 3ng ay oMt8 S cars Smg #s Sodum 8 1AGR: B OBRS TEM: HOT-K MUK BEVERAGE FE2452 P NET OLUNS NAH e: . e O88%) SRA(6 R E发 酸機473 乳香。 NGREDIENTS WATER WHOLE MILK POWDER 3 CONDEN AKEAISUGAREMULSIFIERS (MONOGLYCERDES 0F 245 oS /47 NDENS EO MILK FLAVOUR. s coNtTAINS: MILK SUCROSE ESTERS OF FATTY ACIDS E 853E BEST BE FORE DUYSHOWN AT BOTTOM DF CAN ANUFACTURED BY G WANT DAIRY LTD. ROAD YONGHE ECONCN SUONG PROVINCE. CHIN</t>
  </si>
  <si>
    <t>product from china</t>
  </si>
  <si>
    <t>Pure beechworth honey</t>
  </si>
  <si>
    <t>beechworthhoney.com.au if honey crystallises or becomes too thick liquefy by standing container in hot water.</t>
  </si>
  <si>
    <t>Chapathi Garlic 6 Per Pack</t>
  </si>
  <si>
    <t>280 g</t>
  </si>
  <si>
    <t>Strawberry all natural Greek yoghurt</t>
  </si>
  <si>
    <t>EasiYo yaourt fait maison</t>
  </si>
  <si>
    <t>Spaghetti</t>
  </si>
  <si>
    <t>Gummy bears</t>
  </si>
  <si>
    <t>Peel fresh orange juice (less sugar)</t>
  </si>
  <si>
    <t>Singha Soda Water</t>
  </si>
  <si>
    <t>325ml</t>
  </si>
  <si>
    <t>Singha</t>
  </si>
  <si>
    <t>singha</t>
  </si>
  <si>
    <t>Beverages, Carbonated drinks, Waters, Spring waters, Mineral waters, Carbonated waters, Carbonated mineral waters</t>
  </si>
  <si>
    <t>en:beverages,en:carbonated-drinks,en:waters,en:spring-waters,en:mineral-waters,en:carbonated-waters,en:carbonated-mineral-waters</t>
  </si>
  <si>
    <t>Schweppes Tonic</t>
  </si>
  <si>
    <t>en:can aluminium</t>
  </si>
  <si>
    <t>Schweppes</t>
  </si>
  <si>
    <t>schweppes</t>
  </si>
  <si>
    <t>Boissons, Boissons gazeuses, Sodas, Eau tonique, Boissons avec sucre ajouté, Tonic sucré avec édulcorants</t>
  </si>
  <si>
    <t>en:beverages,en:carbonated-drinks,en:sodas,en:tonic-water,en:sweetened-beverages,en:tonic-drink-with-sugar-and-artificial-sweeteners</t>
  </si>
  <si>
    <t>CARBONATED WATER, SUCROSE, CITRIC ACID, FLAVOURING, SODIUM BENZOATE, QUININE</t>
  </si>
  <si>
    <t>Wholegrain Mustard</t>
  </si>
  <si>
    <t>210 g</t>
  </si>
  <si>
    <t>Groceries, Condiments, Sauces, Mustards</t>
  </si>
  <si>
    <t>Made in France</t>
  </si>
  <si>
    <t>en:made-in-france</t>
  </si>
  <si>
    <t>vinegar, mustard seeds (27,4%), water, salt, white wine (4,8%), preservative (220), sugar, natural flavour, acidity regulator (270), contains sulphites,</t>
  </si>
  <si>
    <t>Vinegar, mustard seeds (27.4%), water, salt, white wine (4.8%), preservative (220), sugar, natural flavour, acidity regulator (270). Contains sulphites.</t>
  </si>
  <si>
    <t>Mustard, Sulphur dioxide and sulphites</t>
  </si>
  <si>
    <t>en:mustard,en:sulphur-dioxide-and-sulphites</t>
  </si>
  <si>
    <t>Goûtine sarrasin fourrée cacao &amp; noisettes bio, sans gluten; Vegan et sans huile de palme</t>
  </si>
  <si>
    <t>Goûtine sarrasin fourrée cacao &amp; noisettes bio, sans gluten, Vegan</t>
  </si>
  <si>
    <t>En sachet fraîcheur</t>
  </si>
  <si>
    <t>fr:en-sachet-fraicheur</t>
  </si>
  <si>
    <t>Bio, Végétarien, Bio européen, Sans gluten, Agriculture non UE, Végétalien, Agriculture UE, Agriculture UE/Non UE, IT-BIO-014, Sans huile de palme, AB Agriculture Biologique, Afdiag</t>
  </si>
  <si>
    <t>en:organic,en:vegetarian,en:eu-organic,en:no-gluten,en:non-eu-agriculture,en:vegan,en:eu-agriculture,en:eu-non-eu-agriculture,en:it-bio-014,en:no-palm-oil,fr:ab-agriculture-biologique,fr:afdiag</t>
  </si>
  <si>
    <t>Casino,Auchan,Carrefour,Leclerc Bourg lès Valence</t>
  </si>
  <si>
    <t>casino,auchan,carrefour,leclerc-bourg-les-valence</t>
  </si>
  <si>
    <t>Fourrage cacao* et noisettes* 60 % (Sucre de canne*, Huile végétale non hydrogénée* et matière grasse* (tournesol*, beurre de cacao*), Noisettes* 12 %, Cacao en poudre dégraissé* 11 %, Farine de soja*, Émulsifiant : Lécithine de tournesol*, Arôme naturel : vanille*)_x000D_
Farine de sarrasin* 36 %_x000D_
Sucre de canne* _x000D_
Sel_x000D_
*d'origine agriculture biologique</t>
  </si>
  <si>
    <t>Fruits à coque, Soja, Fruis à coque, Soj</t>
  </si>
  <si>
    <t>en:nuts,en:soybeans,fr:fruis-a-coque,fr:soj</t>
  </si>
  <si>
    <t>Sugarless confectionery</t>
  </si>
  <si>
    <t>16g</t>
  </si>
  <si>
    <t>Super</t>
  </si>
  <si>
    <t>super</t>
  </si>
  <si>
    <t>Coca cola Green lime</t>
  </si>
  <si>
    <t>Boissons, Boissons gazeuses, Sodas, Sodas au cola</t>
  </si>
  <si>
    <t>en:beverages,en:carbonated-drinks,en:sodas,en:colas</t>
  </si>
  <si>
    <t>Oat Drink Chocolate</t>
  </si>
  <si>
    <t>oatly</t>
  </si>
  <si>
    <t>No lactose, No milk, No soy</t>
  </si>
  <si>
    <t>en:no-lactose,en:no-milk,en:no-soy</t>
  </si>
  <si>
    <t>Sweden</t>
  </si>
  <si>
    <t>sweden</t>
  </si>
  <si>
    <t>Oat base (water, oats 10%), sugar (3,5%), Cocoa powder (1%), rapeseed oil, calcium carbonate, calcium phosphates, iodised salt, vitamins (D2, B12, B2)</t>
  </si>
  <si>
    <t>Heaven and earth</t>
  </si>
  <si>
    <t>Enriched white bread</t>
  </si>
  <si>
    <t>Aliments et boissons à base de végétaux, Aliments d'origine végétale, Céréales et pommes de terre, Pains, Pains blancs</t>
  </si>
  <si>
    <t>en:plant-based-foods-and-beverages,en:plant-based-foods,en:cereals-and-potatoes,en:breads,en:white-breads</t>
  </si>
  <si>
    <t>Super Soft And Fine Enriched Wholemeal White Jumbo Bread</t>
  </si>
  <si>
    <t>Plant-based foods and beverages, Plant-based foods, Cereals and potatoes, Breads, White breads</t>
  </si>
  <si>
    <t>Freshly Baked Sandwich Bread</t>
  </si>
  <si>
    <t>J.One</t>
  </si>
  <si>
    <t>j-one</t>
  </si>
  <si>
    <t>HACCP, Halal, No cholesterol, No Trans Fat, Bromate Free</t>
  </si>
  <si>
    <t>en:haccp,en:halal,en:no-cholesterol,en:no-trans-fat,en:bromate-free</t>
  </si>
  <si>
    <t>High Protein Flour, Filtered Water, Granulated Cane Sugar, Dextrose Monohydrate, Vegetable Shortening (Palm Based), Palm Oil, Baker's Yeast, Vital Wheat Gluten, Skimmed Milk Powder, Vacuum Dried Salt, Dough Conditioners [Enzymes, Emulsifiers (E471, E472e, E481)], Calcium Propionate.</t>
  </si>
  <si>
    <t>百草味抹茶味麻薯</t>
  </si>
  <si>
    <t>210g</t>
  </si>
  <si>
    <t>百草味</t>
  </si>
  <si>
    <t>配料:麦芽糖浆,抹茶味西点酱(精炼植物油,山梨糖醇液, 麦芽糖,白砂糖,水磨糯米粉,水,炼乳,微晶纤维素, 抹茶粉(0.7%),乳粉,复配乳化剂(聚甘油脂肪酸酯, 甘油,水),乳清蛋白粉,食用香精,鸡蛋蛋白粉, 卡拉胶)(18%),糯米粉,水,经丙基二淀粉磷酸酯, 麦芽糖醇液,海藻糖,人造奶油,椰蓉,食用盐,单, 双甘油脂肪酸酯,蔗糖脂肪酸酯,瓜尔胶,黄原胶, 山梨酸钾,脱氢乙酸钠。</t>
  </si>
  <si>
    <t>Thai Jasmine Brown Rice</t>
  </si>
  <si>
    <t>Plant-based foods and beverages, Plant-based foods, Cereals and potatoes, Seeds, Cereals and their products, Cereal grains, Rices, Aromatic rices, Indica rices, Long grain rices, Brown rices, Jasmine rice, Brown Jasmine rices</t>
  </si>
  <si>
    <t>en:plant-based-foods-and-beverages,en:plant-based-foods,en:cereals-and-potatoes,en:seeds,en:cereals-and-their-products,en:cereal-grains,en:rices,en:aromatic-rices,en:indica-rices,en:long-grain-rices,en:brown-rices,en:jasmine-rice,en:brown-jasmine-rices</t>
  </si>
  <si>
    <t>Thai Jasmine + Brown Jasmine Rice</t>
  </si>
  <si>
    <t>100% natural, Healthier Choice Singapore</t>
  </si>
  <si>
    <t>en:100-natural,en:healthier-choice-singapore</t>
  </si>
  <si>
    <t>80% Fragrant White Rice, 10% Fragrant Brown Rice, 10% Red Rice.</t>
  </si>
  <si>
    <t>Germinated Brown 100% Jasmine Rice</t>
  </si>
  <si>
    <t>Fresh Brown Jasmine Rice</t>
  </si>
  <si>
    <t>80% Brown Rice, 20% Red Rice.</t>
  </si>
  <si>
    <t>25 kg</t>
  </si>
  <si>
    <t>Gluten-free, Healthier Choice Singapore</t>
  </si>
  <si>
    <t>en:gluten-free,en:healthier-choice-singapore</t>
  </si>
  <si>
    <t>Brown Jasmine Rice 100%</t>
  </si>
  <si>
    <t>Organic Red Kidney Beans</t>
  </si>
  <si>
    <t>Plant-based foods and beverages, Plant-based foods, Legumes and their products, Legumes, Seeds, Legume seeds, Pulses, Common beans, Red beans, Red-kidney-beans</t>
  </si>
  <si>
    <t>en:plant-based-foods-and-beverages,en:plant-based-foods,en:legumes-and-their-products,en:legumes,en:seeds,en:legume-seeds,en:pulses,en:common-beans,en:red-beans,en:red-kidney-beans</t>
  </si>
  <si>
    <t>Organic</t>
  </si>
  <si>
    <t>en:organic</t>
  </si>
  <si>
    <t>P'tit snack tomate basilic</t>
  </si>
  <si>
    <t>Bio, Végétarien, Bio européen, Sans gluten, Végétalien, 100% végétal, AB Agriculture Biologique, Afdiag</t>
  </si>
  <si>
    <t>en:organic,en:vegetarian,en:eu-organic,en:no-gluten,en:vegan,en:100-vegetable,fr:ab-agriculture-biologique,fr:afdiag</t>
  </si>
  <si>
    <t>Carrefour,Auchan,Casino,Leclerc Bourg lès Valence</t>
  </si>
  <si>
    <t>carrefour,auchan,casino,leclerc-bourg-les-valence</t>
  </si>
  <si>
    <t>Farine de maïs* 74 %_x000D_
Herbes aromatiques 10 % (poudre de tomate* 80 %, sel, poudre d'oignon*, poudre de basilic* 3 %) _x000D_
Huile de tournesol non hydrogénée*_x000D_
Huile d'olive vierge extra*_x000D_
Sel_x000D_
*d'origine agriculture biologique</t>
  </si>
  <si>
    <t>Aucun</t>
  </si>
  <si>
    <t>Lait, Fruits à coque, Arachides, Soja</t>
  </si>
  <si>
    <t>Low Fat Hi Cal Milk</t>
  </si>
  <si>
    <t>Magnolia,F&amp;N,Fraser and Neave</t>
  </si>
  <si>
    <t>magnolia,f-n,fraser-and-neave</t>
  </si>
  <si>
    <t>Low or no fat, Low fat, FSC, Halal, High in calcium, Healthier-choice-singapore</t>
  </si>
  <si>
    <t>en:low-or-no-fat,en:low-fat,en:fsc,en:halal,en:high-in-calcium,en:healthier-choice-singapore</t>
  </si>
  <si>
    <t>LOW FAT MILK, MILK CALCIUM, STABILISER, VITAMIN D3.</t>
  </si>
  <si>
    <t>Low or no fat, Low fat, Healthier Choice Singapore</t>
  </si>
  <si>
    <t>HL Milk - Low Fat</t>
  </si>
  <si>
    <t>Higher Calcium Low Fat Milk</t>
  </si>
  <si>
    <t>Natural fruit and nuts</t>
  </si>
  <si>
    <t>U</t>
  </si>
  <si>
    <t>u</t>
  </si>
  <si>
    <t>100plus - 500ML</t>
  </si>
  <si>
    <t>100 plus</t>
  </si>
  <si>
    <t>Carbonated Water, Sucrose, Sodium Chloride, Flavouring, Potassium Glucose, Citric Acid, Sodium Citrate, Phosphate, Sodium Benzoate, Calcium Phosphate</t>
  </si>
  <si>
    <t>Uji Cha - Yuzu Green Tea</t>
  </si>
  <si>
    <t>Uji Cha Momo Green Tea</t>
  </si>
  <si>
    <t>Ice Green Tea Brewed with Jasmine</t>
  </si>
  <si>
    <t>Plant-based foods and beverages, Beverages, Hot beverages, Plant-based beverages, Teas, Green teas, Iced teas</t>
  </si>
  <si>
    <t>en:plant-based-foods-and-beverages,en:beverages,en:hot-beverages,en:plant-based-beverages,en:teas,en:green-teas,en:iced-teas</t>
  </si>
  <si>
    <t>Ice Lemon Green Tea</t>
  </si>
  <si>
    <t>F&amp;N,Seasons</t>
  </si>
  <si>
    <t>f-n,seasons</t>
  </si>
  <si>
    <t>Organic Pinto Beans</t>
  </si>
  <si>
    <t>Plant-based foods and beverages, Plant-based foods, Legumes and their products, Legumes, Seeds, Legume seeds, Pulses, Common beans, Pinto beans</t>
  </si>
  <si>
    <t>en:plant-based-foods-and-beverages,en:plant-based-foods,en:legumes-and-their-products,en:legumes,en:seeds,en:legume-seeds,en:pulses,en:common-beans,en:pinto-beans</t>
  </si>
  <si>
    <t>Iced Lemon Tea</t>
  </si>
  <si>
    <t>Dairies, Evaporated milks</t>
  </si>
  <si>
    <t>en:dairies,en:evaporated-milks</t>
  </si>
  <si>
    <t>Evaporated Filled Milk</t>
  </si>
  <si>
    <t>385 g</t>
  </si>
  <si>
    <t>Youghurt non fat natural</t>
  </si>
  <si>
    <t>Low or no sugar, Halal, No sugar, Healthier Choice Singapore</t>
  </si>
  <si>
    <t>125 g (1 cup)</t>
  </si>
  <si>
    <t>Dairies, Fermented foods, Fermented milk products, Yogurts, Fruit yogurts, Mixed berry yoghurts</t>
  </si>
  <si>
    <t>en:dairies,en:fermented-foods,en:fermented-milk-products,en:yogurts,en:fruit-yogurts,en:mixed-berry-yoghurts</t>
  </si>
  <si>
    <t>ISO 9001, ISO-9001-2008, No cholesterol, HACCP Food Safety System In Place, Trans-fat free, With Calcium</t>
  </si>
  <si>
    <t>en:iso-9001,en:iso-9001-2008,en:no-cholesterol,en:haccp-food-safety-system-in-place,en:trans-fat-free,en:with-calcium</t>
  </si>
  <si>
    <t>Milk solids, berry blend (sucrose, strawberry, blueberry, raspberry puree), permitted flavouring, potassium sorbate), permitte stabiliser, tricalcium_x000D_
phosphate, live cultures (Streptococcus thermophilus and Lactobacillus bulgaricus).</t>
  </si>
  <si>
    <t>Eggs, Fish, Gluten, Soybeans</t>
  </si>
  <si>
    <t>en:eggs,en:fish,en:gluten,en:soybeans</t>
  </si>
  <si>
    <t>Pine Nuts</t>
  </si>
  <si>
    <t>Plant-based foods and beverages, Plant-based foods, Nuts and their products, Nuts, Pine nuts</t>
  </si>
  <si>
    <t>en:plant-based-foods-and-beverages,en:plant-based-foods,en:nuts-and-their-products,en:nuts,en:pine-nuts</t>
  </si>
  <si>
    <t>Short Grain Rice</t>
  </si>
  <si>
    <t>Royal Umbrella</t>
  </si>
  <si>
    <t>royal-umbrella</t>
  </si>
  <si>
    <t>Plant-based foods and beverages, Plant-based foods, Cereals and potatoes, Seeds, Cereals and their products, Cereal grains, Rices, Short grain rices</t>
  </si>
  <si>
    <t>en:plant-based-foods-and-beverages,en:plant-based-foods,en:cereals-and-potatoes,en:seeds,en:cereals-and-their-products,en:cereal-grains,en:rices,en:short-grain-rices</t>
  </si>
  <si>
    <t>Tonic Water</t>
  </si>
  <si>
    <t>325 ml</t>
  </si>
  <si>
    <t>Beverages, Carbonated drinks, Sodas, Tonic water</t>
  </si>
  <si>
    <t>en:beverages,en:carbonated-drinks,en:sodas,en:tonic-water</t>
  </si>
  <si>
    <t>Blueberry Juice</t>
  </si>
  <si>
    <t>F&amp;N, Fruit Tree Fresh</t>
  </si>
  <si>
    <t>Plant-based foods and beverages, Beverages, Plant-based beverages, Fruit-based beverages, Juices and nectars, Fruit juices, Blueberry juices</t>
  </si>
  <si>
    <t>en:plant-based-foods-and-beverages,en:beverages,en:plant-based-beverages,en:fruit-based-beverages,en:juices-and-nectars,en:fruit-juices,en:blueberry-juices</t>
  </si>
  <si>
    <t>Crystallized Ginger</t>
  </si>
  <si>
    <t>Plant-based foods and beverages, Plant-based foods, Groceries, Snacks, Condiments, Fruits and vegetables based foods, Sweet snacks, Confectioneries, Fruits based foods, Spices, Ginger, Candied fruits, Crystallized ginger</t>
  </si>
  <si>
    <t>en:plant-based-foods-and-beverages,en:plant-based-foods,en:groceries,en:snacks,en:condiments,en:fruits-and-vegetables-based-foods,en:sweet-snacks,en:confectioneries,en:fruits-based-foods,en:spices,en:ginger,en:candied-fruits,en:crystallized-ginger</t>
  </si>
  <si>
    <t>Almond</t>
  </si>
  <si>
    <t>Plant-based foods and beverages, Plant-based foods, Nuts and their products, Nuts, Almonds</t>
  </si>
  <si>
    <t>en:plant-based-foods-and-beverages,en:plant-based-foods,en:nuts-and-their-products,en:nuts,en:almonds</t>
  </si>
  <si>
    <t>Philadelphia Light+</t>
  </si>
  <si>
    <t xml:space="preserve">Philadelphia </t>
  </si>
  <si>
    <t>philadelphia</t>
  </si>
  <si>
    <t>Nutri Soy F&amp;N Soya Drink</t>
  </si>
  <si>
    <t>No lactose</t>
  </si>
  <si>
    <t>en:no-lactose</t>
  </si>
  <si>
    <t>Chewing gum</t>
  </si>
  <si>
    <t>Wrigley's double mint</t>
  </si>
  <si>
    <t>wrigley-s-double-mint</t>
  </si>
  <si>
    <t>Roasted Peanuts</t>
  </si>
  <si>
    <t>Plant-based foods and beverages, Plant-based foods, Legumes and their products, Legumes, Nuts and their products, Nuts, Roasted nuts, Peanuts, Roasted peanuts</t>
  </si>
  <si>
    <t>en:plant-based-foods-and-beverages,en:plant-based-foods,en:legumes-and-their-products,en:legumes,en:nuts-and-their-products,en:nuts,en:roasted-nuts,en:peanuts,en:roasted-peanuts</t>
  </si>
  <si>
    <t>Crystallized ginger</t>
  </si>
  <si>
    <t>Brown Jasmine Rice</t>
  </si>
  <si>
    <t>80% Thai Hom Mali Brown Rice and 20% Red Cargo Rice.</t>
  </si>
  <si>
    <t>Macadamia</t>
  </si>
  <si>
    <t>Plant-based foods and beverages, Plant-based foods, Nuts and their products, Nuts, Macadamia nuts</t>
  </si>
  <si>
    <t>en:plant-based-foods-and-beverages,en:plant-based-foods,en:nuts-and-their-products,en:nuts,en:macadamia-nuts</t>
  </si>
  <si>
    <t>Condensed Soup - Golden Corn</t>
  </si>
  <si>
    <t>310g</t>
  </si>
  <si>
    <t>Instant Si S’en Brown Rice</t>
  </si>
  <si>
    <t>Moon Rabbit Brand</t>
  </si>
  <si>
    <t>moon-rabbit-brand</t>
  </si>
  <si>
    <t>Original superfood mix</t>
  </si>
  <si>
    <t>100gr</t>
  </si>
  <si>
    <t>Haveasuperl!fe</t>
  </si>
  <si>
    <t>haveasuperl-fe</t>
  </si>
  <si>
    <t>Sarsi Sparkling Flavoured Drink</t>
  </si>
  <si>
    <t>Whipping Cream</t>
  </si>
  <si>
    <t>Emborg Whipping Cream 200ML</t>
  </si>
  <si>
    <t>Emborg</t>
  </si>
  <si>
    <t>emborg</t>
  </si>
  <si>
    <t>Dairies, Creams, Whipped creams</t>
  </si>
  <si>
    <t>en:dairies,en:creams,en:whipped-creams</t>
  </si>
  <si>
    <t>Denmark</t>
  </si>
  <si>
    <t>denmark</t>
  </si>
  <si>
    <t>Peel Fresh Momo Juice Drink</t>
  </si>
  <si>
    <t>Carrot Fruit Juice</t>
  </si>
  <si>
    <t>Water, carrot juice concentrate, orange juice concentrate, apple juice concentrate, sucrose, citric acid, vitamin C, vitamin E</t>
  </si>
  <si>
    <t>Plant-based foods and beverages, Beverages</t>
  </si>
  <si>
    <t>en:plant-based-foods-and-beverages,en:beverages</t>
  </si>
  <si>
    <t>Water, Sucrose, Lemon Juice, Sorbitol, Flavourings, Honey, Sodium Citrate, Citric Acid, Vitamin C, Natural Colouring</t>
  </si>
  <si>
    <t>Ancient grain flakes</t>
  </si>
  <si>
    <t>350g</t>
  </si>
  <si>
    <t>Freedom Foods</t>
  </si>
  <si>
    <t>freedom-foods</t>
  </si>
  <si>
    <t>Gluten-free, Australian made</t>
  </si>
  <si>
    <t>en:gluten-free,en:australian-made</t>
  </si>
  <si>
    <t>Bière</t>
  </si>
  <si>
    <t>Instant cereal</t>
  </si>
  <si>
    <t>30.0g</t>
  </si>
  <si>
    <t>Purple Veggie Mixed Fruits</t>
  </si>
  <si>
    <t>Peach &amp; Mango Yogurt non fat</t>
  </si>
  <si>
    <t>140.0g</t>
  </si>
  <si>
    <t>Low fat  hi cal</t>
  </si>
  <si>
    <t>Classic cheese pizza</t>
  </si>
  <si>
    <t>150.0g</t>
  </si>
  <si>
    <t>Tasty bites</t>
  </si>
  <si>
    <t>tasty-bites</t>
  </si>
  <si>
    <t>dewberty</t>
  </si>
  <si>
    <t>jacknjill</t>
  </si>
  <si>
    <t>en:123</t>
  </si>
  <si>
    <t>Cream cheese spread</t>
  </si>
  <si>
    <t>8 oz</t>
  </si>
  <si>
    <t>Biscoff</t>
  </si>
  <si>
    <t>Spéculos</t>
  </si>
  <si>
    <t>Biscoff Spéculoos</t>
  </si>
  <si>
    <t>312.5 g (50 x 6.25 g)</t>
  </si>
  <si>
    <t>6.25g</t>
  </si>
  <si>
    <t>Ldpe bag, fr:ldpe sachet</t>
  </si>
  <si>
    <t>en:ldpe-bag,fr:ldpe-sachet</t>
  </si>
  <si>
    <t>Lotus</t>
  </si>
  <si>
    <t>lotus</t>
  </si>
  <si>
    <t>Snacks, Sweet snacks, Biscuits and cakes, Biscuits, Speculoos</t>
  </si>
  <si>
    <t>en:snacks,en:sweet-snacks,en:biscuits-and-cakes,en:biscuits,en:speculoos</t>
  </si>
  <si>
    <t>_Wheat_ flour, sugar, vegetable oils, candy sugar syrup, sodium hydrogen carbonate, _soya_ flour, salt, cinnamon.</t>
  </si>
  <si>
    <t>White Chrysanthemum Tea</t>
  </si>
  <si>
    <t>F&amp;N, Seasons</t>
  </si>
  <si>
    <t>Double Belgian Chocolate</t>
  </si>
  <si>
    <t>Biscuits and cakes, Cakes, Chocolate cakes</t>
  </si>
  <si>
    <t>en:biscuits-and-cakes,en:cakes,en:chocolate-cakes</t>
  </si>
  <si>
    <t>Enriched High Protein Wheat Flour, Purified Water, Fine Wholemeal Flour, Belgian Chocolate Chips (Cocoa Mass, Sugar, Soy Lecithin, Permitted Flavouring), Dark Chocolate Chips Sugar, Hydrogenated Vegetable Fat, Cocoa Powder, Soya Lecithin, Sorbitan Tristearate, Polyglycerol Polyricinoleate, Permitted Flavouring), Granulated Cane Sugar, Belgian Cocoa Powder, Vital Wheat Gluten, Potato Flour, Sorbitol, Baker's Yeast, Vacuum Dried Salt, Dough Conditioner [Plant-based Emulsifiers and Enzymes Amylase, Hemicellulase, Lipase) E341(iii), E551], Calcium Propionate, Calcium (Calcium Carbonate,Calcium Sulfate), Permitted Flavouring, Ascorbic Acid, Iron (Ferric Phosphate), Soya Flour, Vitamin B3 (Niacin), Vitamin B1 (Thiamine), Vitamin B2 (Riboflavin)</t>
  </si>
  <si>
    <t>Isopure protein powder</t>
  </si>
  <si>
    <t>1.36kg</t>
  </si>
  <si>
    <t>31g</t>
  </si>
  <si>
    <t>Isopure Company</t>
  </si>
  <si>
    <t>isopure-company</t>
  </si>
  <si>
    <t>USA and international</t>
  </si>
  <si>
    <t>en:usa-and-international</t>
  </si>
  <si>
    <t>whey protein isolate - vitamin and mineral blend (dicalcium phosphate, potassium chloride, magnesium oxide, ascorbic acid, sodium chloride, vitamin E acetate, zinc sulfate, D biotin, Niacinamide, silicon dioxide, calcium D pantothetane, vitamin A acetate, copper sulfate, manganese sulfate, pyridoxine hydrochloride, riboflavin, potassium iodide, phylloquinone, thiamin hydrochloride, sodium selenite, cyanocobalamin, chromium chloride, folic acid, sodium molybdate) - soy lecithin, lowfat cocoa (alkali) - L glutamine, natural and artificial flavor, sucralose</t>
  </si>
  <si>
    <t>http://www.theisopurecompany.com/product/isopurezerocarb.html</t>
  </si>
  <si>
    <t>hi</t>
  </si>
  <si>
    <t>parachute oil</t>
  </si>
  <si>
    <t>2280 mg</t>
  </si>
  <si>
    <t>parachute</t>
  </si>
  <si>
    <t>सिंगापुर</t>
  </si>
  <si>
    <t>odourless omega 3 100mg</t>
  </si>
  <si>
    <t>180 soft gel</t>
  </si>
  <si>
    <t>ocean health</t>
  </si>
  <si>
    <t>ocean-health</t>
  </si>
  <si>
    <t>Dietary supplements</t>
  </si>
  <si>
    <t>en:dietary-supplements</t>
  </si>
  <si>
    <t>Noble Red Rice</t>
  </si>
  <si>
    <t>5kg/pkt</t>
  </si>
  <si>
    <t>8pkt/bag</t>
  </si>
  <si>
    <t>en:8pkt-bag</t>
  </si>
  <si>
    <t>Song He</t>
  </si>
  <si>
    <t>song-he</t>
  </si>
  <si>
    <t>Shimaya</t>
  </si>
  <si>
    <t>shimaya</t>
  </si>
  <si>
    <t>100% Red Rice</t>
  </si>
  <si>
    <t>Instant Oatmeal</t>
  </si>
  <si>
    <t>No GMOs, No Trans Fat</t>
  </si>
  <si>
    <t>en:no-gmos,en:no-trans-fat</t>
  </si>
  <si>
    <t>Oats 100% GMO Free</t>
  </si>
  <si>
    <t>California Raisin Loaf</t>
  </si>
  <si>
    <t>Wheat flour (unbleached), California seedless raisins (42% of flour weight), sucrose, wheat gluten, vegetable oil (palm), skimmed milk powder, Baker's yeast, malt concentrate, calcium propionate, emulsifiers, thiamine (vitamin B1), riboflavin (vitamin B2), niacin (vitamin B3), flavouring.</t>
  </si>
  <si>
    <t>White Coffee</t>
  </si>
  <si>
    <t>Non-Dairy Creamer [Glucose Syrup, Hydrogenated Vegetable Fat, Sodium Caseinate (Milk Protein), Emulsifier (E471), Stabilizer (E340), Silicon Dioxide (E551)], Sugar, Brown Sugar, Instant Coffee, Milk Solids, Freeze Dried Instant Coffee, Cocoa Powder and Permitted Flavourings</t>
  </si>
  <si>
    <t>Nature's heart biscuits</t>
  </si>
  <si>
    <t>Jus de prune</t>
  </si>
  <si>
    <t>473 ml</t>
  </si>
  <si>
    <t>Del Monte</t>
  </si>
  <si>
    <t>del-monte</t>
  </si>
  <si>
    <t>Aliments et boissons à base de végétaux, Boissons, Boissons à base de végétaux, Boissons aux fruits, Jus et nectars, Jus de fruits, Jus de prune</t>
  </si>
  <si>
    <t>en:plant-based-foods-and-beverages,en:beverages,en:plant-based-beverages,en:fruit-based-beverages,en:juices-and-nectars,en:fruit-juices,en:plum-juices</t>
  </si>
  <si>
    <t>France, Polynésie française, Malaisie, Singapour</t>
  </si>
  <si>
    <t>en:france,en:french-polynesia,en:malaysia,en:singapore</t>
  </si>
  <si>
    <t>CA058</t>
  </si>
  <si>
    <t>ca058</t>
  </si>
  <si>
    <t>Eau, extrait de pruneaux.</t>
  </si>
  <si>
    <t>All-Natural California Raisin Bread</t>
  </si>
  <si>
    <t>United States, California</t>
  </si>
  <si>
    <t>en:united-states,en:california</t>
  </si>
  <si>
    <t>Enriched High Protein Wheat Flour, Purified Water, California Seedless Raisins (40% of Flour Weight), Granulated Cane Sugar, Vital Wheat Gluten, Vegetable Shortening (Palm), Rolled Oats, Oat Fibre, Sorbitol, Vacuum Dried Salt, Baker's Yeast, Dough Conditioner [Plant-based Emulsifiers and Enzymes (Amylase, Hemicellulase, Lipase)], Full Cream Milk Powder, Malt Powder, Calcium Propionate, Permitted Flavouring, Calcium (Calcium Sulphate, Calcium Carbonate), Soya Flour, Ascorbic Acid, Vitamin B3 (Niacin), Iron (Ferric Phosphate), Vitamin B1 (Thiamine), Vitamin B2 (Riboflavin).</t>
  </si>
  <si>
    <t>柠檬桂花风味黑糖</t>
  </si>
  <si>
    <t>日食记</t>
  </si>
  <si>
    <t>糖精, 糖类, en:Lump sugar</t>
  </si>
  <si>
    <t>en:sweeteners,en:sugars,en:lump-sugar</t>
  </si>
  <si>
    <t>sucre roux，citron，osmanthus</t>
  </si>
  <si>
    <t>San Carlo Lime &amp; Pink Pepper Flavour</t>
  </si>
  <si>
    <t>Sal Carlo</t>
  </si>
  <si>
    <t>sal-carlo</t>
  </si>
  <si>
    <t>Aliments et boissons à base de végétaux, Aliments d'origine végétale, Snacks, Céréales et pommes de terre, Snacks salés, Amuse-gueules, Chips et frites, Chips, Chips de pommes de terre</t>
  </si>
  <si>
    <t>pommes de terre, huiles végétales (palme, tournesol), préparation au goût de limette et de poivre rose (sucre, exhausteur de goùtglutamate monosodique, légumes en proportion variable: poivrons en poudre et oignon en poudre; eftait de levure, acidifiants :acide citrique, citrates de potassium, glucono-delta-lactone; arômes, correcteur d'acidité: acétates de sodium, sel, limette, poivre rose), sel iodé (sel, iodate de potassium). Peut contenir des traces de lait, moutarde, céleri et soja.</t>
  </si>
  <si>
    <t>Céleri, Lait, Moutarde, Soja</t>
  </si>
  <si>
    <t>en:celery,en:milk,en:mustard,en:soybeans</t>
  </si>
  <si>
    <t>Bavaria,8.6</t>
  </si>
  <si>
    <t>8.6 Gold</t>
  </si>
  <si>
    <t>Special blond beer</t>
  </si>
  <si>
    <t>Cerveza rubia especial</t>
  </si>
  <si>
    <t>Bière blonde spéciale</t>
  </si>
  <si>
    <t>Birra speciale bionda</t>
  </si>
  <si>
    <t>Cerveja loira especial</t>
  </si>
  <si>
    <t>500 mL</t>
  </si>
  <si>
    <t>Metal, Recyclable Metals, Aluminium, Can, Drink can, Point vert, Tidyman wastebasket</t>
  </si>
  <si>
    <t>en:metal,en:recyclable-metals,en:aluminium,en:can,en:drink-can,en:point-vert,en:tidyman-wastebasket</t>
  </si>
  <si>
    <t>bavaria,8-6</t>
  </si>
  <si>
    <t>fr:deconseille-aux-femmes-enceintes</t>
  </si>
  <si>
    <t>France, Italy, New Zealand, Singapore</t>
  </si>
  <si>
    <t>en:france,en:italy,en:new-zealand,en:singapore</t>
  </si>
  <si>
    <t>Auchan,Magasins U,Carrefour</t>
  </si>
  <si>
    <t>auchan,magasins-u,carrefour</t>
  </si>
  <si>
    <t>Bavaria Brewery,5737 ZG,Lieshout,Pays-Bas,Hollande</t>
  </si>
  <si>
    <t>bavaria-brewery,5737-zg,lieshout,pays-bas,hollande</t>
  </si>
  <si>
    <t>natural mineral water,  barley malt ,  wheat , hops</t>
  </si>
  <si>
    <t>Agua mineral natural, _malta de cebada_, _trigo_, lúpulo</t>
  </si>
  <si>
    <t>eau minérale naturelle, _malt d'orge_, _blé_, houblon</t>
  </si>
  <si>
    <t>acqua minerale naturale, _malto d'orzo_, _frumento_, luppolo</t>
  </si>
  <si>
    <t>Água mineral natural, _malta de cevada_, _trigo_, lúpulo</t>
  </si>
  <si>
    <t>Gluten, Barley malt, it:Malto d'orzo</t>
  </si>
  <si>
    <t>en:gluten,en:barley-malt,it:malto-d-orzo</t>
  </si>
  <si>
    <t>Low Fat Yoghurt with Strawberry</t>
  </si>
  <si>
    <t>Meiji Soft Yoghurt Strawberry</t>
  </si>
  <si>
    <t>135 g</t>
  </si>
  <si>
    <t>135g</t>
  </si>
  <si>
    <t>Cup pp 5, Lid plastic</t>
  </si>
  <si>
    <t>en:cup-pp-5,en:lid-plastic</t>
  </si>
  <si>
    <t>เมจิ,Meiji</t>
  </si>
  <si>
    <t>เมจิ,meiji</t>
  </si>
  <si>
    <t>Dairies, Fermented foods, Fermented milk products, Yogurts, Fruit yogurts, Yogurts with fruits and sugar no 0% fat</t>
  </si>
  <si>
    <t>en:dairies,en:fermented-foods,en:fermented-milk-products,en:yogurts,en:fruit-yogurts,en:yogurts-with-fruits-and-sugar-no-0-fat</t>
  </si>
  <si>
    <t>Yoghurt (fresh _milk_, skimmed milk powder, whey protein concentrate, milk fat), Strawberry syrup, Sugar, E1422, E1442, E440, Nature identical flavouring, B. lactis, L. acidophilus, L. bulgaricus, S. thermophilus, E211, E330, E124</t>
  </si>
  <si>
    <t>wTU US Tesurisn 70% 25% nna 1%</t>
  </si>
  <si>
    <t>Low Fat Yoghurt with Mixed Berry</t>
  </si>
  <si>
    <t>โยเกิร์ตรวมเบอร์รี่ ตราเมจิ</t>
  </si>
  <si>
    <t>Cup pp, Lid plastic</t>
  </si>
  <si>
    <t>en:cup-pp,en:lid-plastic</t>
  </si>
  <si>
    <t>Dairies, Fermented foods, Fermented milk products, Yogurts, Bifidus yogurts, Fruit yogurts, Fruit bifidus yogurts</t>
  </si>
  <si>
    <t>en:dairies,en:fermented-foods,en:fermented-milk-products,en:yogurts,en:bifidus-yogurts,en:fruit-yogurts,en:fruit-bifidus-yogurts</t>
  </si>
  <si>
    <t>Yoghurt (fresh _milk_, skimmed milk powder, whey protein concentrate, milk fat), Mixedberry syrup (strawberry, blueberry, raspberry juice concentrate), Sugar, E1422, E1442, E440, Nature identical flavouring, B. lactis, L. acidaphilus, L. bulgaricus, S. thermophilus, E330, E211, E124, E133</t>
  </si>
  <si>
    <t>Yogurt 70%, Mixed berries 16% (strawberry, blueberry, raspberry), sugar 5%</t>
  </si>
  <si>
    <t>Hi Calcium Milk Bread Plus</t>
  </si>
  <si>
    <t>Wheat flour (unbleached), Sucrose, skimmed milk powder, oat fibre, common salt, dextrose, vegetable oil (palm), calcium carbonate, Baker's yeast, emulsifiers, inulin (oligosaccharide), calcium propionate, honey, thiamine (vitamin B1), riboflavin (vitamin B2), niacin (vitamin B3), iron (hydrogen reduced iron), flavouring, lutein, Cholecalciferol (vitamin D3)</t>
  </si>
  <si>
    <t>Soft and Fine Enriched Wholemeal White Bread</t>
  </si>
  <si>
    <t>Wholemeal wheat flour, wheat flour (unbleached, sucrose, wheat gluten skimmed milk powder, common salt, emulsifiers, Baker's yeast, dextrose, vegetable oil (palm), calcium propionate, thiamine (vitamin B1), riboflavin (vitamin B2), niacin (vitamin B3), iron (hydrogen reduced iron), calcium carbonate.</t>
  </si>
  <si>
    <t>Enriched White Bread</t>
  </si>
  <si>
    <t>Wheat flour (unbleached), sucrose, vegetable oil (palm), skimmed milk powder, common salt, dextrose, Baker's yeast, emulsifiers, yeast nutrients (ammo - nium sulphate, sodium chloride, calcium sulphate), thiamine (vitamin B1), riboflavin (vitamin B2), niacin (vitamin B3), iron (hydrogen reduced iron), calcium propionate.</t>
  </si>
  <si>
    <t>Charcoal Cheese 6&amp;quot; Pizza</t>
  </si>
  <si>
    <t>Charcoal Extra spicy cheese 6&amp;quot; Pizza</t>
  </si>
  <si>
    <t>Charcoal BBQ Chicken 9&amp;quot; Pizza</t>
  </si>
  <si>
    <t>Classic Aloha Pizza 9&amp;quot;</t>
  </si>
  <si>
    <t>390 g</t>
  </si>
  <si>
    <t>Mushroom With Chicken Pizza 9&amp;quot;</t>
  </si>
  <si>
    <t>Plain Flour</t>
  </si>
  <si>
    <t>All-Natural California Raisin Bun - 6 pcs</t>
  </si>
  <si>
    <t>Turkey Ham Mushroom Pizza 6&amp;quot;</t>
  </si>
  <si>
    <t>Self-Raising Flour</t>
  </si>
  <si>
    <t>BBQ Chicken 6&amp;quot; Pizza</t>
  </si>
  <si>
    <t>Pizza Crust</t>
  </si>
  <si>
    <t>Black Pepper Chicken Pie</t>
  </si>
  <si>
    <t>Curry Chicken Pie</t>
  </si>
  <si>
    <t>Mozzarella Cheese Pizza 6&amp;quot;</t>
  </si>
  <si>
    <t>Haiwaiian Pizza 6&amp;quot;</t>
  </si>
  <si>
    <t>Garlic Bread (Softmeal)</t>
  </si>
  <si>
    <t>270 g</t>
  </si>
  <si>
    <t>SUNSHINE</t>
  </si>
  <si>
    <t>Extra Fine Wholemeal Hotdog Buns</t>
  </si>
  <si>
    <t>Parmesan Cheese Garlic Bread</t>
  </si>
  <si>
    <t>Chicken Pie</t>
  </si>
  <si>
    <t>Extra Fine Wholemeal Burger Buns</t>
  </si>
  <si>
    <t>Garlic Bread (Regular)</t>
  </si>
  <si>
    <t>Canadian Sprout Extra Fine Wholemeal Bread</t>
  </si>
  <si>
    <t>Nonya Prawn Roll</t>
  </si>
  <si>
    <t>Natural Wholesome Nut Mix-Power Bounce Multipack</t>
  </si>
  <si>
    <t>Fancy Mix Nuts</t>
  </si>
  <si>
    <t>Royal Mix</t>
  </si>
  <si>
    <t>Natural Fruit and Nutty Mix</t>
  </si>
  <si>
    <t>Honey Cashews</t>
  </si>
  <si>
    <t>Garlic Shandong Groundnuts</t>
  </si>
  <si>
    <t>Chilli Anchovies</t>
  </si>
  <si>
    <t>Salted Cashews</t>
  </si>
  <si>
    <t>Smoked Almonds</t>
  </si>
  <si>
    <t>Cracker Peanuts</t>
  </si>
  <si>
    <t>Natural Nutty Berries Delight</t>
  </si>
  <si>
    <t>Wasabi Green Peas</t>
  </si>
  <si>
    <t>en:wasabi-green-peas</t>
  </si>
  <si>
    <t>Fish Ball Crackers</t>
  </si>
  <si>
    <t>Natural Wholesome Nut Mix-Power Revive Multipack</t>
  </si>
  <si>
    <t>Natural Macadamias</t>
  </si>
  <si>
    <t>Sugar Peanuts</t>
  </si>
  <si>
    <t>Ikan Bilis Peanuts</t>
  </si>
  <si>
    <t>Roasted Grams</t>
  </si>
  <si>
    <t>Mixed Snacks</t>
  </si>
  <si>
    <t>Prawn Sauce Crackers</t>
  </si>
  <si>
    <t>Round Muruku</t>
  </si>
  <si>
    <t>Baked Cashews</t>
  </si>
  <si>
    <t>Shevel Muruku</t>
  </si>
  <si>
    <t>Strip Muruku</t>
  </si>
  <si>
    <t>Natural Almond Baked</t>
  </si>
  <si>
    <t>Baked Walnut</t>
  </si>
  <si>
    <t>Natural Baked Cashews</t>
  </si>
  <si>
    <t>Natural Almonds</t>
  </si>
  <si>
    <t>Plant-based foods and beverages, Plant-based foods, Nuts and their products, Nuts, Cashew nuts</t>
  </si>
  <si>
    <t>en:plant-based-foods-and-beverages,en:plant-based-foods,en:nuts-and-their-products,en:nuts,en:cashew-nuts</t>
  </si>
  <si>
    <t>Vegetarian, Halal, ISO 22000, ISO 9001, Vegetarian Society, Healthier Choice Singapore</t>
  </si>
  <si>
    <t>en:vegetarian,en:halal,en:iso-22000,en:iso-9001,en:vegetarian-society,en:healthier-choice-singapore</t>
  </si>
  <si>
    <t>Cashews</t>
  </si>
  <si>
    <t>Crustaceans, Eggs, Fish, Gluten, Milk, Mustard, Nuts, Peanuts, Soybeans, Sulphur dioxide and sulphites</t>
  </si>
  <si>
    <t>en:crustaceans,en:eggs,en:fish,en:gluten,en:milk,en:mustard,en:nuts,en:peanuts,en:soybeans,en:sulphur-dioxide-and-sulphites</t>
  </si>
  <si>
    <t>fastchews zesty lemon lime</t>
  </si>
  <si>
    <t>10 tablets</t>
  </si>
  <si>
    <t>3.2g</t>
  </si>
  <si>
    <t>saltstick</t>
  </si>
  <si>
    <t>No gluten, No GMOs</t>
  </si>
  <si>
    <t>en:no-gluten,en:no-gmos</t>
  </si>
  <si>
    <t>Malibu, California</t>
  </si>
  <si>
    <t>malibu,california</t>
  </si>
  <si>
    <t>sodium, potassium, calcium, magnesium, Dextrates, dextrose, citric acid, stearic acid, natural lemon-lime flavor, crospovidone, malic acid, silica, magnesium stearate, Reb A (stevia extract). Non-GMO, Gluten-free</t>
  </si>
  <si>
    <t>Living Planet Organic Dairy Milk Full Cream 12 1L</t>
  </si>
  <si>
    <t>Dairies, Milks, Whole milks</t>
  </si>
  <si>
    <t>Chocolate Macadamias Salted Caramel</t>
  </si>
  <si>
    <t>Patons</t>
  </si>
  <si>
    <t>patons</t>
  </si>
  <si>
    <t>Milk Chocolate (66%), [Sugar, Milk Solids, Cocoa Butter, Cocoa Mass, Emulsifiers [Soy Lecithin (322), (476) ], Natural Flavour (Vanilla), Finely Ground Nuts (Peanuts, Almonds) ], Macadamias (25%), Sugar, Salted Caramel Flavour [Salt (3%), Skim Milk Powder, Natural Flavours, Burnt Sugar, Natural Colour (100)], Glazing Agents (414, 904)._x000D_
Milk Chocolate contains Cocoa Solids 27% minimum and Milk Solids 24% minimum.</t>
  </si>
  <si>
    <t>Crustaceans, Fish, Gluten, Milk, Nuts, Peanuts, Soybeans</t>
  </si>
  <si>
    <t>en:crustaceans,en:fish,en:gluten,en:milk,en:nuts,en:peanuts,en:soybeans</t>
  </si>
  <si>
    <t>Instant Oatmeal Refill Pack</t>
  </si>
  <si>
    <t>Captain Oats</t>
  </si>
  <si>
    <t>captain-oats</t>
  </si>
  <si>
    <t>Plant-based foods and beverages, Plant-based foods, Cereals and potatoes, Breakfasts, Cereals and their products, Breakfast cereals, Flakes, Cereal flakes, Raw pre-cooked oat flakes</t>
  </si>
  <si>
    <t>en:plant-based-foods-and-beverages,en:plant-based-foods,en:cereals-and-potatoes,en:breakfasts,en:cereals-and-their-products,en:breakfast-cereals,en:flakes,en:cereal-flakes,en:raw-pre-cooked-oat-flakes</t>
  </si>
  <si>
    <t>Halal, No preservatives, Healthier-choice-singapore</t>
  </si>
  <si>
    <t>en:halal,en:no-preservatives,en:healthier-choice-singapore</t>
  </si>
  <si>
    <t>100% _oat_</t>
  </si>
  <si>
    <t>Australian Jerky Kangaroo Soft</t>
  </si>
  <si>
    <t>Billabong</t>
  </si>
  <si>
    <t>billabong</t>
  </si>
  <si>
    <t>Meats, Dried meats, Beef jerkies</t>
  </si>
  <si>
    <t>en:meats,en:dried-meats,en:beef-jerkies</t>
  </si>
  <si>
    <t>Kangaroo Meat, Sugar, Wheat Protein, Salt, Dextrose, Herbs &amp; Spices, Soy Sauce, Canola Oil, Anti Oxidant (316), Sodium Nitrite (250), MSG (621).</t>
  </si>
  <si>
    <t>en:meat-other-than-poultry</t>
  </si>
  <si>
    <t>en:fish-meat-eggs,en:meat,en:meat-other-than-poultry</t>
  </si>
  <si>
    <t>Nestle, Kit Kat</t>
  </si>
  <si>
    <t>nestle,kit-kat</t>
  </si>
  <si>
    <t>RH-30</t>
  </si>
  <si>
    <t>Australian Jerky Crocodile Soft</t>
  </si>
  <si>
    <t>Crocodile meat, sugar, water, soy sauce, salt, soy protein, potassium sorbate.</t>
  </si>
  <si>
    <t>Coconut Juice Drink</t>
  </si>
  <si>
    <t>Coconut juice, water, cane sugar, coconut pulp and sodium metabisulfite</t>
  </si>
  <si>
    <t>Black Soy Milk</t>
  </si>
  <si>
    <t>Water, aqueous extract of soy bean &amp; black soy bean, cane sugar, soy bean oil, emulsifier (E471), flavour &amp; flavouring, acidity regulators (E500 &amp; E452i), stabilizer (E407) and salt.</t>
  </si>
  <si>
    <t>JusCool Sparkling Grape Juice Drink</t>
  </si>
  <si>
    <t>JusCool Sparkling Peach Juice Drink</t>
  </si>
  <si>
    <t>Juice drinks, Peach juice drinks</t>
  </si>
  <si>
    <t>en:juice-drinks,en:peach-juice-drinks</t>
  </si>
  <si>
    <t>JusCool Sparkling Apple Juice Drink</t>
  </si>
  <si>
    <t>Chrysanthemum and Luo Han Guo Tea</t>
  </si>
  <si>
    <t>Premium Chicken Curry Extra Spices Can</t>
  </si>
  <si>
    <t>Ph Infinity Water</t>
  </si>
  <si>
    <t>Peel Fresh Juice Drink - Lime</t>
  </si>
  <si>
    <t>Plant-based foods and beverages, Beverages, Plant-based beverages, Fruit-based beverages, Juices and nectars, Fruit juices, Lemon juice</t>
  </si>
  <si>
    <t>en:plant-based-foods-and-beverages,en:beverages,en:plant-based-beverages,en:fruit-based-beverages,en:juices-and-nectars,en:fruit-juices,en:lemon-juice</t>
  </si>
  <si>
    <t>Sucrose, Lime Juice, Citric Acid, Vitamin C, Permitted Preservative (E202), Vitamin E, Vitamin A, Beta-Carotene.</t>
  </si>
  <si>
    <t>Quick Cook Oatmeal Refill Pack</t>
  </si>
  <si>
    <t>Quick Cook Oatmeal</t>
  </si>
  <si>
    <t>1.2 kg</t>
  </si>
  <si>
    <t>ja</t>
  </si>
  <si>
    <t>strawberry &amp;milk tea</t>
  </si>
  <si>
    <t>10 pieces</t>
  </si>
  <si>
    <t>Tokyo milk cheese factory</t>
  </si>
  <si>
    <t>tokyo-milk-cheese-factory</t>
  </si>
  <si>
    <t>シンガポール</t>
  </si>
  <si>
    <t>日本</t>
  </si>
  <si>
    <t>Original plant based Beverage, Hazelnut</t>
  </si>
  <si>
    <t>Potato Chips Original</t>
  </si>
  <si>
    <t>Fresh potatoes, Palm oil and Seasoning (maltodextrin, salt, sugar, yeast extract, flavour enhancers (E631, E627, E363)</t>
  </si>
  <si>
    <t>Crustaceans, Gluten, Milk, Soybeans</t>
  </si>
  <si>
    <t>en:crustaceans,en:gluten,en:milk,en:soybeans</t>
  </si>
  <si>
    <t>Twister Minis</t>
  </si>
  <si>
    <t>wafer</t>
  </si>
  <si>
    <t>Delfi</t>
  </si>
  <si>
    <t>delfi</t>
  </si>
  <si>
    <t>Snacks, Sweet snacks, Biscuits and cakes, Biscuits, Wafers, Stuffed wafers, Vanilla stuffed wafers</t>
  </si>
  <si>
    <t>en:snacks,en:sweet-snacks,en:biscuits-and-cakes,en:biscuits,en:wafers,en:stuffed-wafers,en:vanilla-stuffed-wafers</t>
  </si>
  <si>
    <t>Brunei, Indonesia, Malaysia, Philippines, Singapore</t>
  </si>
  <si>
    <t>en:brunei,en:indonesia,en:malaysia,en:philippines,en:singapore</t>
  </si>
  <si>
    <t>Sugar. Wheat Flour. Vegetable Oil Whey Powder, Cocoa Powder. Skimmed Milk Powder, Maltodextrin. Emulsifier (322 : Soy) Salt, Synthetic Vanilla Flavour</t>
  </si>
  <si>
    <t>Top one enriched multi grain bread</t>
  </si>
  <si>
    <t>Wholemeal bread fair price</t>
  </si>
  <si>
    <t>Kashmir Honey</t>
  </si>
  <si>
    <t>Lion</t>
  </si>
  <si>
    <t>lion</t>
  </si>
  <si>
    <t>Spreads, Breakfasts, Bee products, Farming products, Sweet spreads, Sweeteners, Honeys, Liquid honeys</t>
  </si>
  <si>
    <t>en:spreads,en:breakfasts,en:bee-products,en:farming-products,en:sweet-spreads,en:sweeteners,en:honeys,en:liquid-honeys</t>
  </si>
  <si>
    <t>Halal, ISO 22000, HACCP, ISO 22000:2005</t>
  </si>
  <si>
    <t>en:halal,en:iso-22000,en:haccp,en:iso-22000-2005</t>
  </si>
  <si>
    <t>Honey 100%</t>
  </si>
  <si>
    <t>Potato Crisps Smoky B.B.Q</t>
  </si>
  <si>
    <t>160 g</t>
  </si>
  <si>
    <t>Ingredients: Potato powder, Potato starch, Palm oil Barbecue powder powder, soya bean, salt, maltodextrin, sugar dioxide, Sugar, Salt and Emulsifier (E471 [potato starch, tomato citric acid, colourings (E102, E160c) silicon</t>
  </si>
  <si>
    <t>Potato Crisps Sour Cream &amp; Onion</t>
  </si>
  <si>
    <t>No Trans Fat</t>
  </si>
  <si>
    <t>en:no-trans-fat</t>
  </si>
  <si>
    <t>Potato Crisps Original</t>
  </si>
  <si>
    <t>Potato powder, Potato starch, Palm oil, Mild maltodextrin, maize, sugar, silicon dioxide Ingredients: salt powder (potato starch, soya bean, salt Sugar, Salt and Emulsifier (E471).</t>
  </si>
  <si>
    <t>Adelaide Hills Crushed Apple Cider</t>
  </si>
  <si>
    <t>Three Oaks Cider Co.</t>
  </si>
  <si>
    <t>three-oaks-cider-co</t>
  </si>
  <si>
    <t>Beverages, Alcoholic beverages, Ciders</t>
  </si>
  <si>
    <t>en:beverages,en:alcoholic-beverages,en:ciders</t>
  </si>
  <si>
    <t>With sulfites, Gluten-free</t>
  </si>
  <si>
    <t>en:with-sulfites,en:gluten-free</t>
  </si>
  <si>
    <t>Adelaide Hills Australia</t>
  </si>
  <si>
    <t>en:adelaide-hills-australia</t>
  </si>
  <si>
    <t>Organic Thai Hom Mali Brown Rice</t>
  </si>
  <si>
    <t>Organic Brown Rice Flour</t>
  </si>
  <si>
    <t>Organic Black Eyed Pea</t>
  </si>
  <si>
    <t>Unprocessed Bran</t>
  </si>
  <si>
    <t>Organic Garbanzo Beans</t>
  </si>
  <si>
    <t>Organic Red Beans (Small)</t>
  </si>
  <si>
    <t>Buckwheat Steam Noodles</t>
  </si>
  <si>
    <t>Wholewheat Steam Noodles</t>
  </si>
  <si>
    <t>Bran Fibre</t>
  </si>
  <si>
    <t>Organic Sweet Brown Rice</t>
  </si>
  <si>
    <t>Organic Raw Wheat Germ</t>
  </si>
  <si>
    <t>Organic Self Raising Flour</t>
  </si>
  <si>
    <t>Chia Seeds</t>
  </si>
  <si>
    <t>Prosperity Noodles</t>
  </si>
  <si>
    <t>Beetroot Steam Noodles</t>
  </si>
  <si>
    <t>Spirulina Steam Noodles</t>
  </si>
  <si>
    <t>Organic Fructofin (Fructose)</t>
  </si>
  <si>
    <t>Lecithin Granule</t>
  </si>
  <si>
    <t>California Treat</t>
  </si>
  <si>
    <t>10 Grains Ring Snacks - Cheese</t>
  </si>
  <si>
    <t>Organic Wheat Berries (Winter)</t>
  </si>
  <si>
    <t>Organic Honey</t>
  </si>
  <si>
    <t>10 Grains Ring Snacks - Onion</t>
  </si>
  <si>
    <t>Roasted Cashew Nut</t>
  </si>
  <si>
    <t>Macadamia Nut</t>
  </si>
  <si>
    <t>Apple Ring</t>
  </si>
  <si>
    <t>Organic Wild Rice Blend</t>
  </si>
  <si>
    <t>Organic Black Turtle Beans</t>
  </si>
  <si>
    <t>Organic Wild Rice (Black)</t>
  </si>
  <si>
    <t>Raw Oat Bran</t>
  </si>
  <si>
    <t>Organic Cranberries</t>
  </si>
  <si>
    <t>Organic Soya Bean</t>
  </si>
  <si>
    <t>Black Raisin</t>
  </si>
  <si>
    <t>Organic Bakers' Flour (9%)</t>
  </si>
  <si>
    <t>Just Natural Short Grain Rice</t>
  </si>
  <si>
    <t>Just Natural Long Grain Brown Rice</t>
  </si>
  <si>
    <t>Raw Honey (Yellow Label)</t>
  </si>
  <si>
    <t>Organic Buckwheat Flour</t>
  </si>
  <si>
    <t>Organic Linseed</t>
  </si>
  <si>
    <t>Organic Raw Sugar</t>
  </si>
  <si>
    <t>Brazil</t>
  </si>
  <si>
    <t>brazil</t>
  </si>
  <si>
    <t>Baking Power/Yeast</t>
  </si>
  <si>
    <t>Psyllium Husk</t>
  </si>
  <si>
    <t>Organic Hi-Protein Flour 12%</t>
  </si>
  <si>
    <t>Organic Raw Honey</t>
  </si>
  <si>
    <t>1.5 kg</t>
  </si>
  <si>
    <t>Organic Sea Salt (Extra Fine)</t>
  </si>
  <si>
    <t>Organic Pumpkin Seed</t>
  </si>
  <si>
    <t>Organic Mung Beans</t>
  </si>
  <si>
    <t>Organic, Healthier Choice Singapore</t>
  </si>
  <si>
    <t>en:organic,en:healthier-choice-singapore</t>
  </si>
  <si>
    <t>Organic Baby Oats</t>
  </si>
  <si>
    <t>Brewer's Yeast</t>
  </si>
  <si>
    <t>Brown Flaxseed Meal</t>
  </si>
  <si>
    <t>Organic Barley Pearl</t>
  </si>
  <si>
    <t>Organic Black Sesame Seeds</t>
  </si>
  <si>
    <t>Soba Organic Japanese Stick Noodles</t>
  </si>
  <si>
    <t>Organic Golden Flaxseed</t>
  </si>
  <si>
    <t>Organic Raw Buckwheat</t>
  </si>
  <si>
    <t>Organic, Gluten-free</t>
  </si>
  <si>
    <t>en:organic,en:gluten-free</t>
  </si>
  <si>
    <t>Organic Sunflower Seed</t>
  </si>
  <si>
    <t>Cha-Soba Organic Japanese Stick Noodles</t>
  </si>
  <si>
    <t>Organic White Sesame Seeds</t>
  </si>
  <si>
    <t>Black Raisins</t>
  </si>
  <si>
    <t>Organic Hulled Millet</t>
  </si>
  <si>
    <t>Organic Quinoa Seeds</t>
  </si>
  <si>
    <t>Organic Red Lentils</t>
  </si>
  <si>
    <t>Just Organic Brown Rice</t>
  </si>
  <si>
    <t>Organic Wholemeal Flour</t>
  </si>
  <si>
    <t>Organic Unbleached Flour</t>
  </si>
  <si>
    <t>Healthfood Raw Rolled Oats</t>
  </si>
  <si>
    <t>Brandy Ang Chiew</t>
  </si>
  <si>
    <t>Beverages, Alcoholic beverages</t>
  </si>
  <si>
    <t>en:beverages,en:alcoholic-beverages</t>
  </si>
  <si>
    <t>Fresh Red Brown Rice</t>
  </si>
  <si>
    <t>Superior Grade Thai Fragrant Rice</t>
  </si>
  <si>
    <t>80 - percent Brown Rice, 20 - percent Red Rice.</t>
  </si>
  <si>
    <t>7 kg</t>
  </si>
  <si>
    <t>Superior Grade Thai Fragrant Rice (New Crop)</t>
  </si>
  <si>
    <t>Plant-based foods and beverages, Plant-based foods, Cereals and potatoes, Seeds, Cereals and their products, Cereal grains, Rices, White rices</t>
  </si>
  <si>
    <t>en:plant-based-foods-and-beverages,en:plant-based-foods,en:cereals-and-potatoes,en:seeds,en:cereals-and-their-products,en:cereal-grains,en:rices,en:white-rices</t>
  </si>
  <si>
    <t>100% natural, HACCP, No GMOs</t>
  </si>
  <si>
    <t>en:100-natural,en:haccp,en:no-gmos</t>
  </si>
  <si>
    <t>white rice</t>
  </si>
  <si>
    <t>Germinated Red Cargo Rice</t>
  </si>
  <si>
    <t>New Crop Thai Hom Mali Rice</t>
  </si>
  <si>
    <t>Germinated Black Cargo Rice</t>
  </si>
  <si>
    <t>Thai Hom Mali Rice</t>
  </si>
  <si>
    <t>Thai Premium White Glutinous Rice</t>
  </si>
  <si>
    <t>New Crop Thai Fragrant Rice</t>
  </si>
  <si>
    <t>Thai Glutinous Rice</t>
  </si>
  <si>
    <t>Indian White Ponni Rice</t>
  </si>
  <si>
    <t>AAA Thai Premium Fragrant Rice</t>
  </si>
  <si>
    <t>1st Born Eggs x10</t>
  </si>
  <si>
    <t>Potato Chips Sour Cream &amp; Onion</t>
  </si>
  <si>
    <t>Potato Chips Black Pepper</t>
  </si>
  <si>
    <t>Potato Chips Barbecue</t>
  </si>
  <si>
    <t>Premium Beer</t>
  </si>
  <si>
    <t>33cl</t>
  </si>
  <si>
    <t>Sapporo</t>
  </si>
  <si>
    <t>sapporo</t>
  </si>
  <si>
    <t>MALT, HOPS, RICE</t>
  </si>
  <si>
    <t>Pure Drinking Water</t>
  </si>
  <si>
    <t>Beverages, Waters</t>
  </si>
  <si>
    <t>en:beverages,en:waters</t>
  </si>
  <si>
    <t>2 Minute Noodles Curry Flavour</t>
  </si>
  <si>
    <t>79 g</t>
  </si>
  <si>
    <t>79g</t>
  </si>
  <si>
    <t>Maggi, Nestlé</t>
  </si>
  <si>
    <t>maggi,nestle</t>
  </si>
  <si>
    <t>NOODLE CAKE: Wheat Flour, Palm Oil, Salt, Potassium Chloride, Guar Gum, Sodium Tripolyphosphate, Potassium Carbonate, Sodium Carbonate
SOUP MIX: Salt, Monosodium Glutamate, Palm Oil, Starch, Wheat Flour, Chilli, Sugar, Spces, Potassium Chloride, Yeast Extract, Garlic, Maltodextrin, Flavourings (Contains Soya), Onion, Sodium Inosinate, Sodium Guanylate, Citric Acid, Plain Caramel, Stabiliser, Silicon Dioxide</t>
  </si>
  <si>
    <t>Celery, Crustaceans, Fish, Milk, Mustard</t>
  </si>
  <si>
    <t>en:celery,en:crustaceans,en:fish,en:milk,en:mustard</t>
  </si>
  <si>
    <t>Plum Less Sugar</t>
  </si>
  <si>
    <t>Allswell</t>
  </si>
  <si>
    <t>allswell</t>
  </si>
  <si>
    <t>Low or no sugar, Low sugar</t>
  </si>
  <si>
    <t>en:low-or-no-sugar,en:low-sugar</t>
  </si>
  <si>
    <t>Water Chestnut And Sugarcane Less Sugar</t>
  </si>
  <si>
    <t>Low or no sugar, Low sugar, Healthier Choice Singapore</t>
  </si>
  <si>
    <t>en:low-or-no-sugar,en:low-sugar,en:healthier-choice-singapore</t>
  </si>
  <si>
    <t>Water Chestnut and Sugar Cane Drink</t>
  </si>
  <si>
    <t>Longan and Red Date Drink</t>
  </si>
  <si>
    <t>Starfruit Juice Drink</t>
  </si>
  <si>
    <t>Golden Pear with Aloe Vera</t>
  </si>
  <si>
    <t>Longan Red Date And Goji Berry</t>
  </si>
  <si>
    <t>Plum Juice Drink</t>
  </si>
  <si>
    <t>Refresh Coconut Water With Matcha Green Tea</t>
  </si>
  <si>
    <t>Cereal With Whole Grain Pouch</t>
  </si>
  <si>
    <t>Plant-based foods and beverages, Plant-based foods, Cereals and potatoes, Cereals and their products</t>
  </si>
  <si>
    <t>en:plant-based-foods-and-beverages,en:plant-based-foods,en:cereals-and-potatoes,en:cereals-and-their-products</t>
  </si>
  <si>
    <t>Tortillas Wrap Potato 8 Per Pack</t>
  </si>
  <si>
    <t>Naan Garlic And Herbs 5 Per Pack</t>
  </si>
  <si>
    <t>Tortillas Wrap Garlic 8 Per Pack</t>
  </si>
  <si>
    <t>Pita Bread Plain 5 Per Pack</t>
  </si>
  <si>
    <t>Plant-based foods and beverages, Plant-based foods, Cereals and potatoes, Breads, Flatbreads, Special breads, Pitas</t>
  </si>
  <si>
    <t>en:plant-based-foods-and-beverages,en:plant-based-foods,en:cereals-and-potatoes,en:breads,en:flatbreads,en:special-breads,en:pitas</t>
  </si>
  <si>
    <t>Tortillas Wrap Onion And Chives 8 Per Pack</t>
  </si>
  <si>
    <t>Pita Bread Wholemeal 5 Per Pack</t>
  </si>
  <si>
    <t>Fragrant New Crop Rice</t>
  </si>
  <si>
    <t>Fragrant Rice</t>
  </si>
  <si>
    <t>Fresh UHT Milk</t>
  </si>
  <si>
    <t>Super Slim Low Fat Milk</t>
  </si>
  <si>
    <t>Ice Peach Tea</t>
  </si>
  <si>
    <t>Grass Jelly Drink</t>
  </si>
  <si>
    <t>Low or no sugar, Low sugar, Reduced sugar</t>
  </si>
  <si>
    <t>en:low-or-no-sugar,en:low-sugar,en:reduced-sugar</t>
  </si>
  <si>
    <t>Club Soda Water</t>
  </si>
  <si>
    <t>Groovy Grape Sparkling Flavoured Drink</t>
  </si>
  <si>
    <t>Sweetened Dairy Creamer</t>
  </si>
  <si>
    <t>Cheeky Cherryade Sparkling Flavoured Drink</t>
  </si>
  <si>
    <t>Rose Syrup Cordial</t>
  </si>
  <si>
    <t>Cool Ice Cream Soda Sparkling Flavoured Drink</t>
  </si>
  <si>
    <t>Outrageous Orange Sparkling Flavoured Drink</t>
  </si>
  <si>
    <t>Ice Lemon Tea Reduced Sugar</t>
  </si>
  <si>
    <t>Neapolitan Strawberry Vanilla and Chocolate Flavoured Ice Confection</t>
  </si>
  <si>
    <t>Chocolate Flavoured Ice Confection</t>
  </si>
  <si>
    <t>Desserts, Frozen foods, Frozen desserts, Ice creams and sorbets, Ice creams</t>
  </si>
  <si>
    <t>Vanilla Flavoured Ice Confection</t>
  </si>
  <si>
    <t>Yuzu With Orange Sacs Yogurt Drink</t>
  </si>
  <si>
    <t>800 ml</t>
  </si>
  <si>
    <t>Gotcha Jelly Cool Ice Cream</t>
  </si>
  <si>
    <t>48 ml</t>
  </si>
  <si>
    <t>Tutti Fruiti Ice Cream</t>
  </si>
  <si>
    <t>Omega Plus Low Fat Hi Cal Milk</t>
  </si>
  <si>
    <t>Mixed Berry With Nata De Coco Yoghurt Drink</t>
  </si>
  <si>
    <t>Mango Yoghurt Drink</t>
  </si>
  <si>
    <t>Strawberry Yoghurt Drink</t>
  </si>
  <si>
    <t>Low Fat Hi Cal Chocolate Milk</t>
  </si>
  <si>
    <t>Fresh Chocolate Milk</t>
  </si>
  <si>
    <t>Dairies, Milks, Homogenized milks, UHT Milks, Skimmed milks, UHT Skimmed milks</t>
  </si>
  <si>
    <t>en:dairies,en:milks,en:homogenized-milks,en:uht-milks,en:skimmed-milks,en:uht-skimmed-milks</t>
  </si>
  <si>
    <t>Low or no fat, Low fat, Omega-3, Halal, Healthier-choice-singapore</t>
  </si>
  <si>
    <t>en:low-or-no-fat,en:low-fat,en:omega-3,en:halal,en:healthier-choice-singapore</t>
  </si>
  <si>
    <t>LOW FAT _MILK_, _MILK_ SOLIDS, _MILK_ CALCIUM, STABILIZERS, _FISH_ OIL, VITAMIN D3.</t>
  </si>
  <si>
    <t>Fish, Milk</t>
  </si>
  <si>
    <t>en:fish,en:milk</t>
  </si>
  <si>
    <t>Apple Juice</t>
  </si>
  <si>
    <t>Apple Juice from Concentrate, Aloe Vera Juice, Vitamin C, Flavouring, Malic Acid, Colouring, Sodium Benzoate, Sodium Metabisulphite. Contains sulphur dioxide</t>
  </si>
  <si>
    <t>Apple and Aloe Vera Juice</t>
  </si>
  <si>
    <t>Apple Juice From Concentrate, Aloe Vera Juice, Aloe Vera Pulp, Sugar, Malic Acid, Calcium Carbonate, Citric Acid, Flavourings, Stabliser, Vitamins (C,B6,B1), Colouring, Sodium Benzoate, Sodium Metabisulphite, Contain Sulphur Dioxide</t>
  </si>
  <si>
    <t>Cranberry Pomegranate &amp; Apple Mixed Juice</t>
  </si>
  <si>
    <t>Apple Beetroot Carrot Mixed Juice</t>
  </si>
  <si>
    <t>Guava And Pear Bits Juice</t>
  </si>
  <si>
    <t>Carrot with Wolfberry Juice</t>
  </si>
  <si>
    <t>Guava Juice</t>
  </si>
  <si>
    <t>Mango with Nata De Coco Juice</t>
  </si>
  <si>
    <t>28 Fish Fingers Cod</t>
  </si>
  <si>
    <t>784 g</t>
  </si>
  <si>
    <t>112g</t>
  </si>
  <si>
    <t>Birds Eye</t>
  </si>
  <si>
    <t>birds-eye</t>
  </si>
  <si>
    <t>Seafood, Fishes, Fish preparations, Breaded products, Breaded fish, Fish fingers</t>
  </si>
  <si>
    <t>en:seafood,en:fishes,en:fish-preparations,en:breaded-products,en:breaded-fish,en:fish-fingers</t>
  </si>
  <si>
    <t>No artificial colors, No artificial flavors, No artificial colours or flavours, No artificial preservatives, Sustainable-fishery, Sustainable Seafood MSC</t>
  </si>
  <si>
    <t>en:no-artificial-colors,en:no-artificial-flavors,en:no-artificial-colours-or-flavours,en:no-artificial-preservatives,en:sustainable-fishery,en:sustainable-seafood-msc</t>
  </si>
  <si>
    <t>Cod (_fish_) (58%), Breadcrumb Coating (_Wheat_ Flour, Water, Potato Starch, Salt, Paprika, Yeast, Turmeric), Rapeseed Oil</t>
  </si>
  <si>
    <t>Fish, Gluten</t>
  </si>
  <si>
    <t>en:fish,en:gluten</t>
  </si>
  <si>
    <t>Palm-oil-free</t>
  </si>
  <si>
    <t>en:palm-oil-free</t>
  </si>
  <si>
    <t>TsingTao</t>
  </si>
  <si>
    <t>Tsingtao</t>
  </si>
  <si>
    <t>tsingtao</t>
  </si>
  <si>
    <t>Boissons, Boissons alcoolisées</t>
  </si>
  <si>
    <t>PowerBeans Fresh Soya Milk - Unsweetened</t>
  </si>
  <si>
    <t>Jelly Yuzu</t>
  </si>
  <si>
    <t>Peel Fresh Less Sugar Juice Drink - Pink Guava</t>
  </si>
  <si>
    <t>Peel Fresh Less Sugar Juice Drink - Tropical Mango</t>
  </si>
  <si>
    <t>Plant-based foods and beverages, Beverages, Plant-based beverages, Fruit-based beverages, Juice drinks, Mango juice drinks</t>
  </si>
  <si>
    <t>en:plant-based-foods-and-beverages,en:beverages,en:plant-based-beverages,en:fruit-based-beverages,en:juice-drinks,en:mango-juice-drinks</t>
  </si>
  <si>
    <t>Peel Fresh Less Sugar Juice Drink - Orange</t>
  </si>
  <si>
    <t>HL Milk - Chocolate</t>
  </si>
  <si>
    <t>Peel Fresh cranberry apple</t>
  </si>
  <si>
    <t>0% Fat Yoghurt Drink - Mixed Berries</t>
  </si>
  <si>
    <t>0% Fat Yoghurt Drink - Fruits and Vegetables With Wheatgrass</t>
  </si>
  <si>
    <t>Non Fat Cup Yoghurt - Aloe Vera</t>
  </si>
  <si>
    <t>0% Fat Yoghurt Drink - Strawberry</t>
  </si>
  <si>
    <t>Powerjuicd</t>
  </si>
  <si>
    <t>Peel Fresh No Sugar Added Juice Drink - Cranberry and Apple</t>
  </si>
  <si>
    <t>0% Fat Yoghurt Drink - Mango</t>
  </si>
  <si>
    <t>PowerBeans Fresh Soya Milk - Reduced Sugar 1L</t>
  </si>
  <si>
    <t>Peel Fresh Juice Drink - Pink Guava</t>
  </si>
  <si>
    <t>PowerBeans Fresh Soya Milk - Almond 1L</t>
  </si>
  <si>
    <t>Peel Fresh Juice Drink - Carrot</t>
  </si>
  <si>
    <t>1.89 l</t>
  </si>
  <si>
    <t>Non Fat Cup Yoghurt - Peach Mango</t>
  </si>
  <si>
    <t>HL Milk - Banana</t>
  </si>
  <si>
    <t>Peel Fresh Select Juice Drink - Yuzu</t>
  </si>
  <si>
    <t>Evergreen pack</t>
  </si>
  <si>
    <t>en:evergreen-pack</t>
  </si>
  <si>
    <t>MARIGOLD</t>
  </si>
  <si>
    <t>Plant-based foods and beverages, Beverages, Plant-based beverages, Juices and nectars</t>
  </si>
  <si>
    <t>en:plant-based-foods-and-beverages,en:beverages,en:plant-based-beverages,en:juices-and-nectars</t>
  </si>
  <si>
    <t>Halal, Pasteurized product</t>
  </si>
  <si>
    <t>en:halal,en:pasteurized-product</t>
  </si>
  <si>
    <t>Sucrose, Yuzu Juice, Vitamin C, Permitted Stabiliser (Plant Origin), Potassium Sorbate, Permitted Flavouring, Vitamin E, Vitamin A</t>
  </si>
  <si>
    <t>Fish, Milk, Nuts, Soybeans</t>
  </si>
  <si>
    <t>en:fish,en:milk,en:nuts,en:soybeans</t>
  </si>
  <si>
    <t>Plant Sterols Plus HL Milk</t>
  </si>
  <si>
    <t>Peel Fresh Juice Drink - Apple Aloe Vera</t>
  </si>
  <si>
    <t>Peel Fresh No Sugar Added Juice Drink - Kale and Veggie</t>
  </si>
  <si>
    <t>Peel Fresh Juice Drink - Orange</t>
  </si>
  <si>
    <t>Ristorante Pizza Dolce Al Cioccolato</t>
  </si>
  <si>
    <t>Dr. Oetker</t>
  </si>
  <si>
    <t>dr-oetker</t>
  </si>
  <si>
    <t>Frozen foods, Meals, Pizzas pies and quiches, Pizzas, Frozen pizzas and pies, Frozen pizzas</t>
  </si>
  <si>
    <t>en:frozen-foods,en:meals,en:pizzas-pies-and-quiches,en:pizzas,en:frozen-pizzas-and-pies,en:frozen-pizzas</t>
  </si>
  <si>
    <t>Rustica Pizza 4 Cheese</t>
  </si>
  <si>
    <t>Rustica Pizza Cheese Deluxe - 4 Cheese Blend</t>
  </si>
  <si>
    <t>Pizza With a thick &amp; crispy crust topped with Gouda, Emmental, Mozzarella and Edam cheese, tomato sauce and Oregano, quick-frozen.</t>
  </si>
  <si>
    <t>555 g</t>
  </si>
  <si>
    <t>277.5g</t>
  </si>
  <si>
    <t>Frozen foods, Meals, Pizzas pies and quiches, Pizzas, Cheese pizzas, Frozen pizzas and pies, Four Cheese Pizza, Frozen pizzas</t>
  </si>
  <si>
    <t>en:frozen-foods,en:meals,en:pizzas-pies-and-quiches,en:pizzas,en:cheese-pizzas,en:frozen-pizzas-and-pies,en:four-cheese-pizza,en:frozen-pizzas</t>
  </si>
  <si>
    <t>Vegetarian, Green Dot</t>
  </si>
  <si>
    <t>en:vegetarian,en:green-dot</t>
  </si>
  <si>
    <t>Singapore, Sweden</t>
  </si>
  <si>
    <t>en:singapore,en:sweden</t>
  </si>
  <si>
    <t>Redmart,Willys</t>
  </si>
  <si>
    <t>redmart,willys</t>
  </si>
  <si>
    <t>WHEAT flour, 21% tomato purée, water, 7,0% GOUDA CHEESE, 7,0% EMMENTAL CHEESE, 7,0% firmed MOZZARELLA CHEESE, 7,0% EDAM CHEESE, baker's yeast, palm fat, sugar, salt, rapeseed oil, SOY sauce (water, SOYBEANS, salt, WHEAT flour), BARLEY malt extract, emulsifier (mono - and diacetyl tartaric acid esters of mono - and diglycerides of fatty acids), modified starch, thickener (guar gum), oregano, acidity regulator (calcium phosphates), paprika, pepper, garlic, hydrolysed vegetable protein, maltodextrin, caramelised sugar.</t>
  </si>
  <si>
    <t>_VETEMJÖL_, 21% mosade tomater, vatten, 7,0% _GOUDAOST_, 7,0% _EMMENTALEROST_, 70% skivbar _MOZZARELLAOST_, 7,0% _EDAMEROST_, jäst, palmfett, socker, salt, rapsolja, _SOJASÅS_ (vatten, SOJABÖNOR, salt, _VETEMJÖL_), _KORNMALTEXTRAKT_, emulgeringsmedel (mono - och diglyceriders mono - och diacetylvinsyraestrar), modifierad stärkelse, förtjockningsmedel (guarkärnmjöl), oregano, surhetsreglerande medel (kalciumfosfater), paprika, peppar, vitlök, hydroliserat vegetabiliskt protein, maltodextrin, karamelliserat socker.</t>
  </si>
  <si>
    <t>App - El CoCo, Apps</t>
  </si>
  <si>
    <t>Ristorante Pizza Margharita</t>
  </si>
  <si>
    <t>295 g</t>
  </si>
  <si>
    <t>Wheat flour, 31% Tomato puree, 12% Mozzarella cheese (pasteurized cow's milk, salt, microbial rennet, starter cultures), 12% Gouda cheese (pasteurized cow's milk, salt, calcium chloride (firming agent), cultures, microbial rennet), rapeseed oil (not hydrogenated), water, yeast, sugar, salt, basil, oregano, paprika, parsley. Contains: Wheat, Milk.</t>
  </si>
  <si>
    <t>Ristorante Pizza Speciale</t>
  </si>
  <si>
    <t>345 g</t>
  </si>
  <si>
    <t>Ristorante Pizza Hawaii</t>
  </si>
  <si>
    <t>355 g</t>
  </si>
  <si>
    <t>Spaghettini No. 3</t>
  </si>
  <si>
    <t>Spirali No. 55</t>
  </si>
  <si>
    <t>Maccheroni No. 32</t>
  </si>
  <si>
    <t>HL Milk - Strawberry</t>
  </si>
  <si>
    <t>Peel Fresh Orang Juice Drink</t>
  </si>
  <si>
    <t>Low Fat Cup Yoghurt - Stawberry</t>
  </si>
  <si>
    <t>Peel Fresh No Sugar Added Juice Drink - Orange</t>
  </si>
  <si>
    <t>100% Fresh Milk UHT</t>
  </si>
  <si>
    <t>Greatview pack</t>
  </si>
  <si>
    <t>en:greatview-pack</t>
  </si>
  <si>
    <t>Dairies, Milks, Homogenized milks, UHT Milks, Pasteurised milks, Whole milks, Whole pasteurised milks</t>
  </si>
  <si>
    <t>en:dairies,en:milks,en:homogenized-milks,en:uht-milks,en:pasteurised-milks,en:whole-milks,en:whole-pasteurised-milks</t>
  </si>
  <si>
    <t>_Milk_</t>
  </si>
  <si>
    <t>Lady General Full Cream Sweetened Condensed Milk</t>
  </si>
  <si>
    <t>Sardines in Tomato Sauce</t>
  </si>
  <si>
    <t>425 g</t>
  </si>
  <si>
    <t>Yeo's, Yeos</t>
  </si>
  <si>
    <t>yeo-s,yeos</t>
  </si>
  <si>
    <t>Sardines, Tomato Puree, Modified Starch (Tapioca), Sugar, Salt, Palm Oil, Onion. Contains Permitted Food Conditioner (Acetic Acid) And Flavour Enhancer (Disodium Inosinate And Disodium Guanylate) Of Plant And Synthetic Origin.</t>
  </si>
  <si>
    <t>Tuna Chunks in Olive Oil</t>
  </si>
  <si>
    <t>Canned foods, Seafood, Fishes, Canned fishes, Tunas, Canned tunas, Tunas in oil, Tuna in olive oil, Canned drained tuna in oil</t>
  </si>
  <si>
    <t>en:canned-foods,en:seafood,en:fishes,en:canned-fishes,en:tunas,en:canned-tunas,en:tunas-in-oil,en:tuna-in-olive-oil,en:canned-drained-tuna-in-oil</t>
  </si>
  <si>
    <t>Low or no salt, Low salt, Halal, No preservatives, Reduced salt, Dolphin Safe, No added MSG, Healthier Choice Singapore</t>
  </si>
  <si>
    <t>en:low-or-no-salt,en:low-salt,en:halal,en:no-preservatives,en:reduced-salt,en:dolphin-safe,en:no-added-msg,en:healthier-choice-singapore</t>
  </si>
  <si>
    <t>Tuna _Fish_, Extra Virgin Olive Oil, Salt</t>
  </si>
  <si>
    <t>Dawn Sweetened Creamer</t>
  </si>
  <si>
    <t>100-Percent Cranberry Mixed Fruits Juice</t>
  </si>
  <si>
    <t>Peel Fresh No Sugar Added Juice Drink - Apple</t>
  </si>
  <si>
    <t>100% Fresh Milk Plain 1L</t>
  </si>
  <si>
    <t>UHT Strawberry Milk</t>
  </si>
  <si>
    <t>100% Carrot Mixed Fruits Juice</t>
  </si>
  <si>
    <t>100% Fresh Milk Plain 2L</t>
  </si>
  <si>
    <t>100% Apple Grape Juice</t>
  </si>
  <si>
    <t>380 g</t>
  </si>
  <si>
    <t>UHT Chocolate Milk</t>
  </si>
  <si>
    <t>Evaporated Creamer</t>
  </si>
  <si>
    <t>Twiggies Cream Dream Vanilla</t>
  </si>
  <si>
    <t>76 g</t>
  </si>
  <si>
    <t>Twiggies Choc-A-Lot Chocolate</t>
  </si>
  <si>
    <t>Twiggies Tiramisu</t>
  </si>
  <si>
    <t>Enriched Cranberry And Vanilla Wholemeal Cream Roll</t>
  </si>
  <si>
    <t>Milk And Chocolate Cream Roll</t>
  </si>
  <si>
    <t>Enriched Peanut And Caramel Wholemeal Cream Roll</t>
  </si>
  <si>
    <t>Sweetcorn Custard Bun</t>
  </si>
  <si>
    <t>Brown Rice And Oat Soft Grain Bread</t>
  </si>
  <si>
    <t>Banana And Chocolate Cream Roll</t>
  </si>
  <si>
    <t>Multigrain Garlic Bread - Frozen</t>
  </si>
  <si>
    <t>Walnut Garlic Bread - Frozen</t>
  </si>
  <si>
    <t>Enriched Strawberry Wholemeal Cream Roll</t>
  </si>
  <si>
    <t>Farmer Rolls - Frozen</t>
  </si>
  <si>
    <t>Garlic Wraps 5 Per Pack</t>
  </si>
  <si>
    <t>Enriched Cookies And Cream Wholemeal Roll</t>
  </si>
  <si>
    <t>Sambal Shrimp Bun</t>
  </si>
  <si>
    <t>Junior Fine Grain Wholemeal Loaf Bread</t>
  </si>
  <si>
    <t>Wholemeal Hotdog Bun 4 Per Pack</t>
  </si>
  <si>
    <t>Hard Rolls - Frozen</t>
  </si>
  <si>
    <t>Light Wholemeal Loaf</t>
  </si>
  <si>
    <t>Enriched Butter Sugar Wholemeal Cream Roll</t>
  </si>
  <si>
    <t>Vanilla Custard Bun</t>
  </si>
  <si>
    <t>Wholemeal Hamburger Bun 4 Per pack</t>
  </si>
  <si>
    <t>Chocolate Custard Bun</t>
  </si>
  <si>
    <t>Half Baguettes - Frozen</t>
  </si>
  <si>
    <t>Herbs Wraps 5 Per Pack</t>
  </si>
  <si>
    <t>Sambal Ikan Bilis Bun</t>
  </si>
  <si>
    <t>Low GI Soft Grain Loaf Sliced Bread</t>
  </si>
  <si>
    <t>Original Wraps 5 Per Pack</t>
  </si>
  <si>
    <t>Butter Roll 6 Per Pack</t>
  </si>
  <si>
    <t>Mediterranean Panini</t>
  </si>
  <si>
    <t>Corn Loaf Bread</t>
  </si>
  <si>
    <t>Junior White Thick Sliced Bread</t>
  </si>
  <si>
    <t>Hotdog Buns 4's</t>
  </si>
  <si>
    <t>Raisin Buns 6's</t>
  </si>
  <si>
    <t>Hamburger Buns 4's</t>
  </si>
  <si>
    <t>Walnut Country Loaf</t>
  </si>
  <si>
    <t>Half Baguette Plain</t>
  </si>
  <si>
    <t>Ciabatta</t>
  </si>
  <si>
    <t>Low Fat Strawberry Flavour Milk</t>
  </si>
  <si>
    <t>Halal, HACCP, Healthier Choice Singapore</t>
  </si>
  <si>
    <t>en:halal,en:haccp,en:healthier-choice-singapore</t>
  </si>
  <si>
    <t>Low Fat Cow's Milk, Sugar, Calcium Powder, Stabilizer (E407, E460, E466, E471), Colouring (E127), Flavouring</t>
  </si>
  <si>
    <t>Sparklin' Fuji Apple</t>
  </si>
  <si>
    <t>Carbonated Water, Sucrose, Fructose, Apple JuiIce, Flavourings, Citric Acid, Potassium Sorbate, Vitamin C, Sodium Citrate, Caramel, Vitamin B3</t>
  </si>
  <si>
    <t>Pastagetti's</t>
  </si>
  <si>
    <t>pastagetti-s</t>
  </si>
  <si>
    <t>Modena, Italy</t>
  </si>
  <si>
    <t>modena,italy</t>
  </si>
  <si>
    <t>wine vinegar, concentrated grape must, caramel (E 150d). Contains sulphites</t>
  </si>
  <si>
    <t>Halal, No preservatives, High fibres, Low Sodium, No cholesterol, Healthier Choice Singapore</t>
  </si>
  <si>
    <t>en:halal,en:no-preservatives,en:high-fibres,en:low-sodium,en:no-cholesterol,en:healthier-choice-singapore</t>
  </si>
  <si>
    <t>100% oats</t>
  </si>
  <si>
    <t>Bulgaria Golden Hobey</t>
  </si>
  <si>
    <t>Low or no fat, Low fat</t>
  </si>
  <si>
    <t>en:low-or-no-fat,en:low-fat</t>
  </si>
  <si>
    <t>Fresh Milk, Sugar, Skimmed Milk Powder, Lactose Powder, Whey Protein Concentrate, Honey, Nature Identical Flavouring, L.bulgaricus and S.thermophilus</t>
  </si>
  <si>
    <t>Cookies &amp; Cream Flavoured Milk Drink</t>
  </si>
  <si>
    <t>Cookies et cream</t>
  </si>
  <si>
    <t>Beverages, Dairies, Dairy drinks</t>
  </si>
  <si>
    <t>en:beverages,en:dairies,en:dairy-drinks</t>
  </si>
  <si>
    <t>Water, _Milk_, Sucrose, Non-dairy creamer, Maltodextrin, Cookies and cream flavour, Stabilisers (E473, E339), Salt</t>
  </si>
  <si>
    <t>Veracruz</t>
  </si>
  <si>
    <t>Plaatic</t>
  </si>
  <si>
    <t>en:plaatic</t>
  </si>
  <si>
    <t>Britt</t>
  </si>
  <si>
    <t>britt</t>
  </si>
  <si>
    <t>100-cafe-arabica</t>
  </si>
  <si>
    <t>en:100-cafe-arabica</t>
  </si>
  <si>
    <t>Mexico, Singapore</t>
  </si>
  <si>
    <t>en:mexico,en:singapore</t>
  </si>
  <si>
    <t>en:mexico</t>
  </si>
  <si>
    <t>Café Arabica</t>
  </si>
  <si>
    <t>Natures Wonders royal mix</t>
  </si>
  <si>
    <t>Boisson au chrysanthème</t>
  </si>
  <si>
    <t>Brick, Cardboard, Container</t>
  </si>
  <si>
    <t>en:brick,en:cardboard,en:container</t>
  </si>
  <si>
    <t>Plant-based foods and beverages, Beverages, Plant-based beverages, Non-Alcoholic beverages, Sweetened beverages</t>
  </si>
  <si>
    <t>en:plant-based-foods-and-beverages,en:beverages,en:plant-based-beverages,en:non-alcoholic-beverages,en:sweetened-beverages</t>
  </si>
  <si>
    <t>Chrysanthemum Flower Extract, Sugar, Fructose</t>
  </si>
  <si>
    <t>Eau, extrait de chrysanthème (12%), sucre de canne, colorants E102 - E110.</t>
  </si>
  <si>
    <t>Italian Basil Pesto</t>
  </si>
  <si>
    <t>Sandhurst</t>
  </si>
  <si>
    <t>sandhurst</t>
  </si>
  <si>
    <t>Groceries, Sauces, Pestos, Green pestos</t>
  </si>
  <si>
    <t>en:groceries,en:sauces,en:pestos,en:green-pestos</t>
  </si>
  <si>
    <t>Basil (35%) sunflower seed oil, potato flakes, hard cheese (milk, salt, curd, preservative: lysozyme from eggs), cashew nuts, pecorino cheese (sheep's milk, salt, curd), salt, sugar, pine nut kernels, acidity corrector, gluconodetalactone, olive oil, natural basil flavour, garlic</t>
  </si>
  <si>
    <t>Milk, Nuts, Lysozyme</t>
  </si>
  <si>
    <t>en:milk,en:nuts,en:lysozyme</t>
  </si>
  <si>
    <t>_Wheat_ Flour</t>
  </si>
  <si>
    <t>Pure Cane Sugar</t>
  </si>
  <si>
    <t>Sweeteners, Sugars</t>
  </si>
  <si>
    <t>en:sweeteners,en:sugars</t>
  </si>
  <si>
    <t>Cane sugar</t>
  </si>
  <si>
    <t>Fresh Soya Milk</t>
  </si>
  <si>
    <t>Unsweetened Hi-Calcium Soya Milk</t>
  </si>
  <si>
    <t>MariGold PowerBeans</t>
  </si>
  <si>
    <t>marigold-powerbeans</t>
  </si>
  <si>
    <t>en:unsweetened-hi-calcium-soya-milk</t>
  </si>
  <si>
    <t>Halal, No preservatives, High in calcium, Healthier Choice Singapore, Unsweetened</t>
  </si>
  <si>
    <t>en:halal,en:no-preservatives,en:high-in-calcium,en:healthier-choice-singapore,en:unsweetened</t>
  </si>
  <si>
    <t>Cold Storage</t>
  </si>
  <si>
    <t>cold-storage</t>
  </si>
  <si>
    <t>Canada</t>
  </si>
  <si>
    <t>en:canada</t>
  </si>
  <si>
    <t>_Soya_ beans, _soya_ protein, calcium carbonate, permitted stabiliser and emulsifier (of plant origin), sodium citrate, permitted flavouring, nicotinamide, calcium-D-pantothenate, vitamin B2, vitamin K1, vitamin B1 (Thiamine Hydrochloride), vitamin B6, vitamin D3</t>
  </si>
  <si>
    <t>http://www.marigold.com.sg/products/milk/powerbeans.html</t>
  </si>
  <si>
    <t>All Natural Set Yogurt</t>
  </si>
  <si>
    <t>_Milk_, Milk Solids, Yoghurt Cultures: S.Thermophilus &amp; L. Bulgaricus</t>
  </si>
  <si>
    <t>Instant Egg</t>
  </si>
  <si>
    <t>Farming products, Eggs</t>
  </si>
  <si>
    <t>en:farming-products,en:eggs</t>
  </si>
  <si>
    <t>Egg, Soy sauce</t>
  </si>
  <si>
    <t>Soy Bean Milk</t>
  </si>
  <si>
    <t>Soy Bean Extract, Sugar and Flavours</t>
  </si>
  <si>
    <t>NutriSoy Soya milk Reduced Sugar</t>
  </si>
  <si>
    <t>flaked almonds</t>
  </si>
  <si>
    <t>santos</t>
  </si>
  <si>
    <t>FLAKED ALMONDS Product of Australia NETT WEIGHT: 300 grams Best Before: 31 January 2020 INGREDIENTS: Almonds (100%) ALLERGEN WARNING: Contains Tree Nuts AVERAGE NUTRIENT AMOUNTS PER 100G Serving size: 50g Servings per pack: 6 Energy: 2440kl, 583 Cal, Protein: 23.5g Fat total: 47.3g, Fat saturated: 3.70g, Carbohydrates: 13.0g, Sugars: 5.00g, Sodium: 2 mg. Store in a dry, cool place. Store in airtight container ofter opening. 9 310711&amp;quot;807036</t>
  </si>
  <si>
    <t>orion turtle news corn soul</t>
  </si>
  <si>
    <t>136 g</t>
  </si>
  <si>
    <t>Satay Broad Beans</t>
  </si>
  <si>
    <t>noodles au poulet</t>
  </si>
  <si>
    <t>myojo</t>
  </si>
  <si>
    <t>noodles : wheat flour (62%), palm oil, tapioca starch, salt, acidity regulators (450, 500, 451, 501), stabilisers (412, 414), colour (160a), emulsifier (1450)</t>
  </si>
  <si>
    <t>Gluten, Egg fish soya milk</t>
  </si>
  <si>
    <t>en:gluten,fr:egg-fish-soya-milk</t>
  </si>
  <si>
    <t>wholegrain mustard</t>
  </si>
  <si>
    <t>maille</t>
  </si>
  <si>
    <t>Pet 1 jar, Pp 5 lid</t>
  </si>
  <si>
    <t>en:pet-1-jar,en:pp-5-lid</t>
  </si>
  <si>
    <t>Skippy</t>
  </si>
  <si>
    <t>Plant-based foods and beverages, Plant-based foods, Legumes and their products, Spreads, Plant-based spreads, Oilseed purees, Legume butters, Peanut butters</t>
  </si>
  <si>
    <t>en:plant-based-foods-and-beverages,en:plant-based-foods,en:legumes-and-their-products,en:spreads,en:plant-based-spreads,en:oilseed-purees,en:legume-butters,en:peanut-butters</t>
  </si>
  <si>
    <t>ROASTED _PEANUTS_, SUGAR, PEANUT OIL, VEGETABLE OIL (RAPESEED, COTTONSEED, _SOYA_ BEAN), SALT</t>
  </si>
  <si>
    <t>sunfeat biscuits</t>
  </si>
  <si>
    <t>Sunfeast</t>
  </si>
  <si>
    <t>sunfeast</t>
  </si>
  <si>
    <t>Butterscotch</t>
  </si>
  <si>
    <t>de:syrup for Coffee</t>
  </si>
  <si>
    <t>de:syrup-for-coffee</t>
  </si>
  <si>
    <t>Cane Sugar, Filtered Water, Natural Flavour, Natural Preservative (E211, E202). NUTRITION INFORMATION Colour (E150a), Food Acid (Citric), e211, e202</t>
  </si>
  <si>
    <t>Shirataki Konjac</t>
  </si>
  <si>
    <t>Net Weight 400gm; Drained Weight200gm</t>
  </si>
  <si>
    <t>Pkt</t>
  </si>
  <si>
    <t>en:pkt</t>
  </si>
  <si>
    <t>Litah Shirataki Konjac 7k,h Water, Konjac Flour, Calcium Hydroxide Prodution Ingredients Exy N.W D aney WT Stura Best before the date printed 400g 200g Keep under room tempreture in cool dark dry place TT, RRLT l China SHIMAYA TRADING PTE LTD. 36 WOODLANDS TERRACE SINGAPORE 7384 54 TEL:(65)6482 3601 FAX:(65)6482 1835 Origin Distributor e 22.04.2020 Hnes</t>
  </si>
  <si>
    <t>Plain Cut Slice Beetroot in Vinegar</t>
  </si>
  <si>
    <t>Net Weight 3000gm/Drained Weight: 1800gm</t>
  </si>
  <si>
    <t>Bello</t>
  </si>
  <si>
    <t>bello</t>
  </si>
  <si>
    <t>Ingredients: Beetroot, Water, Vinegar, Sugar, Salt, Natural flavour.
No artificial colour or preservatives
Product of India</t>
  </si>
  <si>
    <t>Chick Peas</t>
  </si>
  <si>
    <t>Net Weight:2500gm/Drained Weight:1500gm</t>
  </si>
  <si>
    <t>303g</t>
  </si>
  <si>
    <t>6 tin/ctn</t>
  </si>
  <si>
    <t>en:6-tin-ctn</t>
  </si>
  <si>
    <t>Coppola</t>
  </si>
  <si>
    <t>coppola</t>
  </si>
  <si>
    <t>Teck Sang</t>
  </si>
  <si>
    <t>teck-sang</t>
  </si>
  <si>
    <t>Ingredients: Chick peas (60%), water, salt, antioxidant: ascorbic acid. 
Store in a cool dry place. 
Once opened transfer unused contents into a food container and keep refrigerated. 
Consume within 3 days.</t>
  </si>
  <si>
    <t>Hickory Smoke Barbeque Sauce</t>
  </si>
  <si>
    <t>1kg/tub</t>
  </si>
  <si>
    <t>Ingredients: (Tomato Paste, Sugar, Vinegar, Soybean Oil, Spices, Salt, Nutmeg, Permited Flo Edble Gum, Mustard, Caramel and Permitted Preservative (E211).)
Food Additives Are Of Plant and Synthetic Origin. 
May contain traces of mollusc, celery and sulphite. 
Storage Instruction: Refrigerate</t>
  </si>
  <si>
    <t>Mustard, Soybeans</t>
  </si>
  <si>
    <t>en:mustard,en:soybeans</t>
  </si>
  <si>
    <t>Celery, Molluscs, Sulphur dioxide and sulphites</t>
  </si>
  <si>
    <t>en:celery,en:molluscs,en:sulphur-dioxide-and-sulphites</t>
  </si>
  <si>
    <t>Usukuchi Shoyu</t>
  </si>
  <si>
    <t>1.8lit/bottle</t>
  </si>
  <si>
    <t>6bottle/ctn</t>
  </si>
  <si>
    <t>en:6bottle-ctn</t>
  </si>
  <si>
    <t>Ingredients: Fermentation soy sauce, water, kelp extract. sugar, salt, glucose syrup. 
Net WT: 1.8L 
Speciality: Flavor full-bodied, luculent color, aroma of tat Applied in cooking dishes and dipping food. 
Storage conditions: Store in tightly sealed containers protected from direct sunlight in a cool, dry place. 
Ensure the product is stirred well before use and refrigerate</t>
  </si>
  <si>
    <t>Sesame Oil</t>
  </si>
  <si>
    <t>5lit/tub</t>
  </si>
  <si>
    <t>Rora</t>
  </si>
  <si>
    <t>rora</t>
  </si>
  <si>
    <t>Groceries, Condiments, Seasonings, Oil</t>
  </si>
  <si>
    <t>en:groceries,en:condiments,en:seasonings,en:oil</t>
  </si>
  <si>
    <t>Ingredient Vegetable Oil &amp; Sesame Oil</t>
  </si>
  <si>
    <t>Lime Juice Thai</t>
  </si>
  <si>
    <t>1000ml/bottle</t>
  </si>
  <si>
    <t>Suntisuk Nammanaw</t>
  </si>
  <si>
    <t>suntisuk-nammanaw</t>
  </si>
  <si>
    <t>Directions : Use for tasty food and beverage such as tom-yum salad, lemon tea etc. 
Keep away from sunlight
Shake well before use 
Ingredients : Water 91.6%, Citric Acid Monohydrate 8% Clouding Agent WO.3G 0.25%, Lemon Yellow 0.1% Sodium benzoate 0.05%</t>
  </si>
  <si>
    <t>Instant Yeast 即发酵母</t>
  </si>
  <si>
    <t>500g/pkt</t>
  </si>
  <si>
    <t>Bruggeman</t>
  </si>
  <si>
    <t>bruggeman</t>
  </si>
  <si>
    <t>Phoon Huat</t>
  </si>
  <si>
    <t>phoon-huat</t>
  </si>
  <si>
    <t>United Arab Emirates</t>
  </si>
  <si>
    <t>en:united-arab-emirates</t>
  </si>
  <si>
    <t>INGREDIENTS Yeast (Saccharomyces cerevisiae), emulsifier: sorbitan monostearate (E491), flour treatment agent: ascorbic acid (E300). 
DIRECTIONS FOR USE: Add to dough during first Stage of mixing or add to flour. 
Store preferably in a cool, dry place.</t>
  </si>
  <si>
    <t>Yeast</t>
  </si>
  <si>
    <t>en:yeast</t>
  </si>
  <si>
    <t>Rice Vinegar</t>
  </si>
  <si>
    <t>610ml/bottle</t>
  </si>
  <si>
    <t>Shing Kee Hong Kong</t>
  </si>
  <si>
    <t>shing-kee-hong-kong</t>
  </si>
  <si>
    <t>Vinegars</t>
  </si>
  <si>
    <t>en:vinegars</t>
  </si>
  <si>
    <t>Shing Kee is HACCP and BRC certified 
成份:水、大米。
INGREDIENTS: WATER, RICE. 
总酸含量 &amp;gt; 3.5% 
Acid Strength &amp;gt;3.5%</t>
  </si>
  <si>
    <t>Yellow Mustard Seed</t>
  </si>
  <si>
    <t>600gm/bottle</t>
  </si>
  <si>
    <t>Aunt Michelle</t>
  </si>
  <si>
    <t>aunt-michelle</t>
  </si>
  <si>
    <t>Plant-based foods and beverages, Plant-based foods, Groceries, Condiments, Spices</t>
  </si>
  <si>
    <t>en:plant-based-foods-and-beverages,en:plant-based-foods,en:groceries,en:condiments,en:spices</t>
  </si>
  <si>
    <t>Wafu Dressing</t>
  </si>
  <si>
    <t>en:Bottle</t>
  </si>
  <si>
    <t>JFDA</t>
  </si>
  <si>
    <t>jfda</t>
  </si>
  <si>
    <t>en:groceries, en:Sauces, en:Salad dressings</t>
  </si>
  <si>
    <t>日本, シンガポール</t>
  </si>
  <si>
    <t>醸造酢、しょうゆ、ぶどう糖果糖液糖、食用植物油脂、食塩、米発酵 称=分離液状ドレッシング 調味料、ごま、調味料(アミノ酸等) 、 香辛料抽出物、増粘剤(キサン タンガム)、 (原材料の一部に小麦を含む)</t>
  </si>
  <si>
    <t>en:Soybeans</t>
  </si>
  <si>
    <t>en:May contain glutens</t>
  </si>
  <si>
    <t>en:may-contain-glutens</t>
  </si>
  <si>
    <t>JFDA Goma Dressing</t>
  </si>
  <si>
    <t>防乳化液状ドレッシング _x000D_
●原材料名 用植物 離果糖ぶどう糖液糖、砂糖、ぶどう糖)、醸造酢、しょうぬごま 1調味料(アミノ酸) 、増粘剤 (キサンタンガム)、香酸味 年ステビア)、一部に小麦·卵·ごま·大豆を含む_x000D_
●保存 謝に光を避け常温で保存</t>
  </si>
  <si>
    <t>en:Eggs</t>
  </si>
  <si>
    <t>en:Contain eggs, en:Contain gluten</t>
  </si>
  <si>
    <t>en:contain-eggs,en:contain-gluten</t>
  </si>
  <si>
    <t>Red Kidney Beans A10</t>
  </si>
  <si>
    <t>Net Weight 2500gm; Drained Weight 1500gm</t>
  </si>
  <si>
    <t>A10 tin</t>
  </si>
  <si>
    <t>en:a10-tin</t>
  </si>
  <si>
    <t>Canned foods</t>
  </si>
  <si>
    <t>en:canned-foods</t>
  </si>
  <si>
    <t>Ingredients: Beans, water, salt. firming agent: calcium chloride. 
Distributed by: Wang-Fu Industry Pte Ltd 61 Toh Guan Road East Singapore 608607 
Net Weight 2500g 
Drained Weight 1500g</t>
  </si>
  <si>
    <t>Beans</t>
  </si>
  <si>
    <t>en:beans</t>
  </si>
  <si>
    <t>Sweet Corn Kernel</t>
  </si>
  <si>
    <t>Net Weight 425gm; Drained Weight 250gm</t>
  </si>
  <si>
    <t>Yowe</t>
  </si>
  <si>
    <t>yowe</t>
  </si>
  <si>
    <t>Ingredients: Corn, Water, Sugar, Sair 
成分:玉米粒 , 水 ,糖,盐. 
PRODUCT OF THAILAND 
Net Weight/425g Drained Weight/250g (TC)</t>
  </si>
  <si>
    <t>Razor Clams</t>
  </si>
  <si>
    <t>425gm</t>
  </si>
  <si>
    <t>New Moon</t>
  </si>
  <si>
    <t>new-moon</t>
  </si>
  <si>
    <t>Contain-shellfish</t>
  </si>
  <si>
    <t>en:contain-shellfish</t>
  </si>
  <si>
    <t>Chile</t>
  </si>
  <si>
    <t>en:chile</t>
  </si>
  <si>
    <t>chile</t>
  </si>
  <si>
    <t>Serving Size 40g 
Servings Per Container About 4 Amount Per Serving 
Calories 35 
Calories from Fat 2
Total Fat 0.2g Saturated Fat 0.1g Trans Fat 0.0g Cholesteroi 11mg Sodium 215mg Total Carbohydrate 0.5g 3.7% 9.0% 0.2% 0.0% Dietary Fiber 0.0g Sugars 0.0g Protein 7.9g Vitamin A 0.0%. Vitamin C 00% Calcium 0.3% Iron 
Percent Daily Values are based on a 2,000 calorie intake. Your Daily Values may be higher or lower depending on your calorie needs 
Ingredients: Antioxidant (223), Citric Acid. Flaveur Enhancer (621) Allergy Information: Trams FRE Water, Razor Clam, Salt Sequestrant (385), 451() Contains Shellfish 
Storage Conditions: Store in cool and dry place</t>
  </si>
  <si>
    <t>Tyj Spring Roll Pastry</t>
  </si>
  <si>
    <t>30 sheets (550 g)</t>
  </si>
  <si>
    <t>18 g</t>
  </si>
  <si>
    <t>Spring Roll Pastry</t>
  </si>
  <si>
    <t>en:spring-roll-pastry</t>
  </si>
  <si>
    <t xml:space="preserve">Halal, Halal Singapore, Muis Halal
</t>
  </si>
  <si>
    <t>en:halal,en:halal-singapore,en:muis-halal</t>
  </si>
  <si>
    <t>wheat  flour (48%), water, coconut oil, salt</t>
  </si>
  <si>
    <t>Milo Nestle</t>
  </si>
  <si>
    <t>Tetra Pak Aseptic</t>
  </si>
  <si>
    <t>en:tetra-pak-aseptic</t>
  </si>
  <si>
    <t>Beverages, Dairies, Dairy drinks, Flavoured milks, Chocolate milks, fr:boissons-chocolatee, fr:boissons-maltee, fr:boissons-vitaminees</t>
  </si>
  <si>
    <t>en:beverages,en:dairies,en:dairy-drinks,en:flavoured-milks,en:chocolate-milks,fr:boissons-chocolatee,fr:boissons-maltee,fr:boissons-vitaminees</t>
  </si>
  <si>
    <t>FSC, FSC Mix, Halal</t>
  </si>
  <si>
    <t>en:fsc,en:fsc-mix,en:halal</t>
  </si>
  <si>
    <t>sugar, skimmed _Milk_ (Cow's Milk), Malt Extract (Contains Barley), Cocoa, Palm Olein, Emulsifier, Dicalcium Phosphate, Magnesium Carbonate, Disodium Phosphate, Vitamin C, _Soya_ Lecithin, Nicotinamide, Vanillin, Ferric Pyrophosphate, Calcium Panthothenate, Vitamin B6, Vitamin B1, Vitamin B2, Biotin, Cyanocobalamin.</t>
  </si>
  <si>
    <t>Heinz Tomato Ketchup</t>
  </si>
  <si>
    <t>Tomato Ketchup</t>
  </si>
  <si>
    <t>Groceries, Sauces, Tomato sauces, Ketchup, Tomato Ketchup</t>
  </si>
  <si>
    <t>en:groceries,en:sauces,en:tomato-sauces,en:ketchup,en:tomato-ketchup</t>
  </si>
  <si>
    <t>Herbatniki Leibniz Minis 100G.</t>
  </si>
  <si>
    <t>Leibniz</t>
  </si>
  <si>
    <t>leibniz</t>
  </si>
  <si>
    <t>Snacks, Sweet snacks, Biscuits and cakes, Biscuits, Shortbread biscuit with butter</t>
  </si>
  <si>
    <t>en:snacks,en:sweet-snacks,en:biscuits-and-cakes,en:biscuits,en:shortbread-biscuit-with-butter</t>
  </si>
  <si>
    <t>Wheat flour, sugar, butter (11%), glucose-fructose syrup, whey products, salt, raising agents(sodium carbonates), skimmed milk powder, acidulant(citric acid), flavouring, whole hen's egg powder.</t>
  </si>
  <si>
    <t>Australian baby potato</t>
  </si>
  <si>
    <t>sumich</t>
  </si>
  <si>
    <t>Tom Yam Seafood cup noodles</t>
  </si>
  <si>
    <t>75g</t>
  </si>
  <si>
    <t>Pot</t>
  </si>
  <si>
    <t>en:pot</t>
  </si>
  <si>
    <t>Cafe direct</t>
  </si>
  <si>
    <t>fr:Bocal verre</t>
  </si>
  <si>
    <t>fr:bocal-verre</t>
  </si>
  <si>
    <t>Café Direct</t>
  </si>
  <si>
    <t>cafe-direct</t>
  </si>
  <si>
    <t>Fair trade, Fairtrade International</t>
  </si>
  <si>
    <t>en:fair-trade,en:fairtrade-international</t>
  </si>
  <si>
    <t>Pérou</t>
  </si>
  <si>
    <t>en:perou</t>
  </si>
  <si>
    <t>perou</t>
  </si>
  <si>
    <t>Aquafresh</t>
  </si>
  <si>
    <t>1 bottle</t>
  </si>
  <si>
    <t>Dutch Lady</t>
  </si>
  <si>
    <t>sunfresh</t>
  </si>
  <si>
    <t>fr:bouteille plastique</t>
  </si>
  <si>
    <t>fr:bouteille-plastique</t>
  </si>
  <si>
    <t>Plant-based foods and beverages, Beverages, Plant-based beverages, Fruit-based beverages, Juices and nectars, Fruit juices, Concentrated fruit juices, Orange juices, Concentrated orange juices</t>
  </si>
  <si>
    <t>en:plant-based-foods-and-beverages,en:beverages,en:plant-based-beverages,en:fruit-based-beverages,en:juices-and-nectars,en:fruit-juices,en:concentrated-fruit-juices,en:orange-juices,en:concentrated-orange-juices</t>
  </si>
  <si>
    <t>aéroport</t>
  </si>
  <si>
    <t>aeroport</t>
  </si>
  <si>
    <t>NUTRITION INFORMATION Serving Per Package1 Serving Size 250 ml (1 bottle) Energy Protein Total Fat -saturated fat -trans fat Cholesterol Carbohydrate -total sugars Dietary fibre Sodium Vitamin C Per serving 118 kcal* 1.8 g 09 0g og O mg 27.8 g 22.3 g 0.0 g 35.8 mg 151 mg Per 100 ml 47 kcal* 0.7 g 0g 0g 0g O mg 11.1g 8.99 0.0g 14.3 mg 60 mg 1 kcal=4.2 kJ Made from concentrate Packed and Distributed by: SUNFRESH SINGAPORE PTE LTD 25Chin Bee Avenue, Singapore 61994* e: 65) 6268 7254 Fax: (65) 6265 9193</t>
  </si>
  <si>
    <t>Babybel cheddar</t>
  </si>
  <si>
    <t>Babybel</t>
  </si>
  <si>
    <t>babybel</t>
  </si>
  <si>
    <t>Dried Mangoes &amp; Pineapple Mix</t>
  </si>
  <si>
    <t>INGREDIENTS: Premium Mangoes, Premium Pineapple (50:50), Cane Sugar, Sodium Metabisulfite (Preservative) and Confectioner's Sugar</t>
  </si>
  <si>
    <t>confiture forest berries Preserve</t>
  </si>
  <si>
    <t>370g</t>
  </si>
  <si>
    <t>Bonne Maman</t>
  </si>
  <si>
    <t>bonne-maman</t>
  </si>
  <si>
    <t>Blackcurrant Extra Jam with Sweetener</t>
  </si>
  <si>
    <t>430 g</t>
  </si>
  <si>
    <t>en:clear glass jar, en:steel lid</t>
  </si>
  <si>
    <t>en:clear-glass-jar,en:steel-lid</t>
  </si>
  <si>
    <t>Stute</t>
  </si>
  <si>
    <t>stute</t>
  </si>
  <si>
    <t>Aliments et boissons à base de végétaux, Aliments d'origine végétale, Produits à tartiner, Petit-déjeuners, Pâtes à tartiner végétales, Produits à tartiner sucrés, Confitures et marmelades, Confitures, Confitures de fruits rouges, Confitures de cassis, Confiture de fruits allégée en sucres</t>
  </si>
  <si>
    <t>en:plant-based-foods-and-beverages,en:plant-based-foods,en:spreads,en:breakfasts,en:plant-based-spreads,en:sweet-spreads,en:fruit-and-vegetable-preserves,en:jams,en:berry-jams,en:blackcurrant-jams,en:low-sugar-fruit-jam</t>
  </si>
  <si>
    <t>Bristol, UK</t>
  </si>
  <si>
    <t>bristol,uk</t>
  </si>
  <si>
    <t>Sweetener (Sorbitol), Blackcurrants, Gelling Agent (Pectin)</t>
  </si>
  <si>
    <t>Sour Strips</t>
  </si>
  <si>
    <t>275 g</t>
  </si>
  <si>
    <t>Plastic, PP - Polypropylene</t>
  </si>
  <si>
    <t>en:plastic,en:pp-polypropylene</t>
  </si>
  <si>
    <t>Jouy &amp; Co</t>
  </si>
  <si>
    <t>jouy-co</t>
  </si>
  <si>
    <t>Snacks, Sweet snacks, Confectioneries, Candies, Gummi candies, Acid gummy candies</t>
  </si>
  <si>
    <t>en:snacks,en:sweet-snacks,en:confectioneries,en:candies,en:gummi-candies,en:acid-gummy-candies</t>
  </si>
  <si>
    <t>Mustafa Centre</t>
  </si>
  <si>
    <t>mustafa-centre</t>
  </si>
  <si>
    <t>Amsterdam</t>
  </si>
  <si>
    <t>amsterdam</t>
  </si>
  <si>
    <t>glucose syrup, sugar, wheat flour, 7% fruit juice concentrates (apple, strawberry), modified corn starch, humectant (glycerol), palm fat, acidity regulators (sodium carbonates, citric acid, malic acid, tartaric acid, fumaric acid), emulsifier (mono - and diglycerides of fatty acids), natural flavouring, colour (anthocyanins)</t>
  </si>
  <si>
    <t>gouda</t>
  </si>
  <si>
    <t>smilla food</t>
  </si>
  <si>
    <t>smilla-food</t>
  </si>
  <si>
    <t>Dairies, Fermented foods, Fermented milk products, Cheeses</t>
  </si>
  <si>
    <t>en:dairies,en:fermented-foods,en:fermented-milk-products,en:cheeses</t>
  </si>
  <si>
    <t>cold storage</t>
  </si>
  <si>
    <t>holland</t>
  </si>
  <si>
    <t>NL Z0445 EG</t>
  </si>
  <si>
    <t>nl-z0445-eg</t>
  </si>
  <si>
    <t>св SLICED GOUDA CHEESE, 48+ Nutritional values per 100 g. 20445 kcol Protein g Corbohydrotes g Fat g 0 30 ents pasteurized cow's milk, salt, starter culture, rennet (microbial), colouring agents carotene (E160a) Keep ted between +2&amp;quot;C-«SC. Packed for Tomex Production date: Retoil A/S, DK 9100 Aolborg. www.smillafood.com by Koptein BV, Kramersweg 7, 1901 NP Castricum Product of Holland. Net weight: 160 g ARAB 20-042018 www.smillafood.com Tomex Retail A/S, DK 9100 Aalborg. 26-01-2019 C , 1901 NP Castricum Kaptein BV, Kramersweg</t>
  </si>
  <si>
    <t>ABC spread</t>
  </si>
  <si>
    <t>Ceres organics</t>
  </si>
  <si>
    <t>ceres-organics</t>
  </si>
  <si>
    <t>Biscuits Guet-Apens</t>
  </si>
  <si>
    <t>105g</t>
  </si>
  <si>
    <t>LU</t>
  </si>
  <si>
    <t>lu</t>
  </si>
  <si>
    <t>Eliche tricolore</t>
  </si>
  <si>
    <t>Colavita</t>
  </si>
  <si>
    <t>colavita</t>
  </si>
  <si>
    <t>Nutrela Soya Chunks</t>
  </si>
  <si>
    <t>Ruchi Soya</t>
  </si>
  <si>
    <t>ruchi-soya</t>
  </si>
  <si>
    <t>Oreo Sandwich Cookies 9 X 29.4G</t>
  </si>
  <si>
    <t>9 x 28.5</t>
  </si>
  <si>
    <t>en:LDPE Individual Packaging</t>
  </si>
  <si>
    <t>en:ldpe-individual-packaging</t>
  </si>
  <si>
    <t>Oreo,Mondelez International</t>
  </si>
  <si>
    <t>oreo,mondelez-international</t>
  </si>
  <si>
    <t>Snacks, Snacks sucrés, Biscuits et gâteaux, Biscuits, Biscuits au chocolat, Biscuits fourrés</t>
  </si>
  <si>
    <t>en:snacks,en:sweet-snacks,en:biscuits-and-cakes,en:biscuits,en:chocolate-biscuits,en:filled-biscuits</t>
  </si>
  <si>
    <t>_WHEAT_ FLOUR, SUGAR, PALM OIL, COCOA POWDER, FRUCTOSE SYRUP, SODIUM BICARBONATE 500ii, AMMONIUM BICARBONATE 503ii, CORNSTARCH, SALT, _SOY_ LECITHIN E322, VANILLA FLAVOR</t>
  </si>
  <si>
    <t>Lait, Arachides</t>
  </si>
  <si>
    <t>en:milk,en:peanuts</t>
  </si>
  <si>
    <t>FairPrice Pure Drinking Water</t>
  </si>
  <si>
    <t>1500 ml</t>
  </si>
  <si>
    <t>Beverages, Waters, Drinking water</t>
  </si>
  <si>
    <t>en:beverages,en:waters,en:drinking-water</t>
  </si>
  <si>
    <t>Pinar - Yasam Pinarim</t>
  </si>
  <si>
    <t>PASSPASSS  PULSE</t>
  </si>
  <si>
    <t>520 mg</t>
  </si>
  <si>
    <t>Ds group</t>
  </si>
  <si>
    <t>ds-group</t>
  </si>
  <si>
    <t>Prunes</t>
  </si>
  <si>
    <t>Low Sodium Hi-Fibre Crackers</t>
  </si>
  <si>
    <t>750g</t>
  </si>
  <si>
    <t>Jacobs</t>
  </si>
  <si>
    <t>jacobs</t>
  </si>
  <si>
    <t>Symphony</t>
  </si>
  <si>
    <t>fssai</t>
  </si>
  <si>
    <t>Snac lite</t>
  </si>
  <si>
    <t>Haldiram</t>
  </si>
  <si>
    <t>haldiram</t>
  </si>
  <si>
    <t>Schezwan chutney</t>
  </si>
  <si>
    <t>Ching's secret</t>
  </si>
  <si>
    <t>Cheeky Cheddar Cheese</t>
  </si>
  <si>
    <t>1 Packet</t>
  </si>
  <si>
    <t>Twisties</t>
  </si>
  <si>
    <t>twisties</t>
  </si>
  <si>
    <t>Hazelnut chocolate</t>
  </si>
  <si>
    <t>camellia</t>
  </si>
  <si>
    <t>Mamee Monster BBQ Flavour Snack Noodles</t>
  </si>
  <si>
    <t>25g (1 Packet)</t>
  </si>
  <si>
    <t>Mamee</t>
  </si>
  <si>
    <t>mamee</t>
  </si>
  <si>
    <t>Dijon Originale Mustard</t>
  </si>
  <si>
    <t>215g</t>
  </si>
  <si>
    <t>Maille</t>
  </si>
  <si>
    <t>Groceries, Condiments, Sauces, Mustards, Dijon mustards, Traditional dijon mustard</t>
  </si>
  <si>
    <t>en:groceries,en:condiments,en:sauces,en:mustards,en:dijon-mustards,en:traditional-dijon-mustard</t>
  </si>
  <si>
    <t>Country style mushroom chicken</t>
  </si>
  <si>
    <t>shshsh</t>
  </si>
  <si>
    <t>ponds</t>
  </si>
  <si>
    <t>life buoy</t>
  </si>
  <si>
    <t>register</t>
  </si>
  <si>
    <t>saathi</t>
  </si>
  <si>
    <t>Samural</t>
  </si>
  <si>
    <t>480 ml</t>
  </si>
  <si>
    <t>Ah Huat Kopi</t>
  </si>
  <si>
    <t>Soup Classics vegetable ready to serve soup</t>
  </si>
  <si>
    <t>535g</t>
  </si>
  <si>
    <t>The Soup Co TM</t>
  </si>
  <si>
    <t>the-soup-co-tm</t>
  </si>
  <si>
    <t>Red bull</t>
  </si>
  <si>
    <t>red-bull</t>
  </si>
  <si>
    <t>Milo Energy Can 240Ml</t>
  </si>
  <si>
    <t>Danish Butter</t>
  </si>
  <si>
    <t>Wrap aluminium</t>
  </si>
  <si>
    <t>en:wrap-aluminium</t>
  </si>
  <si>
    <t>Lurpak</t>
  </si>
  <si>
    <t>lurpak</t>
  </si>
  <si>
    <t>Kosher, Halal, Made in Denmark</t>
  </si>
  <si>
    <t>en:kosher,en:halal,en:made-in-denmark</t>
  </si>
  <si>
    <t>Coles,Woolworths</t>
  </si>
  <si>
    <t>coles,woolworths</t>
  </si>
  <si>
    <t>en:denmark</t>
  </si>
  <si>
    <t>Cream, lactic culture, salt (1.2%). Contains milk.</t>
  </si>
  <si>
    <t>Marigold Non Fat Yogurt</t>
  </si>
  <si>
    <t>Yoghurt low fat peach</t>
  </si>
  <si>
    <t>Dairies, Fermented foods, Fermented milk products, Yogurts, Fruit yogurts, Peach yogurts</t>
  </si>
  <si>
    <t>en:dairies,en:fermented-foods,en:fermented-milk-products,en:yogurts,en:fruit-yogurts,en:peach-yogurts</t>
  </si>
  <si>
    <t>Milk solids, peach blend (peach, sucrose, permitted flavouring, citric acid, ascorbic acid, potassium sorbate), permitted stabilised, live cultures (Streptococcus thermophilus and Lactobacillus bulgaricus)</t>
  </si>
  <si>
    <t>Heinz B.B.Q Sauce Smokey</t>
  </si>
  <si>
    <t>BBQ Sauce Smokey</t>
  </si>
  <si>
    <t>Groceries, Sauces, Barbecue sauces</t>
  </si>
  <si>
    <t>en:groceries,en:sauces,en:barbecue-sauces</t>
  </si>
  <si>
    <t>Salted Cashew Nuts Tong Garden</t>
  </si>
  <si>
    <t>Asian home gourmet, spice paste for indian butter chicken, mild</t>
  </si>
  <si>
    <t>1.75 oz/50 g</t>
  </si>
  <si>
    <t>1 Tbsp (13 g)</t>
  </si>
  <si>
    <t>Asian Home Gourmet</t>
  </si>
  <si>
    <t>asian-home-gourmet</t>
  </si>
  <si>
    <t>Asian Home Gourmet (Cpl) Pte Ltd</t>
  </si>
  <si>
    <t>Groceries, Condiments</t>
  </si>
  <si>
    <t>en:groceries,en:condiments</t>
  </si>
  <si>
    <t>Australia, New Zealand, Singapore, Thailand, United States</t>
  </si>
  <si>
    <t>en:australia,en:new-zealand,en:singapore,en:thailand,en:united-states</t>
  </si>
  <si>
    <t>Tomato paste (23%), soybean oil, onion, salt, sugar, ground coriander, red chillies,garlic, distilled vinegar, ginger, herbs and spices, cayenne, pepper, acid regulator (citric acid).</t>
  </si>
  <si>
    <t>www.asianhomegourmet.com</t>
  </si>
  <si>
    <t>2018-08-08T00:00:00Z</t>
  </si>
  <si>
    <t>Seasoning Mixes, Salts, Marinades &amp; Tenderizers</t>
  </si>
  <si>
    <t>Cocktail Nuts</t>
  </si>
  <si>
    <t>4.6 servings</t>
  </si>
  <si>
    <t>Tai Sun</t>
  </si>
  <si>
    <t>tai-sun</t>
  </si>
  <si>
    <t>Potato Chips Sour Cream &amp; Onion Flavored</t>
  </si>
  <si>
    <t>Flavored potato chips</t>
  </si>
  <si>
    <t>6.5 oz, 184.2 g</t>
  </si>
  <si>
    <t>potatoes, vegetable oil (sunflower oil, corn oil, canola oil), seasoning (skim _milk_, salt, maltodextrin (corn), onion powder, whey, sour cream (cultured cream, skim milk), canola oil, parsley, natural flavor, lactose, sunflower oil, citric acid, whey protein concentrate, buttermilk)</t>
  </si>
  <si>
    <t>Cal</t>
  </si>
  <si>
    <t>Snow Plum Slices</t>
  </si>
  <si>
    <t>Ego</t>
  </si>
  <si>
    <t>ego</t>
  </si>
  <si>
    <t>Oatmeal Squares Original</t>
  </si>
  <si>
    <t>411g</t>
  </si>
  <si>
    <t>56g</t>
  </si>
  <si>
    <t>France, Hong Kong, Singapore</t>
  </si>
  <si>
    <t>en:france,en:hong-kong,en:singapore</t>
  </si>
  <si>
    <t>Whole Grain Oat Flour, Whole Wheat Flour, Brown Sugar, Sugar, Maltodextrin, Malted Barley Extract, Molasses, Salt, Natural Flavour, Raising Agent (Sodium Bicarbonate/E500(ii)), Antioxidant (Tocopherols Comcentrate, Mixed (Vitamin E)/E307b), Reduced Iron, Folic Acid, Contains stabilizers as permitted food conditioner, contains permitted flavouring substance and antioxidant</t>
  </si>
  <si>
    <t>Bonduelle Pois Carottes Extra Fin Lot 3X1 / 4</t>
  </si>
  <si>
    <t>Petits Pois &amp; Carottes EXTRA-FINS A L'ETUVEE</t>
  </si>
  <si>
    <t>Petits pois carottes ef 1/4x3</t>
  </si>
  <si>
    <t>Petits Pois extra-fins et Carottes à l'étuvée</t>
  </si>
  <si>
    <t>Aliments et boissons à base de végétaux, Aliments d'origine végétale, Légumineuses et dérivés, Conserves, Aliments à base de fruits et de légumes, Légumineuses, Aliments à base de plantes en conserve, Légumes et dérivés, Légumes en conserve, Légumineuses en conserve, Petits pois et carottes en conserve, Petits pois carottes à l'étuvée</t>
  </si>
  <si>
    <t>en:plant-based-foods-and-beverages,en:plant-based-foods,en:legumes-and-their-products,en:canned-foods,en:fruits-and-vegetables-based-foods,en:legumes,en:canned-plant-based-foods,en:vegetables-based-foods,en:canned-vegetables,en:canned-legumes,en:canned-peas-and-carrots,fr:petits-pois-carottes-a-l-etuvee</t>
  </si>
  <si>
    <t>Petits pois extra-fins et carottes à l'étuvée. Légumes en proportion variables (petits pois, carottes), eau, sucre, sel, arôme naturel.</t>
  </si>
  <si>
    <t>A conserver à température ambiante</t>
  </si>
  <si>
    <t>Service consommateurs Bonduelle, Service consommateurs Bonduelle BP 30173 Villeneuve d'Ascq</t>
  </si>
  <si>
    <t>2020-04-24T16:01:13.681+02:00</t>
  </si>
  <si>
    <t>BONDUELLE EUROPE LONG LIFE</t>
  </si>
  <si>
    <t>App - yuka, Apps, Database - CodeOnline, Database - GDSN, Databases</t>
  </si>
  <si>
    <t>red bean &amp;condensed milk</t>
  </si>
  <si>
    <t>Brooklyn Defender IPA</t>
  </si>
  <si>
    <t>Brooklyn Defender</t>
  </si>
  <si>
    <t>brooklyn-defender</t>
  </si>
  <si>
    <t>Beverages, Alcoholic beverages, Beers, India Pale Ale</t>
  </si>
  <si>
    <t>en:beverages,en:alcoholic-beverages,en:beers,en:india-pale-ale</t>
  </si>
  <si>
    <t>water, malted _barley_, hops, yeast</t>
  </si>
  <si>
    <t>UHT full cream milk</t>
  </si>
  <si>
    <t>Croissant with milk cream filling</t>
  </si>
  <si>
    <t>Snacks, Snacks sucrés, Viennoiseries, Croissants</t>
  </si>
  <si>
    <t>en:snacks,en:sweet-snacks,en:viennoiseries,en:croissants</t>
  </si>
  <si>
    <t>Strawberry lime juice drink</t>
  </si>
  <si>
    <t>Real fruit mango Yogurt</t>
  </si>
  <si>
    <t>Yoplait</t>
  </si>
  <si>
    <t>yoplait</t>
  </si>
  <si>
    <t>Unrefined raw sugar</t>
  </si>
  <si>
    <t>Tikka Masala Paste</t>
  </si>
  <si>
    <t>Singapore Satay Sauce</t>
  </si>
  <si>
    <t>Hong Kong Flour - unbleached</t>
  </si>
  <si>
    <t>Semolina - unbleached</t>
  </si>
  <si>
    <t>Fine Sugar</t>
  </si>
  <si>
    <t>Organic Chia seeds</t>
  </si>
  <si>
    <t>Pancake Mix</t>
  </si>
  <si>
    <t>Rice stick</t>
  </si>
  <si>
    <t>Wild Mushroom Condensed soup</t>
  </si>
  <si>
    <t>Greek style yoghurt</t>
  </si>
  <si>
    <t>Cofee Ice Cream</t>
  </si>
  <si>
    <t>Cacao &amp; Wattleseed Granola Clusters</t>
  </si>
  <si>
    <t>Smoked Haddock Fishcakes</t>
  </si>
  <si>
    <t>Cod in parsley sauce</t>
  </si>
  <si>
    <t>Lightly dusted lemon sole</t>
  </si>
  <si>
    <t>Yam ice cream</t>
  </si>
  <si>
    <t>All natural almond spread</t>
  </si>
  <si>
    <t>Organic brown rice lentil patties</t>
  </si>
  <si>
    <t>Coconut Yoghurt</t>
  </si>
  <si>
    <t>ingredients carbonated water, sugr caramel colour, phosphoric acid, flavourings, caffeine, acesulfame potassium and sucralose, contains permitted food additives of ply jred drink</t>
  </si>
  <si>
    <t>Hershey's</t>
  </si>
  <si>
    <t>hershey-s</t>
  </si>
  <si>
    <t>Instant oatmeal</t>
  </si>
  <si>
    <t>Fairprice nuggets</t>
  </si>
  <si>
    <t>Veggie Chickpea Burger</t>
  </si>
  <si>
    <t>Paleo Gluten Free Granola Cacao</t>
  </si>
  <si>
    <t>KitKat Love Always</t>
  </si>
  <si>
    <t>Organic tricolor quinoa</t>
  </si>
  <si>
    <t>red bull</t>
  </si>
  <si>
    <t>Hit cross bun</t>
  </si>
  <si>
    <t>wheatflour contains gluten (with wheatflour, calcium carbonate, iron, niacin, thiamin)- moistened dried vine fruits (29%) (sultanas · raisins water) avocado purée (6%) · water sugar, lemon peel (1,5%)· coconut oil emulsifier: e471, e472e, e470a, sunflower lecithin dried wheat gluten · yeast · salt · dextrin · malted wheat (contains gluten) · ground cassia rapeseed oil - àntioxidant: ascorbic acid · oat syrup · palm fat· flavouring · rice starch · ground coriander seeds · sunflower oil · acidity regulator: citric acid, e501 stabiliser: e418· wheat starch (contains gluten), for allergens see ingredients in bold, not suitable for sesame allergy sufferers, prepared to a vegan recipe, not suitable for milk or egg allergy sufferers because these are present in the environment, suitabie for vegans</t>
  </si>
  <si>
    <t>Chrysanthemum Tea No Sugar</t>
  </si>
  <si>
    <t>Tea without caffeine</t>
  </si>
  <si>
    <t>en:tea-without-caffeine</t>
  </si>
  <si>
    <t>Chrysanthemum flower, liquorice extract</t>
  </si>
  <si>
    <t>Yolé frozen yogurt</t>
  </si>
  <si>
    <t>Fabriqué en Espagne</t>
  </si>
  <si>
    <t>en:made-in-spain</t>
  </si>
  <si>
    <t>Go&amp;Grow</t>
  </si>
  <si>
    <t>278g</t>
  </si>
  <si>
    <t>17.4g</t>
  </si>
  <si>
    <t>Similac</t>
  </si>
  <si>
    <t>similac</t>
  </si>
  <si>
    <t>Baby milk powder</t>
  </si>
  <si>
    <t>en:baby-milk-powder</t>
  </si>
  <si>
    <t>NONFAT MILK, LACTOSE, HIGH OLEC SAFFLOWER OIL, SOY OIL, COCONUT OIL; LESS THAN 2% OF: C. COHNII OIL, 2'-FUCOSYLLACTOSE, SHORT-CHAIN FRUCTOOLIGOSACCHARIDES, BETA-CAROTENE, LUTEIN, LYCOPENE, CALCIUM PHOSPHATE, POTASSIUM CITRATE, ASCORBIC ACID, SOY LECITHIN, POTASSIUM PHOSPHATE, CHOLINE CHLORIDE, FERROUS SULFATE, ASCORBYL PALMITATE, TAURINE, m-INOSITOL, d-ALPHA-TOCOPHERYL ACETATE, ZINC SULFATE, MIXED TOCOPHEROLS, NIACINAMIDE, CALCIUM PANTOTHENATE, VITAMIN A PALMITATE, CUPRIC SULFATE, THIAMINE CHLORIDE HYDROCHLORIDE, RIBOFLAVIN, PYRIDOXINE HYDROCHLORIDE, FOLIC ACID, MANGANESE SULFATE, PHYLLOQUINONE, BIOTIN, SODIUM SELENATE, VITAMIN D3, CYANOCOBALAMIN, CALCIUM CARBONATE, MAGNESIUM CHLORIDE, SODIUM CHLORIDE, POTASSIUM CHLORIDE AND POTASSIUM HYDROXIDE. CONTAINS MILK AND SOY INGREDIENTS. INGREDIENTES: LECHE DESCREMADA, LACTOSA, ACEITE DE CÁRTAMO DE ALTO CONTENIDO OLEICO, ACEITE DE SOJA, ACEITE DE COCO; MENOS DEL 2% DE: ACEITE DE C. COHNII, 2'-FUCOSILACTOSA, FRUCTOOLIGOSACÁRIDOS DE CADENA CORTA, BETACAROTENO, LUTEÍNA, LICOPENO, FOSFATO DE CALCIO, CITRATO DE POTASIO, ÁCIDO ASCÓRBICO, LECITINA DE SOJA, FOSFATO DE POTASIO, CLORURO DE COLINA, SULFATO FERROSO, PALMITATO DE ASCORBILO, TAURINA, m-INOSITOL, ACETATO DE d-ALFA-TOCOFEROL, SULFATO DE ZINC, TOCOFEROLES MIXTOS, NIACINAMIDA, PANTOTENATO DE CALCIO, PALMITATO DE VITAMINA A, SULFATO CÚPRICO, CLORHIDRATO DE CLORURO DE TIAMINA, RIBOFLAVINA, CLORHIDRATO DE PIRIDOXINA, ÁCIDO FÓLICO, SULFATO DE MANGANESO, FILOQUINONA, BIOTINA, SELENATO DE SODIO, VITAMINA D3, CIANOCOBALAMINA, CARBONATO DE CALCIO, CLORURO DE MAGNESIO, CLORURO DE SODIO, CLORURO DE POTASIO E HIDRÓXIDO DE POTASIO. CONTIENE INGREDIENTES DE LECHE Y DE SOJA. Abbott Nutrition, Abbott Laboratories Columbus, Ohio 43219-3034 USA GLUTEN FREE 2-FUCOSYLLACTOSE (2'-FL): A PREBIOTIC LIKE THAT FOUND IN BREAST MILK. C. COHNII OIL IS A SOURCE OF DHA. SIN GLUTEN 2-FUCOSILACTOSA (2'-FL): UN PREBIÓTICO COMO EL QUE SE ENCUENTRA EN LA LECHE MATERNA. EL ACEITE DE C. COHNII ES UNA FUENTE DE DHA.</t>
  </si>
  <si>
    <t>Chicken breast</t>
  </si>
  <si>
    <t>Cheesecake</t>
  </si>
  <si>
    <t>Crumble</t>
  </si>
  <si>
    <t>Chocolate Chip Cookies</t>
  </si>
  <si>
    <t>tr</t>
  </si>
  <si>
    <t>en:Plastic</t>
  </si>
  <si>
    <t>Myojo vegetarian mushroom</t>
  </si>
  <si>
    <t>MariGold Minuman Buah Epal</t>
  </si>
  <si>
    <t>luchito</t>
  </si>
  <si>
    <t>gran luchito</t>
  </si>
  <si>
    <t>gran-luchito</t>
  </si>
  <si>
    <t>fr:Sauce salsa</t>
  </si>
  <si>
    <t>fr:sauce-salsa</t>
  </si>
  <si>
    <t>Bhujia sev</t>
  </si>
  <si>
    <t>Superfood BF cereal</t>
  </si>
  <si>
    <t>50.0g</t>
  </si>
  <si>
    <t>Nature’s superfoods</t>
  </si>
  <si>
    <t>nature-s-superfoods</t>
  </si>
  <si>
    <t>Fruit salad yogurt</t>
  </si>
  <si>
    <t>130.0g</t>
  </si>
  <si>
    <t>Oat Krunch</t>
  </si>
  <si>
    <t>208 g</t>
  </si>
  <si>
    <t>Individual packaging plastic</t>
  </si>
  <si>
    <t>en:individual-packaging-plastic</t>
  </si>
  <si>
    <t>munchy's</t>
  </si>
  <si>
    <t>Snacks, Sweet snacks, Biscuits and cakes, Biscuits, Dry biscuits, Biscuit with vegetal fat</t>
  </si>
  <si>
    <t>en:snacks,en:sweet-snacks,en:biscuits-and-cakes,en:biscuits,en:dry-biscuits,en:biscuit-with-vegetal-fat</t>
  </si>
  <si>
    <t>HACCP, Halal, No artificial colors, No preservatives, No Trans Fat, Sg-healthier-choice</t>
  </si>
  <si>
    <t>en:haccp,en:halal,en:no-artificial-colors,en:no-preservatives,en:no-trans-fat,en:sg-healthier-choice</t>
  </si>
  <si>
    <t>Oat Flakes, _Wheat_ Flour, Palm Oil, Sugar, Glucose Syrup, Strawberry, Blackcurrant, _Milk_ Powder, Calcium Carbonate, _Hazelnut_, Sodium Bicarbonate E500ii, Ammonium Bicarbonate E503ii, Lecithin E322, Salt, Flavouring</t>
  </si>
  <si>
    <t>Roasted tea milk spread</t>
  </si>
  <si>
    <t>• product name: osilok hojicha wheat soupspired food trend: botanical painting matomot tho this product is manufactured in a manufacturing facility such as pyeong kong wheat and peach beef, such as a product for high number: 197304430 03-786 me •item reporting and shelf life: if there is more than one side date and if there is more than this product, we will be arranged according to the consumer management resolution standards for factory safety, 010 otoo osse ,</t>
  </si>
  <si>
    <t>• 제품명: 오실록 호지차밀국스피레드 ·식품의 유행 : 식물성 그림 mATOMOT THO 본 제품은 평콩 밀 개란 복숭아 소고기를 용 재품과 같은 제조시설에서 제조하고 있습니다 고번호: 19730443003-786 ME •품목보 ·유통기한 : 측면기재일 까지 •본제품에이상이있을 경우 공장가리위인고시 소비자분장해결기준에 의거보상해드립니다, 010 OTOO osse ,,</t>
  </si>
  <si>
    <t>Instant Oats</t>
  </si>
  <si>
    <t>Gold Roast</t>
  </si>
  <si>
    <t>gold-roast</t>
  </si>
  <si>
    <t>Huile de sésame pure</t>
  </si>
  <si>
    <t>5.0g</t>
  </si>
  <si>
    <t>Sunlight Brand</t>
  </si>
  <si>
    <t>sunlight-brand</t>
  </si>
  <si>
    <t>Apple Mango + Peach Juice</t>
  </si>
  <si>
    <t>Yoghurt Low Fat</t>
  </si>
  <si>
    <t>Organic mee sua (spinach)</t>
  </si>
  <si>
    <t>37.0g</t>
  </si>
  <si>
    <t>Plain crackers</t>
  </si>
  <si>
    <t>26.0g</t>
  </si>
  <si>
    <t>Cold press extra virgin oil 1L</t>
  </si>
  <si>
    <t>Pokka Mixed Berries &amp; Carrot Juice Drink</t>
  </si>
  <si>
    <t>250.0g</t>
  </si>
  <si>
    <t>100.0g</t>
  </si>
  <si>
    <t>Syed</t>
  </si>
  <si>
    <t>syed</t>
  </si>
  <si>
    <t>Potato Shrimp</t>
  </si>
  <si>
    <t>Food Empire</t>
  </si>
  <si>
    <t>food-empire</t>
  </si>
  <si>
    <t>Quest protein bar</t>
  </si>
  <si>
    <t>60.0g</t>
  </si>
  <si>
    <t>NTUC Muruku</t>
  </si>
  <si>
    <t>NTUC</t>
  </si>
  <si>
    <t>Char Mee</t>
  </si>
  <si>
    <t>75.0g</t>
  </si>
  <si>
    <t>Myojo</t>
  </si>
  <si>
    <t>Chocolate wafer</t>
  </si>
  <si>
    <t>17.0g</t>
  </si>
  <si>
    <t>Nitto</t>
  </si>
  <si>
    <t>nitto</t>
  </si>
  <si>
    <t>Cacao</t>
  </si>
  <si>
    <t>Noodles</t>
  </si>
  <si>
    <t>326.0g</t>
  </si>
  <si>
    <t>Ginger Nut</t>
  </si>
  <si>
    <t>0.0%</t>
  </si>
  <si>
    <t>Raspberry Lemonade Kombucha</t>
  </si>
  <si>
    <t>Certified organic raw kombucha (sparkling water, wild kombucha culture, black tea&amp;quot;, green tea&amp;quot;), natural sweeteners (erythritol&amp;quot; and stevlol glycosldes*), hibiscus tea*, natural raspberry flavour, lemon Juice&amp;quot; Just 10 ALORIES Der can Our founders source only the highest quality Ingredlents Nothing artificial. We're making it righit may appear. Thesgat pdanatural healty 350271 001208</t>
  </si>
  <si>
    <t>Kiyo</t>
  </si>
  <si>
    <t>500.0g</t>
  </si>
  <si>
    <t>Spicy Satay Sauce (concentrated)</t>
  </si>
  <si>
    <t>Glory</t>
  </si>
  <si>
    <t>glory</t>
  </si>
  <si>
    <t>Plant-based foods and beverages, Plant-based foods, Groceries, Legumes and their products, Spreads, Plant-based spreads, Oilseed purees, Sauces, Legume butters, Peanut butters</t>
  </si>
  <si>
    <t>en:plant-based-foods-and-beverages,en:plant-based-foods,en:groceries,en:legumes-and-their-products,en:spreads,en:plant-based-spreads,en:oilseed-purees,en:sauces,en:legume-butters,en:peanut-butters</t>
  </si>
  <si>
    <t>Halal, No preservatives, No Trans Fat</t>
  </si>
  <si>
    <t>en:halal,en:no-preservatives,en:no-trans-fat</t>
  </si>
  <si>
    <t>_Peanut_, Sesame, Chilli, Onion, Garlic, Prawn Paste (_shrimp_, salt), Lemon Grass, Ginger, Corn Oil, Sugar, Salt</t>
  </si>
  <si>
    <t>Crustaceans, Peanuts, Sesame seeds</t>
  </si>
  <si>
    <t>en:crustaceans,en:peanuts,en:sesame-seeds</t>
  </si>
  <si>
    <t>Heritage Farm</t>
  </si>
  <si>
    <t>heritage-farm</t>
  </si>
  <si>
    <t>Plant-based foods and beverages, Plant-based foods, Cereals and potatoes, Breakfasts, Cereals and their products, Breakfast cereals, Flakes, Cereal flakes, Rolled flakes, Rolled oats, Pre-cooked oat flakes</t>
  </si>
  <si>
    <t>en:plant-based-foods-and-beverages,en:plant-based-foods,en:cereals-and-potatoes,en:breakfasts,en:cereals-and-their-products,en:breakfast-cereals,en:flakes,en:cereal-flakes,en:rolled-flakes,en:rolled-oats,en:pre-cooked-oat-flakes</t>
  </si>
  <si>
    <t>Halal, No cholesterol, No GMOs, No Trans Fat, Sg-healthier-choice</t>
  </si>
  <si>
    <t>en:halal,en:no-cholesterol,en:no-gmos,en:no-trans-fat,en:sg-healthier-choice</t>
  </si>
  <si>
    <t>Whole grain _oats_</t>
  </si>
  <si>
    <t>Chrysanthemum Pu'er Tea</t>
  </si>
  <si>
    <t>Bottle PET 1, Cap plastic</t>
  </si>
  <si>
    <t>Plant-based foods and beverages, Beverages, Hot beverages, Plant-based beverages, Teas, Tea-based beverages, Still soft drink with tea extract, Still soft drink with tea extract flavoured without sugar and with artificial sweeteners</t>
  </si>
  <si>
    <t>en:plant-based-foods-and-beverages,en:beverages,en:hot-beverages,en:plant-based-beverages,en:teas,en:tea-based-beverages,en:still-soft-drink-with-tea-extract,en:still-soft-drink-with-tea-extract-flavoured-without-sugar-and-with-artificial-sweeteners</t>
  </si>
  <si>
    <t>Low or no sugar, Halal, No sugar, Sg-healthier-choice</t>
  </si>
  <si>
    <t>en:low-or-no-sugar,en:halal,en:no-sugar,en:sg-healthier-choice</t>
  </si>
  <si>
    <t>Water, Chrysanthemum Flower Extract, Sodium Carbonate, Pu'er Tea Leaves Extract</t>
  </si>
  <si>
    <t>Pancake mix butter milk</t>
  </si>
  <si>
    <t>Beurre de cacahuète</t>
  </si>
  <si>
    <t>20.0g</t>
  </si>
  <si>
    <t>Highway</t>
  </si>
  <si>
    <t>highway</t>
  </si>
  <si>
    <t>Instant Rolled Oats</t>
  </si>
  <si>
    <t>Bag plastic 7 others</t>
  </si>
  <si>
    <t>en:bag-plastic-7-others</t>
  </si>
  <si>
    <t>Captain</t>
  </si>
  <si>
    <t>captain</t>
  </si>
  <si>
    <t>HACCP, Halal, ISO 22000, Sg-healthier-choice</t>
  </si>
  <si>
    <t>en:haccp,en:halal,en:iso-22000,en:sg-healthier-choice</t>
  </si>
  <si>
    <t>_Oats_</t>
  </si>
  <si>
    <t>http://mycaptainoats.com</t>
  </si>
  <si>
    <t>Pure Fresh Milk</t>
  </si>
  <si>
    <t>2000 g</t>
  </si>
  <si>
    <t>HDPE 2 bottle, PP 5 lid</t>
  </si>
  <si>
    <t>en:hdpe-2-bottle,en:pp-5-lid</t>
  </si>
  <si>
    <t>Dairies, Milks, Fresh milks, Pasteurised milks, Whole milks, Whole pasteurised milks</t>
  </si>
  <si>
    <t>en:dairies,en:milks,en:fresh-milks,en:pasteurised-milks,en:whole-milks,en:whole-pasteurised-milks</t>
  </si>
  <si>
    <t>HACCP, Halal, High in calcium</t>
  </si>
  <si>
    <t>en:haccp,en:halal,en:high-in-calcium</t>
  </si>
  <si>
    <t>Bread Pan</t>
  </si>
  <si>
    <t>42 g</t>
  </si>
  <si>
    <t>Plant-based foods and beverages, Plant-based foods, Cereals and potatoes, Breads, Toasts, Toasted bread rolls</t>
  </si>
  <si>
    <t>en:plant-based-foods-and-beverages,en:plant-based-foods,en:cereals-and-potatoes,en:breads,en:toasts,en:toasted-bread-rolls</t>
  </si>
  <si>
    <t>No added MSG</t>
  </si>
  <si>
    <t>en:no-added-msg</t>
  </si>
  <si>
    <t>_Wheat_, Vegetable Oil (Coconut Oil, Palm Olein), Sugar, Modified Tapioca Starch, _Milk_ Powder, Maltodextrin, Whey Powder, Powder (Artificial Flavor, Cheese Solids, Calcium Chloride, Disodium Phosphate, Silicon Dioxide), Onion Powder, Acidulants, lodized Salt, Cheese (Trisodium Citrate, Lactic Acid), Dehydrated Chives, Sodium Bicarbonate, FD&amp;C Yellow No. 5 (Tartrazine), Yeast Extract, FD&amp;C Red No. 40, FD&amp;C Yellow No. 6, Vitamin A Palmitate, FD&amp;C Blue No. 1, TBHQ, BHA/BHT Antioxidant</t>
  </si>
  <si>
    <t>The Premium Eggs</t>
  </si>
  <si>
    <t>12 eggs, 660 g</t>
  </si>
  <si>
    <t>Tray pvc</t>
  </si>
  <si>
    <t>en:tray-pvc</t>
  </si>
  <si>
    <t>Chuan Huat</t>
  </si>
  <si>
    <t>chuan-huat</t>
  </si>
  <si>
    <t>Farming products, Eggs, Fresh eggs, Raw egg</t>
  </si>
  <si>
    <t>en:farming-products,en:eggs,en:fresh-eggs,en:raw-egg</t>
  </si>
  <si>
    <t>Chilli Tuna Light</t>
  </si>
  <si>
    <t>Canned foods, Seafood, Fishes, Canned fishes, Tunas, Canned tunas</t>
  </si>
  <si>
    <t>en:canned-foods,en:seafood,en:fishes,en:canned-fishes,en:tunas,en:canned-tunas</t>
  </si>
  <si>
    <t>Dolphin Safe, Halal, No flavour enhancer, No MSG, No preservatives, Sg-healthier-choice</t>
  </si>
  <si>
    <t>en:dolphin-safe,en:halal,en:no-flavour-enhancer,en:no-msg,en:no-preservatives,en:sg-healthier-choice</t>
  </si>
  <si>
    <t>tuna _fish_, _soya_ bean oil, sugar, chilli, coriander, fish sauce (fish extract, salt, shellfish), modified tapioca starch, salt</t>
  </si>
  <si>
    <t>Fish, Soybeans</t>
  </si>
  <si>
    <t>en:fish,en:soybeans</t>
  </si>
  <si>
    <t>www.ayambrand.com.sg</t>
  </si>
  <si>
    <t>Bottle glass, Lid 01 PET</t>
  </si>
  <si>
    <t>en:bottle-glass,en:lid-01-pet</t>
  </si>
  <si>
    <t>County Farm Organics</t>
  </si>
  <si>
    <t>county-farm-organics</t>
  </si>
  <si>
    <t>Plant-based foods and beverages, Plant-based foods, Fats, Vegetable fats, Vegetable oils, Fruit and fruit seed oils, Coconut oils</t>
  </si>
  <si>
    <t>en:plant-based-foods-and-beverages,en:plant-based-foods,en:fats,en:vegetable-fats,en:vegetable-oils,en:fruit-and-fruit-seed-oils,en:coconut-oils</t>
  </si>
  <si>
    <t>Organic, Non-EU Agriculture, USDA Organic, Halal, ISO 22000, No cholesterol, CFO Certfied Organic</t>
  </si>
  <si>
    <t>en:organic,en:non-eu-agriculture,en:usda-organic,en:halal,en:iso-22000,en:no-cholesterol,en:cfo-certfied-organic</t>
  </si>
  <si>
    <t>100% Organic Extra Virgin Coconut Oil</t>
  </si>
  <si>
    <t>Sparkling coconut Water</t>
  </si>
  <si>
    <t>Kitkat Have a break 36x</t>
  </si>
  <si>
    <t>Cayenne Pepper</t>
  </si>
  <si>
    <t>Jar pet 1, Lid plastic</t>
  </si>
  <si>
    <t>en:jar-pet-1,en:lid-plastic</t>
  </si>
  <si>
    <t>Whittingtons</t>
  </si>
  <si>
    <t>whittingtons</t>
  </si>
  <si>
    <t>Plant-based foods and beverages, Plant-based foods, Groceries, Condiments, Spices, Chili peppers, fr:Capsicum frutescens, Cayenne peppers, Cayenne powder</t>
  </si>
  <si>
    <t>en:plant-based-foods-and-beverages,en:plant-based-foods,en:groceries,en:condiments,en:spices,en:chili-peppers,fr:capsicum-frutescens,en:cayenne-peppers,en:cayenne-powder</t>
  </si>
  <si>
    <t>Cayenne</t>
  </si>
  <si>
    <t>Classical Caramel Pudding</t>
  </si>
  <si>
    <t>Baby Corn (Cut) in Brine</t>
  </si>
  <si>
    <t>Yifon</t>
  </si>
  <si>
    <t>yifon</t>
  </si>
  <si>
    <t>Plant-based foods and beverages, Plant-based foods, Canned foods, Cereals and potatoes, Fruits and vegetables based foods, Canned plant-based foods, Cereals and their products, Vegetables based foods, Canned vegetables, Canned cereals, Canned corn</t>
  </si>
  <si>
    <t>en:plant-based-foods-and-beverages,en:plant-based-foods,en:canned-foods,en:cereals-and-potatoes,en:fruits-and-vegetables-based-foods,en:canned-plant-based-foods,en:cereals-and-their-products,en:vegetables-based-foods,en:canned-vegetables,en:canned-cereals,en:canned-corn</t>
  </si>
  <si>
    <t>Halal, No cholesterol, No Trans Fat</t>
  </si>
  <si>
    <t>en:halal,en:no-cholesterol,en:no-trans-fat</t>
  </si>
  <si>
    <t>Corn, Water, Salt, Acidity regulator (INS 330)</t>
  </si>
  <si>
    <t>http://www.yithong.com</t>
  </si>
  <si>
    <t>nutella</t>
  </si>
  <si>
    <t>nutella serving suggestion ferrero</t>
  </si>
  <si>
    <t>Ferrero, Nutella</t>
  </si>
  <si>
    <t>ferrero,nutella</t>
  </si>
  <si>
    <t>no hydrogenated fats no preservatives /no colorings nutella serving suggestion .verified by sgs.com/nutella peauds auo 15g nutella pe ngredients: sugar, vegetable fat (palm), hazelnuts 13%, skimmed milk por ediced cocoa powder 7.4%, emulsifier: lecithin (soy), flavouring (vanl emulsifier as permitted food conditioner and permitted flavouring subsing vegetable and synthetic origin. allergen information: contains hazelnuts, l mponter/diimpot oleh: singapore - ferrero asia pacific pte. ltd., 80 robinson road 2 malaysia - ferrero malaysia sdn. bhd., level 8, menara uac, no. 12, jalan prd 75 0petaling java. brunei - syt rajamas, plot 34-36, serasa industrial, muara bit28</t>
  </si>
  <si>
    <t>Curry Coated Broad Beans</t>
  </si>
  <si>
    <t>Broad Beans Snack</t>
  </si>
  <si>
    <t>en:broad-beans-snack</t>
  </si>
  <si>
    <t>Isle of Man, Malaysia, Singapore, Thailand</t>
  </si>
  <si>
    <t>en:isle-of-man,en:malaysia,en:singapore,en:thailand</t>
  </si>
  <si>
    <t>Asia's Best Choice</t>
  </si>
  <si>
    <t>asia-s-best-choice</t>
  </si>
  <si>
    <t>Broad Beans, wheat flour, glutinous rice flour, seasoning [contains sugar, salt, spices (onion, garlic, turmeric, cumin, clove)], palm olein, sugar, ionised salt.</t>
  </si>
  <si>
    <t>_x001F_en:For allergens_x001F_  _x001F_en:including cereals containing gluten_x001F_</t>
  </si>
  <si>
    <t>en:en-for-allergens-en-including-cereals-containing-gluten</t>
  </si>
  <si>
    <t>Extra light olive oul</t>
  </si>
  <si>
    <t>Cup Noodles Chicken Flavour</t>
  </si>
  <si>
    <t>72.0g</t>
  </si>
  <si>
    <t>Sesame Heong Peah</t>
  </si>
  <si>
    <t>400 grams</t>
  </si>
  <si>
    <t>Individual packaging 7 OTHER</t>
  </si>
  <si>
    <t>en:individual-packaging-7-other</t>
  </si>
  <si>
    <t>SGT Food</t>
  </si>
  <si>
    <t>sgt-food</t>
  </si>
  <si>
    <t>Snacks, Sweet snacks, Biscuits and cakes, Biscuits, Flaky biscuits, Puff pastry biscuit from bakery</t>
  </si>
  <si>
    <t>en:snacks,en:sweet-snacks,en:biscuits-and-cakes,en:biscuits,en:flaky-biscuits,en:puff-pastry-biscuit-from-bakery</t>
  </si>
  <si>
    <t>No artificial preservatives, Halal, No artificial colors, No Trans Fat, Pure butter</t>
  </si>
  <si>
    <t>en:no-artificial-preservatives,en:halal,en:no-artificial-colors,en:no-trans-fat,en:pure-butter</t>
  </si>
  <si>
    <t>_Wheat_ Flour, Sugar, Glucose, maltose, vegetable shortening, vegetable oil (Palm Olein), Pure _Butter_, Sesame, Fried Shallots, Salt</t>
  </si>
  <si>
    <t>Gluten, Milk, Sesame seeds</t>
  </si>
  <si>
    <t>en:gluten,en:milk,en:sesame-seeds</t>
  </si>
  <si>
    <t>Sardines in Tomato sauce</t>
  </si>
  <si>
    <t>141.0g</t>
  </si>
  <si>
    <t>Moon Star</t>
  </si>
  <si>
    <t>moon-star</t>
  </si>
  <si>
    <t>Gochujang Bibimpap Sauce</t>
  </si>
  <si>
    <t>Bottle 7 other</t>
  </si>
  <si>
    <t>en:bottle-7-other</t>
  </si>
  <si>
    <t>O'Food</t>
  </si>
  <si>
    <t>o-food</t>
  </si>
  <si>
    <t>Groceries, Condiments, Sauces, Hot sauces</t>
  </si>
  <si>
    <t>en:groceries,en:condiments,en:sauces,en:hot-sauces</t>
  </si>
  <si>
    <t>south-korea</t>
  </si>
  <si>
    <t>WATER, _WHEAT_, TAPIOCA SYRUP, SUGAR, SALT, RED PEPPER POWDER, GARLIC, ONION, GLUTAMIC ACID, MUSTARD, WATER, _SOYBEAN_ PASTE (WATER, _WHEAT_ FLOUR, _SOYBEAN_, SALT), TAPIOCA SYRUP, RICE POWDER, SUGAR, APPLE EXTRACT, SALT, MUSHROOM EXTRACTS (CORN SYRUP, MUSHROOM FLAKES, GLUCOSE, SALT), MONOSODIUM GLUTAMATE, SOYBEAN POWDER, MUSTARD, SESAME OIL, CITRIC ACID</t>
  </si>
  <si>
    <t>Gluten, Mustard, Soybeans</t>
  </si>
  <si>
    <t>en:gluten,en:mustard,en:soybeans</t>
  </si>
  <si>
    <t>Clean Whey Chocolate</t>
  </si>
  <si>
    <t>Oatly barista edition</t>
  </si>
  <si>
    <t>Oatly</t>
  </si>
  <si>
    <t>Organic Amla Juice</t>
  </si>
  <si>
    <t>Tray PVC</t>
  </si>
  <si>
    <t>Buffalo spicy Drummet</t>
  </si>
  <si>
    <t>1kg</t>
  </si>
  <si>
    <t>White Miso Paste</t>
  </si>
  <si>
    <t>Box pet 1</t>
  </si>
  <si>
    <t>en:box-pet-1</t>
  </si>
  <si>
    <t>Aoki Miso</t>
  </si>
  <si>
    <t>aoki-miso</t>
  </si>
  <si>
    <t>Plant-based foods and beverages, Plant-based foods, Legumes and their products, Misos</t>
  </si>
  <si>
    <t>en:plant-based-foods-and-beverages,en:plant-based-foods,en:legumes-and-their-products,en:misos</t>
  </si>
  <si>
    <t>Organic _soybean_, rice, salt, alcohol</t>
  </si>
  <si>
    <t>Kronemburg 1664 Blanc</t>
  </si>
  <si>
    <t>Kronenburg,1664</t>
  </si>
  <si>
    <t>kronenburg,1664</t>
  </si>
  <si>
    <t>Beverages, Alcoholic beverages, Beers, Wheat beers</t>
  </si>
  <si>
    <t>en:beverages,en:alcoholic-beverages,en:beers,en:wheat-beers</t>
  </si>
  <si>
    <t>Coca Cola</t>
  </si>
  <si>
    <t>Evervess Air Tonic</t>
  </si>
  <si>
    <t>Evervess</t>
  </si>
  <si>
    <t>evervess</t>
  </si>
  <si>
    <t>Beverages, Carbonated drinks, Sodas, Tonic water, Sweetened beverages, Tonic drink with sugar and artificial sweeteners</t>
  </si>
  <si>
    <t>CARBONATED WATER. SUGAR, CITRIC ACID, FLAVOURING, SODIUM BENZOATE</t>
  </si>
  <si>
    <t>Quinine</t>
  </si>
  <si>
    <t>en:quinine</t>
  </si>
  <si>
    <t>An</t>
  </si>
  <si>
    <t>Coco</t>
  </si>
  <si>
    <t>Chips paprika</t>
  </si>
  <si>
    <t>Knacks</t>
  </si>
  <si>
    <t>knacks</t>
  </si>
  <si>
    <t>Snacks, Salty snacks, Appetizers, Chips and fries, Crisps, Paprika chips</t>
  </si>
  <si>
    <t>en:snacks,en:salty-snacks,en:appetizers,en:chips-and-fries,en:crisps,en:paprika-chips</t>
  </si>
  <si>
    <t>Vacuum-packed plastic</t>
  </si>
  <si>
    <t>en:vacuum-packed-plastic</t>
  </si>
  <si>
    <t>No cholesterol</t>
  </si>
  <si>
    <t>en:no-cholesterol</t>
  </si>
  <si>
    <t>Brown rice</t>
  </si>
  <si>
    <t>Tropical Coconut Ice Cream</t>
  </si>
  <si>
    <t>Tub pappet</t>
  </si>
  <si>
    <t>en:tub-pappet</t>
  </si>
  <si>
    <t>the ice cream &amp; cookie co</t>
  </si>
  <si>
    <t>the-ice-cream-cookie-co</t>
  </si>
  <si>
    <t>Desserts, Frozen foods, Frozen desserts, Ice creams and sorbets, Ice creams, Ice cream tubs</t>
  </si>
  <si>
    <t>en:desserts,en:frozen-foods,en:frozen-desserts,en:ice-creams-and-sorbets,en:ice-creams,en:ice-cream-tubs</t>
  </si>
  <si>
    <t>Vegetarian, No gluten, Vegan, HACCP, ISO 22000, Without addition of dairy products</t>
  </si>
  <si>
    <t>en:vegetarian,en:no-gluten,en:vegan,en:haccp,en:iso-22000,en:without-addition-of-dairy-products</t>
  </si>
  <si>
    <t>Coconut milk, coconut water, sugar, dextrose, water, guar gum, maltodextrin, filtered cellulose gum, carageenan</t>
  </si>
  <si>
    <t>www.icecreamcookieco.com</t>
  </si>
  <si>
    <t>2in1 Pemang Kopi-O</t>
  </si>
  <si>
    <t>28g x 20 sachets</t>
  </si>
  <si>
    <t>Individual wrapping plastic</t>
  </si>
  <si>
    <t>en:individual-wrapping-plastic</t>
  </si>
  <si>
    <t>Train Brand</t>
  </si>
  <si>
    <t>train-brand</t>
  </si>
  <si>
    <t>coffee beans, sugar, margarine, salt</t>
  </si>
  <si>
    <t>Lightly dusted fish</t>
  </si>
  <si>
    <t>Kara Coco 100% Coconut Water</t>
  </si>
  <si>
    <t>Tetra Pak Tetra Prisma Aseptic</t>
  </si>
  <si>
    <t>en:tetra-pak-tetra-prisma-aseptic</t>
  </si>
  <si>
    <t>Kara</t>
  </si>
  <si>
    <t>kara</t>
  </si>
  <si>
    <t>Kosher, Halal, FSC-C014047</t>
  </si>
  <si>
    <t>en:kosher,en:halal,en:fsc-c014047</t>
  </si>
  <si>
    <t>Fresh Natural Coconut Water, Coconut Water Concentrate</t>
  </si>
  <si>
    <t>http://qr.w69b.com/g/tl6aN1G2k</t>
  </si>
  <si>
    <t>Papaya</t>
  </si>
  <si>
    <t>1 piece</t>
  </si>
  <si>
    <t>No</t>
  </si>
  <si>
    <t>en:no</t>
  </si>
  <si>
    <t>Sumifru</t>
  </si>
  <si>
    <t>sumifru</t>
  </si>
  <si>
    <t>Plant-based foods and beverages, Plant-based foods, Fruits and vegetables based foods, Fruits based foods, Fruits, Tropical fruits, Fresh fruits, Papayas, Fresh papayas</t>
  </si>
  <si>
    <t>en:plant-based-foods-and-beverages,en:plant-based-foods,en:fruits-and-vegetables-based-foods,en:fruits-based-foods,en:fruits,en:tropical-fruits,en:fresh-fruits,en:papayas,en:fresh-papayas</t>
  </si>
  <si>
    <t>Organic spinach - meesua</t>
  </si>
  <si>
    <t>Organic quinoa - mee sua</t>
  </si>
  <si>
    <t>38.0g</t>
  </si>
  <si>
    <t>Mala fish skin</t>
  </si>
  <si>
    <t>Crusty's</t>
  </si>
  <si>
    <t>crusty-s</t>
  </si>
  <si>
    <t>FR 59.243.003 EC</t>
  </si>
  <si>
    <t>fr-59-243-003-ec</t>
  </si>
  <si>
    <t>Pure Premium 100% Orange Juice</t>
  </si>
  <si>
    <t>Tetrabrick</t>
  </si>
  <si>
    <t>en:tetrabrick</t>
  </si>
  <si>
    <t>Sunkist,F&amp;N</t>
  </si>
  <si>
    <t>sunkist,f-n</t>
  </si>
  <si>
    <t>Plant-based foods and beverages, Beverages, Plant-based beverages, Fruit-based beverages, Juices and nectars, Fruit juices, Orange juices, Squeezed juices, Squeezed orange juices</t>
  </si>
  <si>
    <t>en:plant-based-foods-and-beverages,en:beverages,en:plant-based-beverages,en:fruit-based-beverages,en:juices-and-nectars,en:fruit-juices,en:orange-juices,en:squeezed-juices,en:squeezed-orange-juices</t>
  </si>
  <si>
    <t>No artificial preservatives, Halal, No additives</t>
  </si>
  <si>
    <t>en:no-artificial-preservatives,en:halal,en:no-additives</t>
  </si>
  <si>
    <t>ORANGE JUICE, ORANGE PULP</t>
  </si>
  <si>
    <t>daisho salt and black pepper</t>
  </si>
  <si>
    <t>Daisho</t>
  </si>
  <si>
    <t>daisho</t>
  </si>
  <si>
    <t>まぐろ油入て 調味料 ●E入者子 の品質には方 お問い合わせ Dalit, Pepper. Seasoning (E621), Garlic, ょう の際はお Product of Japan Imported by: DAISO SINGAPORE PTE. LID. ステーキ %#:</t>
  </si>
  <si>
    <t>Kewpie Non-oil Dressing Yuzu</t>
  </si>
  <si>
    <t>380 ml</t>
  </si>
  <si>
    <t>PET 1 bottle</t>
  </si>
  <si>
    <t>en:pet-1-bottle</t>
  </si>
  <si>
    <t>Kewpie</t>
  </si>
  <si>
    <t>kewpie</t>
  </si>
  <si>
    <t>Groceries, Sauces, Salad dressings</t>
  </si>
  <si>
    <t>Vinegar, Soy Sauce, Sugar, Glucose-Fructose syrup, Yuzu Juice, Salt, Yuzu Peel, Bonito Stock, Flavour, Seasoning (organic acid), Kelp Stock, Caramel Colour, Yeast gum, Dried Shiitake Mushroom, Extract Powder, xanthan gum, Dried Shiitake Mushroom, Water</t>
  </si>
  <si>
    <t>Erdinger Weißbier</t>
  </si>
  <si>
    <t>Brown glass bottle, Steel cap</t>
  </si>
  <si>
    <t>en:brown-glass-bottle,en:steel-cap</t>
  </si>
  <si>
    <t>Erdinger</t>
  </si>
  <si>
    <t>erdinger</t>
  </si>
  <si>
    <t>Bayerische Edelreifung</t>
  </si>
  <si>
    <t>en:bayerische-edelreifung</t>
  </si>
  <si>
    <t>Erding, Germany</t>
  </si>
  <si>
    <t>erding,germany</t>
  </si>
  <si>
    <t>water, wheat malt, barley malt, hops, yeast</t>
  </si>
  <si>
    <t>Tetra Pak, Tetra Brik Aseptic TetraPak</t>
  </si>
  <si>
    <t>en:tetra-pak,en:tetra-brik-aseptic-tetrapak</t>
  </si>
  <si>
    <t>Water, black tea, sucrose, lemon juice, flavourings, ascorbic acid, natural colouring, citric acid, sodium citrate</t>
  </si>
  <si>
    <t>Strawberry Cornflakes</t>
  </si>
  <si>
    <t>Juicies</t>
  </si>
  <si>
    <t>Wholemeal Quinoa Bread</t>
  </si>
  <si>
    <t>en:ldpe bag</t>
  </si>
  <si>
    <t>Hayley</t>
  </si>
  <si>
    <t>hayley</t>
  </si>
  <si>
    <t>Aliments et boissons à base de végétaux, Aliments d'origine végétale, Céréales et pommes de terre, Pains, Pains de mie, Pains complets, Pains de mie complet</t>
  </si>
  <si>
    <t>Végétarien, Végétalien, Halal, Sans acides gras trans</t>
  </si>
  <si>
    <t>en:vegetarian,en:vegan,en:halal,en:no-trans-fat</t>
  </si>
  <si>
    <t>Dark Chocolate</t>
  </si>
  <si>
    <t>Soy Milk Calci-Plus</t>
  </si>
  <si>
    <t>Roast Chicken Dance</t>
  </si>
  <si>
    <t>Anchor Sliced Cheddar cheese</t>
  </si>
  <si>
    <t>Fonterra Ltd, Anchor</t>
  </si>
  <si>
    <t>fonterra-ltd,anchor</t>
  </si>
  <si>
    <t>Dairies, Fermented foods, Fermented milk products, Cheeses, Processed cheese, Processed cheese in slices</t>
  </si>
  <si>
    <t>en:dairies,en:fermented-foods,en:fermented-milk-products,en:cheeses,en:processed-cheese,en:processed-cheese-in-slices</t>
  </si>
  <si>
    <t>109 Fanshawe Street, Auckland New Zealand</t>
  </si>
  <si>
    <t>109-fanshawe-street,auckland-new-zealand</t>
  </si>
  <si>
    <t>Cheese (63 %) (Cow's milk, Salt, Culture, Enzymes (Calves &amp; Vegetarian Rennet), Water, Emulsifiers (341,331,339, 322, 460), Milk Solids, Non Fat Milk Solids, Salt, Acidity Regulator (330, 500), Preservative (200), Colour (160b).</t>
  </si>
  <si>
    <t>https://www.anchorfoodprofessionals.com/my/en/products/cheese/processed-cheese/anchor-12-processed-cheddar.html</t>
  </si>
  <si>
    <t>Superfood</t>
  </si>
  <si>
    <t>Plastic lid, Steel can</t>
  </si>
  <si>
    <t>en:plastic-lid,en:steel-can</t>
  </si>
  <si>
    <t>Kinohimitsu,Kino Superfood</t>
  </si>
  <si>
    <t>kinohimitsu,kino-superfood</t>
  </si>
  <si>
    <t>Brown Rice, _Wheat_ Grains, Oat, Buckwheat, Black Glutinous Rice, Black Buckwheat, Red Brown Rice, Barley, Wild Purple Rice, Black Millet, Wheat Germ, Black Rice, Calrose Rice, Japanese Pearl Brown Rice, Oat Germ, Sorghum, Glutinous Rice, Gorgon, Calcium Rice, Green Millet, Millet, Rice, Isomaltulose (Palatinose _Soy_, Probiotics FOS-Inulin (Synergy1®), Barley Beta-Glucan BG25, Blackberry, Raspberry, Blueberry, Elderberry, Wheatgrass, Spirulina, Lutein</t>
  </si>
  <si>
    <t>Seasoned Seaweed</t>
  </si>
  <si>
    <t>11.14g</t>
  </si>
  <si>
    <t>Nico-Nico</t>
  </si>
  <si>
    <t>nico-nico</t>
  </si>
  <si>
    <t>Plant-based foods and beverages, Plant-based foods, Seafood, Seaweeds and their products, Seaweed products</t>
  </si>
  <si>
    <t>en:plant-based-foods-and-beverages,en:plant-based-foods,en:seafood,en:seaweeds-and-their-products,en:seaweed-products</t>
  </si>
  <si>
    <t>DRIED SEAWEED, SOY SAUCE (SOY BEAN,WHEAT), FLUCTOSE, SUGAR, SALT, KELP EXTRACT(KONBU), MUSHROOM POWDER (SHITAKE), FLAVOUR &amp; ENHANCE (E621,E635), LIGUORICE EXTRACT.</t>
  </si>
  <si>
    <t>Penang White Coffee Hazelnut</t>
  </si>
  <si>
    <t>Power Cafe</t>
  </si>
  <si>
    <t>power-cafe</t>
  </si>
  <si>
    <t>Non-Dairy Creamer, Sugar, Hazelnut Flavour and Instant Coffee.</t>
  </si>
  <si>
    <t>Linguine</t>
  </si>
  <si>
    <t>ingredients (source): non-fat milk powder (cow's milk), corn syrup solids (plant) whole milk powder (cow's milk): powdered creamer (canola oil, corn syrup solis, sodium caseinate (cow's milk), alpha-tocopheryl acetate), sucrose (plant): galacto-oligosaccharides (gus) (a monoglycerides, potassium phosphate and che eor o from marine oil (fish),</t>
  </si>
  <si>
    <t>Custard premium</t>
  </si>
  <si>
    <t>name: orion custard premium the product does not contain alcohol or part of pork, • ingredients: eggs, wheat flour, sugar, vegetable oil (canola oil), fully hydrogenated vegetable fat (palm oil, palm kernel oil), isomalto oligo syrup, maltose syrup, fructose syrup, whole milk powder, egg yolk powder, propylene glycol esters of fatty acids (e477), mono-and di-glycerides of fatty acids (e471) , fully hydrogenated soybean oil, calcium carbonate (e1701), propylene glycol (e1520), soy lecithins (e322(i)), salt, polyglycerol esters of faty acids (e475), potassium sorbate (e202), maltodextrin, glycerol (e422), artificial flavor (vanilla flavor, custard flavor), xanthan gum (e415), glucono delta-lactone es75), sorbitan monostearate (e491), tartaric acid (e334), sodium bicarbonate (e500ii), hydroxypropyl distarch phosphate (e1442), sodium propionate (e281), synthetic color beta-carotene (e1 60a(i)), • contains milk, wheat, egg and soy ingredients, • avoid direct sunlight, keep in a cool and dry place, eat soon</t>
  </si>
  <si>
    <t>Eggs, Gluten, Soybeans</t>
  </si>
  <si>
    <t>en:eggs,en:gluten,en:soybeans</t>
  </si>
  <si>
    <t>Pokky chocolate</t>
  </si>
  <si>
    <t>wheat flour, sugar, cacao mass, vegetable oil, whole milk powder, shortening, malt extract, starch, salt, x54-6-! est cocoa butter, butter, soya lecithin, far right flavor, dining agent, antor coloring, seasoning (inorganic salts), (including soybean), included in raw materials product of japan net wt: 92g best before date: printed on package es, disabled by pan pacific retail mana gement (singa pore) pte, ltd, 12 marina bulegard #34-03 ma rina bay financial centre tower3 singapore 018982 this product is manufactured by king la-ni hc. i'm not dingy. ● when the ey e yocolate softened at high temperature is added, the fats and oils may harden white. the flavor is inferior, but there is no kindness to the body even if you eat it. - this product pretzel has been finished in a browned baked color. ky/bokkie&amp;quot;</t>
  </si>
  <si>
    <t>WHEAT FLOUR, SUGAR, CACAO MASS, VEGETABLE OIL, WHOLE MILK POWDER, SHORTENING, MALT EXTRACT, STARCH, SALT, X54-6-! EST COCOA BUTTER, BUTTER, SOYA LECITHIN, 右端に記載 FLAVOR, LEAVENING AGENT, ANATOR COLORING, SEASONING (INORGANIC SALTS), (INCLUDING SOYBEAN), 原材料に含 紙 PRODUCT OF JAPAN NET WT: 92g BEST BEFORE DATE: PRINTED ON PACKAGE ES, DISPIBUTED BY PAN PACIFIC RETAIL MANA GEMENT (SINGA PORE) PTE, LTD, 開封後はお早 12 MARINA BOULEVARD #34-03 MA RINA BAY FINANCIAL CENTRE TOWER3 SINGAPORE 018982 本品製造ラ - ニHC王産しています。 ンノにさい。 ●高温でやわらかくなった EY E ョコレートが加んると、その油脂分が白く固まることがあります。風味 劣りますが、召し上がっても身体にさしさわりはありません。●本製品 プレッツェルは、こんがりとした焼き色に仕上げています。 ky/ボッキー」は</t>
  </si>
  <si>
    <t>en:Gluten, en:Milk, en:Soybeans</t>
  </si>
  <si>
    <t>Almond milk</t>
  </si>
  <si>
    <t>best before 16/05/2022 premium quality real almond milk antolerance original unsweetened 1 88 54761 95139 lactose</t>
  </si>
  <si>
    <t>Korean instant noodle</t>
  </si>
  <si>
    <t>植物性食物与饮品, 植物性食物, en:Cereals and potatoes, en:Cereals and their products, en:Dried products, en:Dried products to be rehydrated, 面条, 方便面</t>
  </si>
  <si>
    <t>noodle: wheat flour,palm oil, modified starch (stabilizer e1420), salt, potato starch, soybean oil, sugar solution, potassium carbonate(acidity regulator e501i), guar gum(thickener e412), lecithin(emulsifier e322) soup: salt, monosodium l-glutamate(flavo&amp;quot; enhancer e621), hydrolyzed vegetable prote sugar, red pepper seasoning powder, oleoresin capsicum coating powder, mushroom flavor, onion powder, radish powder, kimchi seasoning powdering, dl-malic acid (acidity regulator e296), galric detergent flake: dried radish green, dried welsh onion, dried carrot ii name: three spicy mushroom flavor ramen ingredients: wheat powder, smudge oil, modified starch/modified starch (stabilizer e1420), salt horsebell starch, soybean oil, sugar liquid, potassium carbonate (acidity regulator e5010, guanhua bean gum (thickener e412) male phospholipid (emulsifier e322) small tomb 蔔 dry, onion dry, red</t>
  </si>
  <si>
    <t>Pola Snack Original</t>
  </si>
  <si>
    <t>Monde</t>
  </si>
  <si>
    <t>monde</t>
  </si>
  <si>
    <t>WHEAT FLOUR, POTATO STARCH, WHOLE WHEAT 10%, VEGETABLE OIL, SUGAR, SPICES, SALT, CARAMEL.</t>
  </si>
  <si>
    <t>Thé de gingembre</t>
  </si>
  <si>
    <t>18.0g</t>
  </si>
  <si>
    <t>Honsei</t>
  </si>
  <si>
    <t>honsei</t>
  </si>
  <si>
    <t>Cranberry &amp; pomegranate juice</t>
  </si>
  <si>
    <t>2-in-1 teh-O brown raw sugar</t>
  </si>
  <si>
    <t>12.0g</t>
  </si>
  <si>
    <t>Coffee Hock</t>
  </si>
  <si>
    <t>coffee-hock</t>
  </si>
  <si>
    <t>Chicken Karaage</t>
  </si>
  <si>
    <t>Farmpride</t>
  </si>
  <si>
    <t>farmpride</t>
  </si>
  <si>
    <t>Coconut spread salted caramel</t>
  </si>
  <si>
    <t>Organic Rolled Oats- Instant</t>
  </si>
  <si>
    <t>Baby Corn</t>
  </si>
  <si>
    <t>Steel can</t>
  </si>
  <si>
    <t>en:steel-can</t>
  </si>
  <si>
    <t>Corn, Water, Salt</t>
  </si>
  <si>
    <t>Chocolate Peanut Butter Fudge Bites</t>
  </si>
  <si>
    <t>amazin' graze</t>
  </si>
  <si>
    <t>amazin-graze</t>
  </si>
  <si>
    <t>Snacks, Sweet snacks, Bars</t>
  </si>
  <si>
    <t>No palm oil</t>
  </si>
  <si>
    <t>en:no-palm-oil</t>
  </si>
  <si>
    <t>Fresh Unsweetened Peanut Butter (24%), Traditional Rolled Oats (21%), Coconut Flour (11%), Dates Syrup, Honey Cashews (6%), Cocoa Powder, Cranberries (4%), Chia Seeds (3%), Non-GMO Canola Oil, Sea Salt.</t>
  </si>
  <si>
    <t>Nuts, Peanuts, Peanut butter, Rolled oats</t>
  </si>
  <si>
    <t>en:nuts,en:peanuts,en:peanut-butter,en:rolled-oats</t>
  </si>
  <si>
    <t>Cassava</t>
  </si>
  <si>
    <t>Chipe</t>
  </si>
  <si>
    <t>chipe</t>
  </si>
  <si>
    <t>Nectar de goyave dragon betterave</t>
  </si>
  <si>
    <t>BABA Soup mix</t>
  </si>
  <si>
    <t>Nine  grain  toast bread</t>
  </si>
  <si>
    <t>HAYLEY SINGAPORE</t>
  </si>
  <si>
    <t>hayley-singapore</t>
  </si>
  <si>
    <t>Tau Kwa</t>
  </si>
  <si>
    <t>Unicurd</t>
  </si>
  <si>
    <t>unicurd</t>
  </si>
  <si>
    <t>Roasted Chickpeas Hing Jeera</t>
  </si>
  <si>
    <t>Aliments et boissons à base de végétaux, Aliments d'origine végétale, Légumineuses et dérivés, Légumineuses, Graines, Graines de légumineuses, Légumes secs, Pois chiches, Pois chiches secs</t>
  </si>
  <si>
    <t>en:plant-based-foods-and-beverages,en:plant-based-foods,en:legumes-and-their-products,en:legumes,en:seeds,en:legume-seeds,en:pulses,en:chickpeas,en:dried-chickpeas</t>
  </si>
  <si>
    <t>Polish Kosher Dills</t>
  </si>
  <si>
    <t>281 Pickle</t>
  </si>
  <si>
    <t>Sonna Merra</t>
  </si>
  <si>
    <t>sonna-merra</t>
  </si>
  <si>
    <t>Boiled Chick Peas</t>
  </si>
  <si>
    <t>Saporito</t>
  </si>
  <si>
    <t>saporito</t>
  </si>
  <si>
    <t>MARIGOLD HL Strawberry milk</t>
  </si>
  <si>
    <t>Film, Pp 5 tray</t>
  </si>
  <si>
    <t>en:film,en:pp-5-tray</t>
  </si>
  <si>
    <t>Vitasoy,Unicurd</t>
  </si>
  <si>
    <t>vitasoy,unicurd</t>
  </si>
  <si>
    <t>Vegetarian, Vegan, Halal, High in calcium, Low Sodium, No cholesterol, No GMOs, No preservatives, No Trans Fat</t>
  </si>
  <si>
    <t>en:vegetarian,en:vegan,en:halal,en:high-in-calcium,en:low-sodium,en:no-cholesterol,en:no-gmos,en:no-preservatives,en:no-trans-fat</t>
  </si>
  <si>
    <t>_soybeans_, calcium sulphate, tricalcium phosphate, glucono delta-lactone</t>
  </si>
  <si>
    <t>Monkey bites</t>
  </si>
  <si>
    <t>Krekers potato</t>
  </si>
  <si>
    <t>15.0g</t>
  </si>
  <si>
    <t>Potato ozoles</t>
  </si>
  <si>
    <t>potato-ozoles</t>
  </si>
  <si>
    <t>Premium Quality Fine Salt</t>
  </si>
  <si>
    <t>Cardboard box</t>
  </si>
  <si>
    <t>en:cardboard-box</t>
  </si>
  <si>
    <t>Groceries, Condiments, Salts, Table salts</t>
  </si>
  <si>
    <t>en:groceries,en:condiments,en:salts,en:table-salts</t>
  </si>
  <si>
    <t>Salt</t>
  </si>
  <si>
    <t>Mushrooms Whole</t>
  </si>
  <si>
    <t>180 g (drained)</t>
  </si>
  <si>
    <t>Plant-based foods and beverages, Plant-based foods, Canned foods, Fruits and vegetables based foods, Canned plant-based foods, Vegetables based foods, Mushrooms and their products, Mushrooms, Canned mushrooms</t>
  </si>
  <si>
    <t>en:plant-based-foods-and-beverages,en:plant-based-foods,en:canned-foods,en:fruits-and-vegetables-based-foods,en:canned-plant-based-foods,en:vegetables-based-foods,en:mushrooms-and-their-products,en:mushrooms,en:canned-mushrooms</t>
  </si>
  <si>
    <t>Mushrooms, water, salt, citric acid, vitamin C</t>
  </si>
  <si>
    <t>155 g</t>
  </si>
  <si>
    <t>52g</t>
  </si>
  <si>
    <t>happy family</t>
  </si>
  <si>
    <t>Sardines, Water, Tomato Paste, Modified Starch, Salt, Sugar</t>
  </si>
  <si>
    <t>Pineapple in heavy syrup</t>
  </si>
  <si>
    <t>565 g net</t>
  </si>
  <si>
    <t>Fruit King</t>
  </si>
  <si>
    <t>fruit-king</t>
  </si>
  <si>
    <t>Plant-based foods and beverages, Plant-based foods, Canned foods, Desserts, Canned plant-based foods, Canned fruits, Fruits in syrup, Pineapple in syrup, Canned pineapple in pineapple juice and syrup not drained</t>
  </si>
  <si>
    <t>en:plant-based-foods-and-beverages,en:plant-based-foods,en:canned-foods,en:desserts,en:canned-plant-based-foods,en:canned-fruits,en:fruits-in-syrup,en:pineapple-in-syrup,en:canned-pineapple-in-pineapple-juice-and-syrup-not-drained</t>
  </si>
  <si>
    <t>No artificial flavors, Halal, No artificial colors, No artificial colours or flavours, No preservatives</t>
  </si>
  <si>
    <t>en:no-artificial-flavors,en:halal,en:no-artificial-colors,en:no-artificial-colours-or-flavours,en:no-preservatives</t>
  </si>
  <si>
    <t>pineapple, water, sugar</t>
  </si>
  <si>
    <t>Menglembu Groundnuts</t>
  </si>
  <si>
    <t>Happy family</t>
  </si>
  <si>
    <t>Plant-based foods and beverages, Plant-based foods, Legumes and their products, Snacks, Legumes, Salty snacks, Seeds, Legume seeds, Nuts and their products, Nuts, Pulses, Peanuts, Salted nuts, Salted peanuts</t>
  </si>
  <si>
    <t>en:plant-based-foods-and-beverages,en:plant-based-foods,en:legumes-and-their-products,en:snacks,en:legumes,en:salty-snacks,en:seeds,en:legume-seeds,en:nuts-and-their-products,en:nuts,en:pulses,en:peanuts,en:salted-nuts,en:salted-peanuts</t>
  </si>
  <si>
    <t>en:vietnam</t>
  </si>
  <si>
    <t>_peanuts_, salt</t>
  </si>
  <si>
    <t>Cream Crackers</t>
  </si>
  <si>
    <t>176 g</t>
  </si>
  <si>
    <t>22g</t>
  </si>
  <si>
    <t>Plastoc individual packaging, Pvc tray</t>
  </si>
  <si>
    <t>en:plastoc-individual-packaging,en:pvc-tray</t>
  </si>
  <si>
    <t>HACCP, Halal, ISO 22000, ISO 9001, No cholesterol, No Trans Fat</t>
  </si>
  <si>
    <t>en:haccp,en:halal,en:iso-22000,en:iso-9001,en:no-cholesterol,en:no-trans-fat</t>
  </si>
  <si>
    <t>_Wheat_ flour, Vegetable oil (Palm olein), Vegetable fat (Palm lase), _Corn_ starch, Glucose syrup, Ammonium Sodium bicarbonate, Sodium acid pyrophosphate, Salt, (Calcium carbonate), Whey powder (_lactose_), Emulsifier Mono and Diglycerides of fatty acids, Sodium stearoyl lactylate, Yeast, _Milk_ fat, Flavouring (Milk, Butter), Enzyme (Amylase), bicarbonate, Stabilizer</t>
  </si>
  <si>
    <t>Gluten, Milk, Corn</t>
  </si>
  <si>
    <t>en:gluten,en:milk,en:corn</t>
  </si>
  <si>
    <t>Durian Flavour Cream Biscuit</t>
  </si>
  <si>
    <t>Plastic individual packaging, Pvc tray, fr:plastiv sachets</t>
  </si>
  <si>
    <t>en:plastic-individual-packaging,en:pvc-tray,fr:plastiv-sachets</t>
  </si>
  <si>
    <t>Hatari</t>
  </si>
  <si>
    <t>hatari</t>
  </si>
  <si>
    <t>Medam, Indonesia</t>
  </si>
  <si>
    <t>medam,indonesia</t>
  </si>
  <si>
    <t>(90)MD235602215254(91)250921</t>
  </si>
  <si>
    <t>90-md235602215254-91-250921</t>
  </si>
  <si>
    <t>_Wheat_ Flour, Sugar, Vegetable Oil (Antioxidants BHA), Ammonium Bicarbonate, Sodium Bicarbonate, Salt, Synthetic Durian Flavour, Durian Powder (Durian), Synthetic Colour TartrazineCI. No. 19140</t>
  </si>
  <si>
    <t>Mixed peas and peanuts</t>
  </si>
  <si>
    <t>Rice Vermicelli</t>
  </si>
  <si>
    <t>Plant-based foods and beverages, Plant-based foods, Cereals and potatoes, Cereals and their products, Noodles, Rice vermicelli</t>
  </si>
  <si>
    <t>en:plant-based-foods-and-beverages,en:plant-based-foods,en:cereals-and-potatoes,en:cereals-and-their-products,en:noodles,en:rice-vermicelli</t>
  </si>
  <si>
    <t>rice, corn starch, sago starch</t>
  </si>
  <si>
    <t>Black plums from Spain</t>
  </si>
  <si>
    <t>Market's Boost</t>
  </si>
  <si>
    <t>market-s-boost</t>
  </si>
  <si>
    <t>Plant-based foods and beverages, Plant-based foods, Fruits and vegetables based foods, Fruits based foods, Fruits, Plums</t>
  </si>
  <si>
    <t>en:plant-based-foods-and-beverages,en:plant-based-foods,en:fruits-and-vegetables-based-foods,en:fruits-based-foods,en:fruits,en:plums</t>
  </si>
  <si>
    <t>plum</t>
  </si>
  <si>
    <t>Seedles black grapes</t>
  </si>
  <si>
    <t>Plant-based foods and beverages, Plant-based foods, Fruits and vegetables based foods, Fruits based foods, Fruits, Grapes, Seedless grapes, Black grapes, Black seedless grapes, Fresh grapes</t>
  </si>
  <si>
    <t>en:plant-based-foods-and-beverages,en:plant-based-foods,en:fruits-and-vegetables-based-foods,en:fruits-based-foods,en:fruits,en:grapes,en:seedless-grapes,en:black-grapes,en:black-seedless-grapes,en:fresh-grapes</t>
  </si>
  <si>
    <t>Egypt</t>
  </si>
  <si>
    <t>en:egypt</t>
  </si>
  <si>
    <t>black grapes</t>
  </si>
  <si>
    <t>Herbal drink</t>
  </si>
  <si>
    <t>480.0g</t>
  </si>
  <si>
    <t>Life</t>
  </si>
  <si>
    <t>life</t>
  </si>
  <si>
    <t>whole almonds</t>
  </si>
  <si>
    <t>gold coffee</t>
  </si>
  <si>
    <t>milo</t>
  </si>
  <si>
    <t>acai</t>
  </si>
  <si>
    <t>Organic Oat</t>
  </si>
  <si>
    <t>Eart Organic</t>
  </si>
  <si>
    <t>eart-organic</t>
  </si>
  <si>
    <t>Organic, Kosher, Halal, ISO 9001</t>
  </si>
  <si>
    <t>en:organic,en:kosher,en:halal,en:iso-9001</t>
  </si>
  <si>
    <t>oats</t>
  </si>
  <si>
    <t>coke l</t>
  </si>
  <si>
    <t>detox</t>
  </si>
  <si>
    <t>milk</t>
  </si>
  <si>
    <t>Tawny Port 10 years old</t>
  </si>
  <si>
    <t>75 cl</t>
  </si>
  <si>
    <t>Glass bottle, Metal cap</t>
  </si>
  <si>
    <t>en:glass-bottle,en:metal-cap</t>
  </si>
  <si>
    <t>TESCO Finest,Symington</t>
  </si>
  <si>
    <t>tesco-finest,symington</t>
  </si>
  <si>
    <t>Beverages, Alcoholic beverages, Wines, Fortified wines, Sweet wines, Fortified wines such as natural sweet wines, Wines from Portugal, Red wines, fr:Porto, Red ports</t>
  </si>
  <si>
    <t>en:beverages,en:alcoholic-beverages,en:wines,en:fortified-wines,en:sweet-wines,en:fortified-wines-such-as-natural-sweet-wines,en:wines-from-portugal,en:red-wines,fr:porto,en:red-ports</t>
  </si>
  <si>
    <t>Portugal</t>
  </si>
  <si>
    <t>en:portugal</t>
  </si>
  <si>
    <t>Milo 3 in 1</t>
  </si>
  <si>
    <t>18 x 33 g</t>
  </si>
  <si>
    <t>Plastic bag, Plastic individual wrapping</t>
  </si>
  <si>
    <t>en:plastic-bag,en:plastic-individual-wrapping</t>
  </si>
  <si>
    <t>Nestle,Milo</t>
  </si>
  <si>
    <t>nestle,milo</t>
  </si>
  <si>
    <t>Cocoa and its products, Cocoa and chocolate powders, Cocoa powders, Cocoa powder for beverages with sugar fortified with vitamins</t>
  </si>
  <si>
    <t>en:cocoa-and-its-products,en:cocoa-and-chocolate-powders,en:cocoa-powders,en:cocoa-powder-for-beverages-with-sugar-fortified-with-vitamins</t>
  </si>
  <si>
    <t>Malt Barley extract, malt Starch extract, Sugar, Skimmed Milk Powder (_Milk_), Cocoa, Palm Oil, Soluble Corn Fibre, Minerals, Vitamins</t>
  </si>
  <si>
    <t>mix nut</t>
  </si>
  <si>
    <t>340.0g</t>
  </si>
  <si>
    <t>Domee</t>
  </si>
  <si>
    <t>domee</t>
  </si>
  <si>
    <t>Fish Skin Crisp</t>
  </si>
  <si>
    <t>Aunty Ester</t>
  </si>
  <si>
    <t>aunty-ester</t>
  </si>
  <si>
    <t>Ginger Milk Tea</t>
  </si>
  <si>
    <t>236.0g</t>
  </si>
  <si>
    <t>Gold Kili</t>
  </si>
  <si>
    <t>gold-kili</t>
  </si>
  <si>
    <t>en:1</t>
  </si>
  <si>
    <t>double decker</t>
  </si>
  <si>
    <t>double-decker</t>
  </si>
  <si>
    <t>Food</t>
  </si>
  <si>
    <t>en:food</t>
  </si>
  <si>
    <t>Oolong tea</t>
  </si>
  <si>
    <t>57.0g</t>
  </si>
  <si>
    <t>Bonjour</t>
  </si>
  <si>
    <t>bonjour</t>
  </si>
  <si>
    <t>Carman's oat slice Belgian chocolate brownie</t>
  </si>
  <si>
    <t>carman's</t>
  </si>
  <si>
    <t>(GM free) Whole Grain Oats 16%, Whole Grain Oat Flour 14%, Butter (Milk), Brown Sugar, Wheat Flour (Thiamine, Folic Acid), Coconut (Coconut, Preservative [223 (Sulphites)]), Golden Syrup, Belgian Dark Chocolate 7% (Cocoa Solids 56% (Cocoa Mass, Cocoa Butter], Sugar, Emulsifier Soy Lecithin, Sunflower Lecithin], Natural Vanilla Flavour), Brown Rice Syrup, Grape Juice Concentrate, Cocoa Powder, Raising Agent (Sodium Bicarbonate), Antioxidant (307b). CONTAINS: GLUTEN (OATS, WHEAT), MILK PRODUCTS, SOY AND SULPHITES. MAY BE PRESENT: OTHER GLUTEN - CONTAINING CEREALS, PEANUTS, TREE NUTS, SESAME, LUPIN AND EGG.</t>
  </si>
  <si>
    <t>Gluten, Milk, Soybeans, Sulphur dioxide and sulphites</t>
  </si>
  <si>
    <t>en:gluten,en:milk,en:soybeans,en:sulphur-dioxide-and-sulphites</t>
  </si>
  <si>
    <t>Eggs, Gluten, Lupin, Nuts, Peanuts, Sesame seeds, OTHER GLUTEN- CONTAINING CEREALS PEANUTS</t>
  </si>
  <si>
    <t>en:eggs,en:gluten,en:lupin,en:nuts,en:peanuts,en:sesame-seeds,en:other-gluten-containing-cereals-peanuts</t>
  </si>
  <si>
    <t>ttt</t>
  </si>
  <si>
    <t>Hidone</t>
  </si>
  <si>
    <t>hidone</t>
  </si>
  <si>
    <t>Cup of Joe (Ground coffee)</t>
  </si>
  <si>
    <t>Bonaroma</t>
  </si>
  <si>
    <t>bonaroma</t>
  </si>
  <si>
    <t>Oat Cookies</t>
  </si>
  <si>
    <t>162g (6 x 27g)</t>
  </si>
  <si>
    <t>Ldpe bag, Plastic wrap</t>
  </si>
  <si>
    <t>en:ldpe-bag,en:plastic-wrap</t>
  </si>
  <si>
    <t>Quaker,Pepsico</t>
  </si>
  <si>
    <t>quaker,pepsico</t>
  </si>
  <si>
    <t>Snacks, Sweet snacks, Biscuits and cakes, Biscuits, Oatmeal cookies</t>
  </si>
  <si>
    <t>en:snacks,en:sweet-snacks,en:biscuits-and-cakes,en:biscuits,en:oatmeal-cookies</t>
  </si>
  <si>
    <t>No artificial flavors, Source of fibre, Halal</t>
  </si>
  <si>
    <t>en:no-artificial-flavors,en:source-of-fibre,en:halal</t>
  </si>
  <si>
    <t>Oats (Oat Instant Flakes, Whole Oat Flour, Rolled Oat), Sugar, _Wheat_ Flour, Palm Oil, Chocolate Chips (Whey Powder (_Milk_)), Whey Powder (Milk), Inulin, Leavening Agents (Ammonium Bicarbonate, Sodium Bicarbonate, Disodium Diphosphate), Natural Flavouring, _Egg_, Iodized Salt, and _Soy_ Lecithin.</t>
  </si>
  <si>
    <t>Vegetarian Porridge</t>
  </si>
  <si>
    <t>400.0g</t>
  </si>
  <si>
    <t>Taste Asia</t>
  </si>
  <si>
    <t>taste-asia</t>
  </si>
  <si>
    <t>Cracker cuts</t>
  </si>
  <si>
    <t>28.0g</t>
  </si>
  <si>
    <t>Trader joes</t>
  </si>
  <si>
    <t>trader-joes</t>
  </si>
  <si>
    <t>peanut nougat</t>
  </si>
  <si>
    <t>nutritional content table items per 100g (g) nutrient reference value % 23% energy 1919 kj protein (8) hua86 fat 15,8 g (g-69, 2 g (g) 23% sodium 13 mg (mg) name: white rabbit peanut nougat ingredients: maltose, peanut kernels, white sugar, cream, egg products, balsamic, edible rice paper (edible starch, water, single, double stearate glycerides). to mingen information: this product contains egg products / dairy products / peanuts. product standard no.: sb/t 10104 (medium inflatable mixed candy) shelf life: 9 months storage conditions: please store in a cool, dry place, avoid direct sunlight. how to eat: ready-to-eat is packed in a bag, a packet of deoxygenators in the bag, do not eat. the inner packaging seal is intact to achieve shelf life, open the bag as soon as possible to eat. singing as sudden as the production date (lot number) :( years, months, days) pictures are for informational purposes only</t>
  </si>
  <si>
    <t>ru</t>
  </si>
  <si>
    <t>Coffee drink</t>
  </si>
  <si>
    <t>MacCoffee</t>
  </si>
  <si>
    <t>Сингапур</t>
  </si>
  <si>
    <t>bread</t>
  </si>
  <si>
    <t>egg bread</t>
  </si>
  <si>
    <t>mememekek</t>
  </si>
  <si>
    <t>nnjmendm</t>
  </si>
  <si>
    <t>145.0g</t>
  </si>
  <si>
    <t>wheat</t>
  </si>
  <si>
    <t>Wafer Fingers in Milk Chocolate</t>
  </si>
  <si>
    <t>800 g (24 x 35 g)</t>
  </si>
  <si>
    <t>Paper box, nl:plastic sachet</t>
  </si>
  <si>
    <t>en:paper-box,nl:plastic-sachet</t>
  </si>
  <si>
    <t>Kit Kat,Nestlé</t>
  </si>
  <si>
    <t>kit-kat,nestle</t>
  </si>
  <si>
    <t>Myanmar, Singapore, Thailand</t>
  </si>
  <si>
    <t>en:myanmar,en:singapore,en:thailand</t>
  </si>
  <si>
    <t>Milk Chocolate [Sugar, Milk Solids (Cow's _Milk_), Cocoa Butter, Cocoa Mass, Vegetable Fat And Oil (Palm, Illipe, Shea), Emulsifiers (_Soya_ Lecithin, Polyglycerol Polyricinoleate), Flavouring), Wafer (_Wheat_ Flour, Icing Sugar, Palm Kernel Stearin, Dried Glucose Syrup, Cocoa Powder, Sodium Bicarbonate, Calcium Carbonate, Salt, _Soya_ Lecithin, Flavouring)</t>
  </si>
  <si>
    <t>Signature chocolate</t>
  </si>
  <si>
    <t>10 x 22 g</t>
  </si>
  <si>
    <t>Peppermint Chocolate Flavoured Milk</t>
  </si>
  <si>
    <t>Tetrapak Tetrabrik</t>
  </si>
  <si>
    <t>en:tetrapak-tetrabrik</t>
  </si>
  <si>
    <t>Beverages, Dairies, Dairy drinks, Flavoured milks, Chocolate milks</t>
  </si>
  <si>
    <t>en:beverages,en:dairies,en:dairy-drinks,en:flavoured-milks,en:chocolate-milks</t>
  </si>
  <si>
    <t>Low or no fat, Low fat, FSC, FSC Mix, Halal, Pasteurized product</t>
  </si>
  <si>
    <t>en:low-or-no-fat,en:low-fat,en:fsc,en:fsc-mix,en:halal,en:pasteurized-product</t>
  </si>
  <si>
    <t>Fresh _Milk_, Milk Solids, Sucrose, Cocoa Powder, Stabilisers, Emulsifier, Flavorings (_gluten_)</t>
  </si>
  <si>
    <t>Treats -  mediterranean wholemeal chicken sandwich</t>
  </si>
  <si>
    <t>Traditional chinese tofu</t>
  </si>
  <si>
    <t>Crispy veg deli</t>
  </si>
  <si>
    <t>Orien Bites</t>
  </si>
  <si>
    <t>orien-bites</t>
  </si>
  <si>
    <t>Ibumie Mi Goreng</t>
  </si>
  <si>
    <t>480g</t>
  </si>
  <si>
    <t>Ibumie</t>
  </si>
  <si>
    <t>ibumie</t>
  </si>
  <si>
    <t>Haribo Zour Worms</t>
  </si>
  <si>
    <t>Gummy candy</t>
  </si>
  <si>
    <t>en:gummy-candy</t>
  </si>
  <si>
    <t>Glucose syrup, sugar, beef gelatine, dextrose, acids (citric acid, malic acid), acidity regulatorsS (calcium citrate, sodium DL-malate), fruit and plant concentrates (safflower, sweet pot carrot, blackcurrant, hibiscus, spirulina, apple, lemon, radish), flavourint glazing agent (carnauba wax). This product does not contain any pig gelatine or any other pig based ingredients.</t>
  </si>
  <si>
    <t>May contain traces amount of milk and wheat.</t>
  </si>
  <si>
    <t>en:may-contain-traces-amount-of-milk-and-wheat</t>
  </si>
  <si>
    <t>Mandarin cheesecake</t>
  </si>
  <si>
    <t>Small quinoa</t>
  </si>
  <si>
    <t>Peri Peri Lime Soya Crisps</t>
  </si>
  <si>
    <t>Boxgreen</t>
  </si>
  <si>
    <t>boxgreen</t>
  </si>
  <si>
    <t>100% natural, P</t>
  </si>
  <si>
    <t>en:100-natural,en:p</t>
  </si>
  <si>
    <t>_Wheat_ Starch, Sunflower Oil, _Soybean_, Sugar, Onion, Garlic, Capsicum Powder, Sea Salt. Barley Malt Extract, Yeast Extract, Soy Sauce Powder, Lime Juice Powder, Chive Flakes. Chilli, Paprika, Pepper, Herbs</t>
  </si>
  <si>
    <t>Eggs, Milk, Nuts</t>
  </si>
  <si>
    <t>en:eggs,en:milk,en:nuts</t>
  </si>
  <si>
    <t>Crunchies Peanut Pretzel</t>
  </si>
  <si>
    <t>Snacks, Sweet snacks, Confectioneries, Christmas foods and drinks, Christmas sweets, Turrón, Peanuts turrón, Crunchy peanut turrón</t>
  </si>
  <si>
    <t>en:snacks,en:sweet-snacks,en:confectioneries,en:christmas-foods-and-drinks,en:christmas-sweets,en:turron,en:peanuts-turron,en:crunchy-peanut-turron</t>
  </si>
  <si>
    <t>_Peanut_, Pretzel (_Flour_, Salt, Vegetable Oil, Sugar, Yeast), _Cashew_, Dark Chocolate Nib (Sugar, Vanillin, Cocoa Butter, Lecithin, Cocoa Powder)</t>
  </si>
  <si>
    <t>Nuts, Peanuts, Flour</t>
  </si>
  <si>
    <t>en:nuts,en:peanuts,en:flour</t>
  </si>
  <si>
    <t>Eggs, Milk, Nuts, Soybeans</t>
  </si>
  <si>
    <t>en:eggs,en:milk,en:nuts,en:soybeans</t>
  </si>
  <si>
    <t>Carrot Mixed Fruits</t>
  </si>
  <si>
    <t>Calsome</t>
  </si>
  <si>
    <t>25.0g</t>
  </si>
  <si>
    <t>Mozzarella Cheese</t>
  </si>
  <si>
    <t>bubble tea</t>
  </si>
  <si>
    <t>Sparkling Water Lemon</t>
  </si>
  <si>
    <t>Nissin sesame oil instant noodles</t>
  </si>
  <si>
    <t>81.0g</t>
  </si>
  <si>
    <t>water Chestnuts</t>
  </si>
  <si>
    <t>purified water, red sugar cane, cane sugar, water chestnuts</t>
  </si>
  <si>
    <t>Orange juice</t>
  </si>
  <si>
    <t>Peanuts Butter</t>
  </si>
  <si>
    <t>16oz</t>
  </si>
  <si>
    <t>Adams</t>
  </si>
  <si>
    <t>adams</t>
  </si>
  <si>
    <t>PEANUTS. ©/® THE J.M. SMUCKER COMPANY ORRVILLE, OH 44667 USA Call TOLL FREE with Questions or Comments 1-888-550-9555 *CERTIFIED NSF NON-GMO TRUE NORTHTM BY NSF INTERNATIONAL BEST IF USED BY: APR 29 22 12100040103:17 0 515</t>
  </si>
  <si>
    <t>Zesty Lemon and Mandarin</t>
  </si>
  <si>
    <t>Starfruit</t>
  </si>
  <si>
    <t>Bottled</t>
  </si>
  <si>
    <t>en:bottled</t>
  </si>
  <si>
    <t>ALLSWELL</t>
  </si>
  <si>
    <t>Replenish</t>
  </si>
  <si>
    <t>en:replenish</t>
  </si>
  <si>
    <t>Rossl Bier</t>
  </si>
  <si>
    <t>24 Bottles</t>
  </si>
  <si>
    <t>24 x 330ml</t>
  </si>
  <si>
    <t>Budweiser Bottle</t>
  </si>
  <si>
    <t>24 x 355ml</t>
  </si>
  <si>
    <t>Sapporo Bottle</t>
  </si>
  <si>
    <t>Chicken. Patties</t>
  </si>
  <si>
    <t>Bibiks choice</t>
  </si>
  <si>
    <t>bibiks-choice</t>
  </si>
  <si>
    <t>White bread</t>
  </si>
  <si>
    <t>maggie</t>
  </si>
  <si>
    <t>ingrenents: noodle cake: wheat flour, palm oil, salt, potassium chloride, cuar gum, sodium tripolyphosphate, potassium carbonate, sodium carbonate, soup mix: sal sugar, monosodium glutamate, starch, flavourings, ch,ck meat,fat, potassium chloride, palm oil, soya, leek, onion, garlic, wheat cins, celery seed, turmeric, palm kernel fat, acetic acid, dextrose, citric acio mayconta crustaceans, fish, milk, mustard,</t>
  </si>
  <si>
    <t>Fish, Gluten, Milk, Mustard, Soybeans</t>
  </si>
  <si>
    <t>en:fish,en:gluten,en:milk,en:mustard,en:soybeans</t>
  </si>
  <si>
    <t>Cup Noodles Mushroom Chicken flavour</t>
  </si>
  <si>
    <t>Nissin Laksa</t>
  </si>
  <si>
    <t>Myojo Charmee</t>
  </si>
  <si>
    <t>Lucky Stick Coffee</t>
  </si>
  <si>
    <t>Lucky Stick Chocolate</t>
  </si>
  <si>
    <t>Mini Cookies</t>
  </si>
  <si>
    <t>Oreo Wafers</t>
  </si>
  <si>
    <t>Redondo CnC</t>
  </si>
  <si>
    <t>Redondo Vanilla</t>
  </si>
  <si>
    <t>Ayam Beans</t>
  </si>
  <si>
    <t>Narcissus Spiced Pork Cubes</t>
  </si>
  <si>
    <t>Lynferro Chocolate</t>
  </si>
  <si>
    <t>Hazelnut Wafer Cubes</t>
  </si>
  <si>
    <t>Meadows Cheese Chips</t>
  </si>
  <si>
    <t>Cadbury Oreo Small</t>
  </si>
  <si>
    <t>Jack n Jill Spicy Chips</t>
  </si>
  <si>
    <t>Sandwich mayo crab</t>
  </si>
  <si>
    <t>CHIASEED JELLY MANGO</t>
  </si>
  <si>
    <t>Gluten Free Sourdough - Grain &amp; Seeds</t>
  </si>
  <si>
    <t>bueno</t>
  </si>
  <si>
    <t>Deluxe nuts</t>
  </si>
  <si>
    <t>Bornkor tart cherry</t>
  </si>
  <si>
    <t>ryomyung | 100% of tartcheri juice [tartcheri concentrate (more than 60% of solids, made in turkey) 22% / purified water] more than 14 brix</t>
  </si>
  <si>
    <t>료명 | 타트체리과즙 100 %[타트체리농축액(고형분60% 할량 이상, 터키산)22 % / 정제수] 14 Brix이상</t>
  </si>
  <si>
    <t>Salted Egg Salmon Skin</t>
  </si>
  <si>
    <t>Irvins</t>
  </si>
  <si>
    <t>irvins</t>
  </si>
  <si>
    <t>Japanese Drip Coffee</t>
  </si>
  <si>
    <t>職人の珈琲</t>
  </si>
  <si>
    <t>Soy bean paste (white type)</t>
  </si>
  <si>
    <t>soy bean (non-GMO), rice, salt, ethyl alcohol</t>
  </si>
  <si>
    <t>Pasta sauce tomato with basil organic</t>
  </si>
  <si>
    <t>Pecan Halves</t>
  </si>
  <si>
    <t>282.0g</t>
  </si>
  <si>
    <t>Wellsley Farms</t>
  </si>
  <si>
    <t>wellsley-farms</t>
  </si>
  <si>
    <t>Chia Cinnamon mix</t>
  </si>
  <si>
    <t>creamy peanut butter</t>
  </si>
  <si>
    <t>peter pan</t>
  </si>
  <si>
    <t>en:peanut-butter</t>
  </si>
  <si>
    <t>Toast cocoa</t>
  </si>
  <si>
    <t>2 x 80 g</t>
  </si>
  <si>
    <t>Bubble tea</t>
  </si>
  <si>
    <t>65.0g</t>
  </si>
  <si>
    <t>Orhanic beetroot hummus</t>
  </si>
  <si>
    <t>Lemon Biscuits</t>
  </si>
  <si>
    <t>natural wonders : Fruits &amp; nuts fusion</t>
  </si>
  <si>
    <t>Taisun</t>
  </si>
  <si>
    <t>taisun</t>
  </si>
  <si>
    <t>Organic cashew butter</t>
  </si>
  <si>
    <t>lamb meat stick</t>
  </si>
  <si>
    <t>Dog Fest</t>
  </si>
  <si>
    <t>dog-fest</t>
  </si>
  <si>
    <t>Low fat yogurt with aloe vera</t>
  </si>
  <si>
    <t>Seaweed Original</t>
  </si>
  <si>
    <t>Dopiaza cooking sauce</t>
  </si>
  <si>
    <t>Tortally</t>
  </si>
  <si>
    <t>Wrap pour canard laqué</t>
  </si>
  <si>
    <t>Happy Belly</t>
  </si>
  <si>
    <t>happy-belly</t>
  </si>
  <si>
    <t>Rice cracker</t>
  </si>
  <si>
    <t>Aprilskin</t>
  </si>
  <si>
    <t>Chickened out Chunks</t>
  </si>
  <si>
    <t>Aliments et boissons à base de végétaux, Aliments d'origine végétale</t>
  </si>
  <si>
    <t>en:plant-based-foods-and-beverages,en:plant-based-foods</t>
  </si>
  <si>
    <t>Coconut oil</t>
  </si>
  <si>
    <t>Aliments et boissons à base de végétaux, Aliments d'origine végétale, Matières grasses, Matières grasses végétales, Huiles, Huiles de fruits et graines de fruits, Huiles de coco</t>
  </si>
  <si>
    <t>multivitamin &amp; minerals</t>
  </si>
  <si>
    <t>Tablet</t>
  </si>
  <si>
    <t>en:tablet</t>
  </si>
  <si>
    <t>Premium passionfruit creamy yoghurt</t>
  </si>
  <si>
    <t>Full Cream Australian Fresh Milk</t>
  </si>
  <si>
    <t>Meadows</t>
  </si>
  <si>
    <t>App - Waistline, Apps</t>
  </si>
  <si>
    <t>Soybean Premium Granola</t>
  </si>
  <si>
    <t>Gouda cheese</t>
  </si>
  <si>
    <t>Tradition</t>
  </si>
  <si>
    <t>tradition</t>
  </si>
  <si>
    <t>Protein Bar, S'mores</t>
  </si>
  <si>
    <t>Noodle  soup wonton</t>
  </si>
  <si>
    <t>350.0g</t>
  </si>
  <si>
    <t>Soy Matcha</t>
  </si>
  <si>
    <t>Unisoy</t>
  </si>
  <si>
    <t>unisoy</t>
  </si>
  <si>
    <t>Plant-based foods and beverages, Beverages, Plant-based foods, Legumes and their products, Plant-based beverages, Milk substitute, Plant milks, Legume milks, Soy milks, Soy drinks flavoured with sugar</t>
  </si>
  <si>
    <t>en:plant-based-foods-and-beverages,en:beverages,en:plant-based-foods,en:legumes-and-their-products,en:plant-based-beverages,en:milk-substitute,en:plant-milks,en:legume-milks,en:soy-milks,en:soy-drinks-flavoured-with-sugar</t>
  </si>
  <si>
    <t>Soy Powder (100% Organic Soybean. Maltose, Cane Sugar, Calcium Carbonate). Matcha Powder 成份:豆粉(100%有机黄豆,麦芽糖,蔗糖, 食用碳酸钙),抹茶粉 ALLERGEN INFORMATION: Contains Soy Manufactured in facility that also processes product containing gluten 过敏原信息:含有豆制品 本生产线也加工含有麸质的食品 STORAGE CONDITIONS: Store in a cool and dry place 储藏指南:置于阴凉,干燥处 NET WEIGHT: 210ge (21 gex 10 Sachets) 净重: 210 克e (21 克@ x 10包)</t>
  </si>
  <si>
    <t>Pickled Lettuce</t>
  </si>
  <si>
    <t>9pcs (30g)</t>
  </si>
  <si>
    <t>AAA</t>
  </si>
  <si>
    <t>aaa</t>
  </si>
  <si>
    <t>Plant-based foods and beverages, Plant-based foods, Fruits and vegetables based foods, Pickles</t>
  </si>
  <si>
    <t>en:plant-based-foods-and-beverages,en:plant-based-foods,en:fruits-and-vegetables-based-foods,en:pickles</t>
  </si>
  <si>
    <t>Low or no salt, Low salt, No preservatives</t>
  </si>
  <si>
    <t>en:low-or-no-salt,en:low-salt,en:no-preservatives</t>
  </si>
  <si>
    <t>820 g</t>
  </si>
  <si>
    <t>Kitkat chunky</t>
  </si>
  <si>
    <t>Snacks, Sweet snacks</t>
  </si>
  <si>
    <t>en:snacks,en:sweet-snacks</t>
  </si>
  <si>
    <t>hua tiao chew</t>
  </si>
  <si>
    <t>Ferrero Raffello</t>
  </si>
  <si>
    <t>162g - 15pcs</t>
  </si>
  <si>
    <t>Meiji ChocoRooms</t>
  </si>
  <si>
    <t>Meiji ChocoBaby</t>
  </si>
  <si>
    <t>RitterSport 2x Cornflakes Mini</t>
  </si>
  <si>
    <t>33.34g</t>
  </si>
  <si>
    <t>RitterSport 2x DarkWholeHazelnuts Mini</t>
  </si>
  <si>
    <t>RitterSport Raspberry&amp;Rose</t>
  </si>
  <si>
    <t>Ritter Sport</t>
  </si>
  <si>
    <t>ritter-sport</t>
  </si>
  <si>
    <t>Carrot fruit juice</t>
  </si>
  <si>
    <t>Aliments et boissons à base de végétaux, Boissons</t>
  </si>
  <si>
    <t>Pepe Wafeez Chocolate flavoured wafer</t>
  </si>
  <si>
    <t>Pepe</t>
  </si>
  <si>
    <t>pepe</t>
  </si>
  <si>
    <t>HiChew Strawberry</t>
  </si>
  <si>
    <t xml:space="preserve">product name </t>
  </si>
  <si>
    <t>salt value</t>
  </si>
  <si>
    <t>serving size</t>
  </si>
  <si>
    <t>375 gr</t>
  </si>
  <si>
    <t>quantity (CLEANED to 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</si>
</sst>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alduccipasta.com/" TargetMode="External"/><Relationship Id="rId13" Type="http://schemas.openxmlformats.org/officeDocument/2006/relationships/hyperlink" Target="http://www.mescoursescasino.fr/ecommerce/z_catalog/rechercheNormaleResultat/(layout=7.01-14_2_112_22_7_5&amp;uiarea=0)/.do" TargetMode="External"/><Relationship Id="rId18" Type="http://schemas.openxmlformats.org/officeDocument/2006/relationships/hyperlink" Target="http://www.berrijuice.com.au/berri-juices.aspx" TargetMode="External"/><Relationship Id="rId26" Type="http://schemas.openxmlformats.org/officeDocument/2006/relationships/hyperlink" Target="https://www.anchorfoodprofessionals.com/my/en/products/cheese/processed-cheese/anchor-12-processed-cheddar.html" TargetMode="External"/><Relationship Id="rId3" Type="http://schemas.openxmlformats.org/officeDocument/2006/relationships/hyperlink" Target="https://www.knorr.com/de/produkte/KNORR-bruhen-bouillons-e-wurzmittel/bruehen-und-bouillons-glas.html" TargetMode="External"/><Relationship Id="rId21" Type="http://schemas.openxmlformats.org/officeDocument/2006/relationships/hyperlink" Target="http://www.theisopurecompany.com/product/isopurezerocarb.html" TargetMode="External"/><Relationship Id="rId7" Type="http://schemas.openxmlformats.org/officeDocument/2006/relationships/hyperlink" Target="https://qr.nutella.com/" TargetMode="External"/><Relationship Id="rId12" Type="http://schemas.openxmlformats.org/officeDocument/2006/relationships/hyperlink" Target="https://www.stabbur-makrell.no/products/makrellfilet/" TargetMode="External"/><Relationship Id="rId17" Type="http://schemas.openxmlformats.org/officeDocument/2006/relationships/hyperlink" Target="https://7dfoods.com/" TargetMode="External"/><Relationship Id="rId25" Type="http://schemas.openxmlformats.org/officeDocument/2006/relationships/hyperlink" Target="http://qr.w69b.com/g/tl6aN1G2k" TargetMode="External"/><Relationship Id="rId2" Type="http://schemas.openxmlformats.org/officeDocument/2006/relationships/hyperlink" Target="http://www.pfanni.de/produkte/pfanni-kartoffel-knoedel-der-klassiker-halb-halb/4000400130570" TargetMode="External"/><Relationship Id="rId16" Type="http://schemas.openxmlformats.org/officeDocument/2006/relationships/hyperlink" Target="http://www.fryfamilyfood.com/uk/country-mushroom-pies/" TargetMode="External"/><Relationship Id="rId20" Type="http://schemas.openxmlformats.org/officeDocument/2006/relationships/hyperlink" Target="http://www.acecanning.com/web/brands/homesoy/" TargetMode="External"/><Relationship Id="rId1" Type="http://schemas.openxmlformats.org/officeDocument/2006/relationships/hyperlink" Target="https://erasco.de/produkte/eintoepfe/standard/linsen-eintopf-mit-wuerstchen-standard/" TargetMode="External"/><Relationship Id="rId6" Type="http://schemas.openxmlformats.org/officeDocument/2006/relationships/hyperlink" Target="http://www.tropicana.com/" TargetMode="External"/><Relationship Id="rId11" Type="http://schemas.openxmlformats.org/officeDocument/2006/relationships/hyperlink" Target="https://www.magnumicecream.com/de/produkte/magnum-klassiker/magnum-mandel-1x.html" TargetMode="External"/><Relationship Id="rId24" Type="http://schemas.openxmlformats.org/officeDocument/2006/relationships/hyperlink" Target="http://www.yithong.com/" TargetMode="External"/><Relationship Id="rId5" Type="http://schemas.openxmlformats.org/officeDocument/2006/relationships/hyperlink" Target="http://www.aglina.fr/Goutine-coco.cp57.html" TargetMode="External"/><Relationship Id="rId15" Type="http://schemas.openxmlformats.org/officeDocument/2006/relationships/hyperlink" Target="http://yakun.com/menu/merchandise" TargetMode="External"/><Relationship Id="rId23" Type="http://schemas.openxmlformats.org/officeDocument/2006/relationships/hyperlink" Target="http://mycaptainoats.com/" TargetMode="External"/><Relationship Id="rId10" Type="http://schemas.openxmlformats.org/officeDocument/2006/relationships/hyperlink" Target="https://mcvities.co.uk/products/digestives" TargetMode="External"/><Relationship Id="rId19" Type="http://schemas.openxmlformats.org/officeDocument/2006/relationships/hyperlink" Target="https://www.facebook.com/IceCool-632755823477348/" TargetMode="External"/><Relationship Id="rId4" Type="http://schemas.openxmlformats.org/officeDocument/2006/relationships/hyperlink" Target="http://www.lindt.es/swf/spa/productos/excellence/altos-porcentajes/excellence-90/" TargetMode="External"/><Relationship Id="rId9" Type="http://schemas.openxmlformats.org/officeDocument/2006/relationships/hyperlink" Target="https://cervezacorona.es/producto/gama" TargetMode="External"/><Relationship Id="rId14" Type="http://schemas.openxmlformats.org/officeDocument/2006/relationships/hyperlink" Target="http://www.bonduelle.de/produkte/Gemuese/Zartgemuese/gruenebohnen_feinsteauslese.html" TargetMode="External"/><Relationship Id="rId22" Type="http://schemas.openxmlformats.org/officeDocument/2006/relationships/hyperlink" Target="http://www.marigold.com.sg/products/milk/powerbea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C1890"/>
  <sheetViews>
    <sheetView topLeftCell="CE1" workbookViewId="0">
      <selection activeCell="CK1" sqref="CK1"/>
    </sheetView>
  </sheetViews>
  <sheetFormatPr defaultColWidth="8.85546875" defaultRowHeight="15" x14ac:dyDescent="0.25"/>
  <cols>
    <col min="1" max="23" width="20.7109375" customWidth="1"/>
    <col min="24" max="24" width="27.7109375" customWidth="1"/>
    <col min="25" max="61" width="20.7109375" customWidth="1"/>
    <col min="62" max="62" width="25.7109375" customWidth="1"/>
    <col min="63" max="89" width="20.7109375" customWidth="1"/>
    <col min="90" max="90" width="27.7109375" customWidth="1"/>
    <col min="91" max="92" width="20.7109375" customWidth="1"/>
    <col min="93" max="93" width="24.7109375" customWidth="1"/>
    <col min="94" max="94" width="23.7109375" customWidth="1"/>
    <col min="95" max="102" width="20.7109375" customWidth="1"/>
    <col min="103" max="103" width="28.7109375" customWidth="1"/>
    <col min="104" max="104" width="27.7109375" customWidth="1"/>
    <col min="105" max="106" width="20.7109375" customWidth="1"/>
    <col min="107" max="107" width="28.7109375" customWidth="1"/>
    <col min="108" max="108" width="27.7109375" customWidth="1"/>
    <col min="109" max="110" width="20.7109375" customWidth="1"/>
    <col min="111" max="111" width="21.7109375" customWidth="1"/>
    <col min="112" max="118" width="20.7109375" customWidth="1"/>
    <col min="119" max="119" width="23.7109375" customWidth="1"/>
    <col min="120" max="120" width="22.7109375" customWidth="1"/>
    <col min="121" max="126" width="20.7109375" customWidth="1"/>
    <col min="127" max="127" width="21.7109375" customWidth="1"/>
    <col min="128" max="130" width="20.7109375" customWidth="1"/>
    <col min="131" max="131" width="22.7109375" customWidth="1"/>
    <col min="132" max="132" width="21.7109375" customWidth="1"/>
    <col min="133" max="134" width="20.7109375" customWidth="1"/>
    <col min="135" max="135" width="21.7109375" customWidth="1"/>
    <col min="136" max="136" width="20.7109375" customWidth="1"/>
    <col min="137" max="137" width="21.7109375" customWidth="1"/>
    <col min="138" max="150" width="20.7109375" customWidth="1"/>
    <col min="151" max="151" width="25.7109375" customWidth="1"/>
    <col min="152" max="152" width="24.7109375" customWidth="1"/>
    <col min="153" max="153" width="25.7109375" customWidth="1"/>
    <col min="154" max="154" width="24.7109375" customWidth="1"/>
    <col min="155" max="156" width="20.7109375" customWidth="1"/>
    <col min="157" max="157" width="26.7109375" customWidth="1"/>
    <col min="158" max="158" width="25.7109375" customWidth="1"/>
    <col min="159" max="162" width="20.7109375" customWidth="1"/>
    <col min="163" max="163" width="22.7109375" customWidth="1"/>
    <col min="164" max="164" width="21.7109375" customWidth="1"/>
    <col min="165" max="180" width="20.7109375" customWidth="1"/>
    <col min="181" max="181" width="21.7109375" customWidth="1"/>
    <col min="182" max="192" width="20.7109375" customWidth="1"/>
    <col min="193" max="193" width="24.7109375" customWidth="1"/>
    <col min="194" max="194" width="23.7109375" customWidth="1"/>
    <col min="195" max="210" width="20.7109375" customWidth="1"/>
    <col min="211" max="211" width="22.7109375" customWidth="1"/>
    <col min="212" max="212" width="21.7109375" customWidth="1"/>
    <col min="213" max="244" width="20.7109375" customWidth="1"/>
    <col min="245" max="245" width="28.7109375" customWidth="1"/>
    <col min="246" max="246" width="27.7109375" customWidth="1"/>
    <col min="247" max="247" width="37.7109375" customWidth="1"/>
    <col min="248" max="248" width="36.7109375" customWidth="1"/>
    <col min="249" max="252" width="20.7109375" customWidth="1"/>
    <col min="253" max="253" width="25.7109375" customWidth="1"/>
    <col min="254" max="254" width="26.7109375" customWidth="1"/>
    <col min="255" max="255" width="20.7109375" customWidth="1"/>
    <col min="256" max="257" width="36.7109375" customWidth="1"/>
    <col min="258" max="267" width="20.7109375" customWidth="1"/>
    <col min="268" max="268" width="34.7109375" customWidth="1"/>
    <col min="269" max="269" width="33.7109375" customWidth="1"/>
    <col min="270" max="270" width="58.7109375" customWidth="1"/>
    <col min="271" max="271" width="45.7109375" customWidth="1"/>
    <col min="272" max="272" width="86.7109375" customWidth="1"/>
    <col min="273" max="273" width="53.7109375" customWidth="1"/>
    <col min="274" max="274" width="54.7109375" customWidth="1"/>
    <col min="275" max="275" width="47.7109375" customWidth="1"/>
    <col min="276" max="276" width="45.7109375" customWidth="1"/>
    <col min="277" max="277" width="48.7109375" customWidth="1"/>
    <col min="278" max="278" width="39.7109375" customWidth="1"/>
    <col min="279" max="279" width="46.7109375" customWidth="1"/>
    <col min="280" max="280" width="49.7109375" customWidth="1"/>
    <col min="281" max="281" width="26.7109375" customWidth="1"/>
    <col min="282" max="283" width="38.7109375" customWidth="1"/>
    <col min="284" max="284" width="53.7109375" customWidth="1"/>
    <col min="285" max="285" width="41.7109375" customWidth="1"/>
    <col min="286" max="286" width="32.7109375" customWidth="1"/>
    <col min="287" max="287" width="51.7109375" customWidth="1"/>
    <col min="288" max="288" width="42.7109375" customWidth="1"/>
    <col min="289" max="289" width="20.7109375" customWidth="1"/>
  </cols>
  <sheetData>
    <row r="1" spans="1:28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row>
    <row r="2" spans="1:289" x14ac:dyDescent="0.25">
      <c r="A2">
        <v>8888196441119</v>
      </c>
      <c r="C2" t="s">
        <v>289</v>
      </c>
      <c r="I2" t="s">
        <v>290</v>
      </c>
      <c r="AM2" t="s">
        <v>291</v>
      </c>
      <c r="AO2" t="s">
        <v>292</v>
      </c>
      <c r="AP2" t="s">
        <v>293</v>
      </c>
      <c r="AS2" t="s">
        <v>294</v>
      </c>
      <c r="AT2" t="s">
        <v>295</v>
      </c>
      <c r="AV2" t="s">
        <v>296</v>
      </c>
      <c r="AW2" t="s">
        <v>297</v>
      </c>
      <c r="AX2" t="s">
        <v>298</v>
      </c>
      <c r="AY2" t="s">
        <v>299</v>
      </c>
      <c r="AZ2" t="s">
        <v>300</v>
      </c>
      <c r="BA2" t="s">
        <v>301</v>
      </c>
      <c r="BD2">
        <v>0</v>
      </c>
      <c r="BI2" t="s">
        <v>302</v>
      </c>
      <c r="BJ2" t="s">
        <v>303</v>
      </c>
      <c r="BR2" t="s">
        <v>304</v>
      </c>
      <c r="CK2" t="s">
        <v>305</v>
      </c>
      <c r="CL2" t="s">
        <v>305</v>
      </c>
      <c r="CM2">
        <v>97</v>
      </c>
      <c r="CN2" t="s">
        <v>306</v>
      </c>
      <c r="CQ2">
        <v>23.2</v>
      </c>
      <c r="CR2" t="s">
        <v>307</v>
      </c>
      <c r="CS2">
        <v>0</v>
      </c>
      <c r="CT2" t="s">
        <v>308</v>
      </c>
      <c r="CW2">
        <v>0</v>
      </c>
      <c r="CX2" t="s">
        <v>308</v>
      </c>
      <c r="DA2">
        <v>5.8</v>
      </c>
      <c r="DB2" t="s">
        <v>308</v>
      </c>
      <c r="DE2">
        <v>5.8</v>
      </c>
      <c r="DF2" t="s">
        <v>308</v>
      </c>
      <c r="DI2">
        <v>0</v>
      </c>
      <c r="DJ2" t="s">
        <v>308</v>
      </c>
      <c r="DM2">
        <v>0</v>
      </c>
      <c r="DN2" t="s">
        <v>308</v>
      </c>
      <c r="DQ2">
        <v>0.02</v>
      </c>
      <c r="DR2" t="s">
        <v>308</v>
      </c>
      <c r="DU2">
        <v>8.0000000000000002E-3</v>
      </c>
      <c r="DV2" t="s">
        <v>308</v>
      </c>
      <c r="EC2">
        <v>97</v>
      </c>
      <c r="ED2" t="s">
        <v>306</v>
      </c>
      <c r="IZ2" t="s">
        <v>309</v>
      </c>
      <c r="JA2" t="s">
        <v>310</v>
      </c>
      <c r="JD2" t="s">
        <v>311</v>
      </c>
      <c r="JE2">
        <v>8</v>
      </c>
      <c r="JF2" t="s">
        <v>312</v>
      </c>
      <c r="JG2">
        <v>59</v>
      </c>
      <c r="JI2">
        <v>18015</v>
      </c>
      <c r="JJ2">
        <v>-5</v>
      </c>
      <c r="JK2">
        <v>-4</v>
      </c>
      <c r="JL2">
        <v>0</v>
      </c>
      <c r="JM2">
        <v>0</v>
      </c>
      <c r="KC2" t="s">
        <v>313</v>
      </c>
    </row>
    <row r="3" spans="1:289" x14ac:dyDescent="0.25">
      <c r="A3">
        <v>4037300108293</v>
      </c>
      <c r="C3" t="s">
        <v>314</v>
      </c>
      <c r="E3" t="s">
        <v>315</v>
      </c>
      <c r="I3" t="s">
        <v>316</v>
      </c>
      <c r="AM3" t="s">
        <v>317</v>
      </c>
      <c r="AN3" t="s">
        <v>318</v>
      </c>
      <c r="AO3" t="s">
        <v>319</v>
      </c>
      <c r="AP3" t="s">
        <v>320</v>
      </c>
      <c r="AS3" t="s">
        <v>321</v>
      </c>
      <c r="AT3" t="s">
        <v>322</v>
      </c>
      <c r="AV3" t="s">
        <v>323</v>
      </c>
      <c r="AW3" t="s">
        <v>324</v>
      </c>
      <c r="AZ3" t="s">
        <v>325</v>
      </c>
      <c r="BA3" t="s">
        <v>326</v>
      </c>
      <c r="BD3">
        <v>0</v>
      </c>
      <c r="BN3" t="s">
        <v>327</v>
      </c>
      <c r="CF3" t="s">
        <v>328</v>
      </c>
      <c r="CG3" t="s">
        <v>329</v>
      </c>
      <c r="CH3" t="s">
        <v>330</v>
      </c>
      <c r="CI3" t="s">
        <v>331</v>
      </c>
      <c r="CK3" t="s">
        <v>305</v>
      </c>
      <c r="CL3" t="s">
        <v>305</v>
      </c>
      <c r="CM3">
        <v>312</v>
      </c>
      <c r="CN3" t="s">
        <v>306</v>
      </c>
      <c r="CQ3">
        <v>8</v>
      </c>
      <c r="CR3" t="s">
        <v>307</v>
      </c>
      <c r="CS3">
        <v>2</v>
      </c>
      <c r="CT3" t="s">
        <v>308</v>
      </c>
      <c r="CW3">
        <v>0.8</v>
      </c>
      <c r="CX3" t="s">
        <v>308</v>
      </c>
      <c r="DA3">
        <v>9.4</v>
      </c>
      <c r="DB3" t="s">
        <v>308</v>
      </c>
      <c r="DE3">
        <v>1.3</v>
      </c>
      <c r="DF3" t="s">
        <v>308</v>
      </c>
      <c r="DI3">
        <v>2.7</v>
      </c>
      <c r="DJ3" t="s">
        <v>308</v>
      </c>
      <c r="DM3">
        <v>4.2</v>
      </c>
      <c r="DN3" t="s">
        <v>308</v>
      </c>
      <c r="DQ3">
        <v>0.98</v>
      </c>
      <c r="DR3" t="s">
        <v>308</v>
      </c>
      <c r="DU3">
        <v>0.39200000000000002</v>
      </c>
      <c r="DV3" t="s">
        <v>308</v>
      </c>
      <c r="EC3">
        <v>312</v>
      </c>
      <c r="ED3" t="s">
        <v>306</v>
      </c>
      <c r="IY3" t="s">
        <v>332</v>
      </c>
      <c r="IZ3" t="s">
        <v>333</v>
      </c>
      <c r="JA3" t="s">
        <v>334</v>
      </c>
      <c r="JB3">
        <v>4</v>
      </c>
      <c r="JC3" t="s">
        <v>335</v>
      </c>
      <c r="JD3" t="s">
        <v>336</v>
      </c>
      <c r="JE3">
        <v>0</v>
      </c>
      <c r="JF3" t="s">
        <v>337</v>
      </c>
      <c r="JJ3">
        <v>-5</v>
      </c>
      <c r="JK3">
        <v>-2</v>
      </c>
      <c r="JL3">
        <v>0</v>
      </c>
      <c r="JM3">
        <v>0</v>
      </c>
      <c r="KC3" t="s">
        <v>338</v>
      </c>
    </row>
    <row r="4" spans="1:289" x14ac:dyDescent="0.25">
      <c r="A4">
        <v>8076802085981</v>
      </c>
      <c r="B4">
        <v>1</v>
      </c>
      <c r="C4" t="s">
        <v>289</v>
      </c>
      <c r="E4" t="s">
        <v>339</v>
      </c>
      <c r="F4" t="s">
        <v>339</v>
      </c>
      <c r="I4" t="s">
        <v>339</v>
      </c>
      <c r="L4" t="s">
        <v>339</v>
      </c>
      <c r="R4" t="s">
        <v>340</v>
      </c>
      <c r="X4" t="s">
        <v>341</v>
      </c>
      <c r="AE4" t="s">
        <v>342</v>
      </c>
      <c r="AJ4" t="s">
        <v>343</v>
      </c>
      <c r="AM4" t="s">
        <v>344</v>
      </c>
      <c r="AN4" t="s">
        <v>345</v>
      </c>
      <c r="AO4" t="s">
        <v>346</v>
      </c>
      <c r="AP4" t="s">
        <v>347</v>
      </c>
      <c r="AS4" t="s">
        <v>348</v>
      </c>
      <c r="AT4" t="s">
        <v>349</v>
      </c>
      <c r="AV4" t="s">
        <v>350</v>
      </c>
      <c r="AW4" t="s">
        <v>351</v>
      </c>
      <c r="AX4" t="s">
        <v>352</v>
      </c>
      <c r="AY4" t="s">
        <v>353</v>
      </c>
      <c r="AZ4" t="s">
        <v>354</v>
      </c>
      <c r="BA4" t="s">
        <v>355</v>
      </c>
      <c r="BB4" t="s">
        <v>356</v>
      </c>
      <c r="BC4" t="s">
        <v>357</v>
      </c>
      <c r="BD4">
        <v>0</v>
      </c>
      <c r="BN4" t="s">
        <v>358</v>
      </c>
      <c r="BO4" t="s">
        <v>359</v>
      </c>
      <c r="BR4" t="s">
        <v>360</v>
      </c>
      <c r="CA4" t="s">
        <v>361</v>
      </c>
      <c r="CF4" t="s">
        <v>362</v>
      </c>
      <c r="CG4" t="s">
        <v>363</v>
      </c>
      <c r="CH4" t="s">
        <v>364</v>
      </c>
      <c r="CI4" t="s">
        <v>365</v>
      </c>
      <c r="CK4" t="s">
        <v>305</v>
      </c>
      <c r="CL4" t="s">
        <v>305</v>
      </c>
      <c r="CM4">
        <v>1521</v>
      </c>
      <c r="CN4" t="s">
        <v>306</v>
      </c>
      <c r="CQ4">
        <v>359</v>
      </c>
      <c r="CR4" t="s">
        <v>307</v>
      </c>
      <c r="CS4">
        <v>2</v>
      </c>
      <c r="CT4" t="s">
        <v>308</v>
      </c>
      <c r="CW4">
        <v>0.5</v>
      </c>
      <c r="CX4" t="s">
        <v>308</v>
      </c>
      <c r="DA4">
        <v>71</v>
      </c>
      <c r="DB4" t="s">
        <v>308</v>
      </c>
      <c r="DE4">
        <v>3.5</v>
      </c>
      <c r="DF4" t="s">
        <v>308</v>
      </c>
      <c r="DI4">
        <v>3</v>
      </c>
      <c r="DJ4" t="s">
        <v>308</v>
      </c>
      <c r="DM4">
        <v>13</v>
      </c>
      <c r="DN4" t="s">
        <v>308</v>
      </c>
      <c r="DQ4">
        <v>0.01</v>
      </c>
      <c r="DR4" t="s">
        <v>308</v>
      </c>
      <c r="DU4">
        <v>4.0000000000000001E-3</v>
      </c>
      <c r="DV4" t="s">
        <v>308</v>
      </c>
      <c r="EC4">
        <v>1521</v>
      </c>
      <c r="ED4" t="s">
        <v>306</v>
      </c>
      <c r="IK4">
        <v>0</v>
      </c>
      <c r="IL4" t="s">
        <v>308</v>
      </c>
      <c r="IT4" t="s">
        <v>366</v>
      </c>
      <c r="IU4" t="s">
        <v>367</v>
      </c>
      <c r="IX4" t="s">
        <v>368</v>
      </c>
      <c r="IZ4" t="s">
        <v>369</v>
      </c>
      <c r="JA4" t="s">
        <v>370</v>
      </c>
      <c r="JB4">
        <v>1</v>
      </c>
      <c r="JC4" t="s">
        <v>371</v>
      </c>
      <c r="JD4" t="s">
        <v>372</v>
      </c>
      <c r="JE4">
        <v>-4</v>
      </c>
      <c r="JF4" t="s">
        <v>312</v>
      </c>
      <c r="JG4">
        <v>54</v>
      </c>
      <c r="JI4">
        <v>9810</v>
      </c>
      <c r="JJ4">
        <v>-5</v>
      </c>
      <c r="JK4">
        <v>-15</v>
      </c>
      <c r="JL4">
        <v>1</v>
      </c>
      <c r="JM4">
        <v>0</v>
      </c>
      <c r="JU4">
        <v>3012288514503</v>
      </c>
      <c r="JV4">
        <v>10000242</v>
      </c>
      <c r="JW4" t="s">
        <v>373</v>
      </c>
      <c r="JX4" t="s">
        <v>374</v>
      </c>
      <c r="JY4" t="s">
        <v>375</v>
      </c>
      <c r="JZ4" t="s">
        <v>376</v>
      </c>
      <c r="KA4">
        <v>1</v>
      </c>
      <c r="KB4" t="s">
        <v>375</v>
      </c>
      <c r="KC4" t="s">
        <v>377</v>
      </c>
    </row>
    <row r="5" spans="1:289" x14ac:dyDescent="0.25">
      <c r="A5">
        <v>73390000110</v>
      </c>
      <c r="C5" t="s">
        <v>378</v>
      </c>
      <c r="F5" t="s">
        <v>379</v>
      </c>
      <c r="AN5" t="s">
        <v>380</v>
      </c>
      <c r="AO5" t="s">
        <v>381</v>
      </c>
      <c r="AP5" t="s">
        <v>382</v>
      </c>
      <c r="AS5" t="s">
        <v>383</v>
      </c>
      <c r="AT5" t="s">
        <v>384</v>
      </c>
      <c r="AZ5" t="s">
        <v>385</v>
      </c>
      <c r="BA5" t="s">
        <v>386</v>
      </c>
      <c r="BD5">
        <v>0</v>
      </c>
      <c r="BO5" t="s">
        <v>387</v>
      </c>
      <c r="CK5" t="s">
        <v>305</v>
      </c>
      <c r="CL5" t="s">
        <v>305</v>
      </c>
      <c r="CQ5">
        <v>11</v>
      </c>
      <c r="CR5" t="s">
        <v>307</v>
      </c>
      <c r="CS5">
        <v>0</v>
      </c>
      <c r="CT5" t="s">
        <v>308</v>
      </c>
      <c r="CW5">
        <v>0</v>
      </c>
      <c r="CX5" t="s">
        <v>308</v>
      </c>
      <c r="DA5">
        <v>3</v>
      </c>
      <c r="DB5" t="s">
        <v>308</v>
      </c>
      <c r="DE5">
        <v>2</v>
      </c>
      <c r="DF5" t="s">
        <v>308</v>
      </c>
      <c r="DM5">
        <v>0</v>
      </c>
      <c r="DN5" t="s">
        <v>308</v>
      </c>
      <c r="DQ5">
        <v>0</v>
      </c>
      <c r="DR5" t="s">
        <v>388</v>
      </c>
      <c r="DU5">
        <v>0</v>
      </c>
      <c r="DV5" t="s">
        <v>388</v>
      </c>
      <c r="EC5">
        <v>11</v>
      </c>
      <c r="ED5" t="s">
        <v>307</v>
      </c>
      <c r="JB5">
        <v>4</v>
      </c>
      <c r="JC5" t="s">
        <v>335</v>
      </c>
      <c r="JF5" t="s">
        <v>337</v>
      </c>
      <c r="JJ5">
        <v>-5</v>
      </c>
      <c r="JK5">
        <v>-10</v>
      </c>
      <c r="JL5">
        <v>1</v>
      </c>
      <c r="JM5">
        <v>0</v>
      </c>
      <c r="KC5" t="s">
        <v>389</v>
      </c>
    </row>
    <row r="6" spans="1:289" x14ac:dyDescent="0.25">
      <c r="A6">
        <v>734349</v>
      </c>
      <c r="C6" t="s">
        <v>289</v>
      </c>
      <c r="I6" t="s">
        <v>390</v>
      </c>
      <c r="AO6" t="s">
        <v>391</v>
      </c>
      <c r="AP6" t="s">
        <v>392</v>
      </c>
      <c r="AZ6" t="s">
        <v>300</v>
      </c>
      <c r="BA6" t="s">
        <v>301</v>
      </c>
      <c r="BD6">
        <v>0</v>
      </c>
      <c r="CK6" t="s">
        <v>305</v>
      </c>
      <c r="CL6" t="s">
        <v>305</v>
      </c>
      <c r="CQ6">
        <v>583</v>
      </c>
      <c r="CR6" t="s">
        <v>307</v>
      </c>
      <c r="CS6">
        <v>43</v>
      </c>
      <c r="CT6" t="s">
        <v>308</v>
      </c>
      <c r="CW6">
        <v>6.8</v>
      </c>
      <c r="CX6" t="s">
        <v>308</v>
      </c>
      <c r="DA6">
        <v>28.2</v>
      </c>
      <c r="DB6" t="s">
        <v>308</v>
      </c>
      <c r="DE6">
        <v>17</v>
      </c>
      <c r="DF6" t="s">
        <v>308</v>
      </c>
      <c r="DM6">
        <v>17.899999999999999</v>
      </c>
      <c r="DN6" t="s">
        <v>308</v>
      </c>
      <c r="DQ6">
        <v>4.8000000000000001E-2</v>
      </c>
      <c r="DR6" t="s">
        <v>308</v>
      </c>
      <c r="DU6">
        <v>1.9199999999999998E-2</v>
      </c>
      <c r="DV6" t="s">
        <v>308</v>
      </c>
      <c r="EC6">
        <v>583</v>
      </c>
      <c r="ED6" t="s">
        <v>307</v>
      </c>
      <c r="JF6" t="s">
        <v>337</v>
      </c>
      <c r="JJ6">
        <v>-5</v>
      </c>
      <c r="JK6">
        <v>-15</v>
      </c>
      <c r="JL6">
        <v>0</v>
      </c>
      <c r="JM6">
        <v>0</v>
      </c>
      <c r="KC6" t="s">
        <v>393</v>
      </c>
    </row>
    <row r="7" spans="1:289" x14ac:dyDescent="0.25">
      <c r="A7">
        <v>8888026438005</v>
      </c>
      <c r="C7" t="s">
        <v>378</v>
      </c>
      <c r="F7" t="s">
        <v>394</v>
      </c>
      <c r="AM7" t="s">
        <v>395</v>
      </c>
      <c r="AS7" t="s">
        <v>396</v>
      </c>
      <c r="AT7" t="s">
        <v>397</v>
      </c>
      <c r="AV7" t="s">
        <v>398</v>
      </c>
      <c r="AW7" t="s">
        <v>399</v>
      </c>
      <c r="AZ7" t="s">
        <v>302</v>
      </c>
      <c r="BA7" t="s">
        <v>301</v>
      </c>
      <c r="BD7">
        <v>0</v>
      </c>
      <c r="CK7" t="s">
        <v>305</v>
      </c>
      <c r="CL7" t="s">
        <v>305</v>
      </c>
      <c r="IZ7" t="s">
        <v>400</v>
      </c>
      <c r="JA7" t="s">
        <v>401</v>
      </c>
      <c r="JF7" t="s">
        <v>312</v>
      </c>
      <c r="JG7">
        <v>50</v>
      </c>
      <c r="JI7">
        <v>2074</v>
      </c>
      <c r="JJ7">
        <v>-5</v>
      </c>
      <c r="JK7">
        <v>-15</v>
      </c>
      <c r="JL7">
        <v>1</v>
      </c>
      <c r="JM7">
        <v>0</v>
      </c>
      <c r="KC7" t="s">
        <v>402</v>
      </c>
    </row>
    <row r="8" spans="1:289" x14ac:dyDescent="0.25">
      <c r="A8">
        <v>40081410</v>
      </c>
      <c r="C8" t="s">
        <v>314</v>
      </c>
      <c r="E8" t="s">
        <v>403</v>
      </c>
      <c r="L8" t="s">
        <v>404</v>
      </c>
      <c r="AA8" t="s">
        <v>405</v>
      </c>
      <c r="AM8" t="s">
        <v>406</v>
      </c>
      <c r="AO8" t="s">
        <v>407</v>
      </c>
      <c r="AP8" t="s">
        <v>408</v>
      </c>
      <c r="AS8" t="s">
        <v>409</v>
      </c>
      <c r="AT8" t="s">
        <v>410</v>
      </c>
      <c r="AV8" t="s">
        <v>411</v>
      </c>
      <c r="AW8" t="s">
        <v>412</v>
      </c>
      <c r="AX8" t="s">
        <v>413</v>
      </c>
      <c r="AY8" t="s">
        <v>414</v>
      </c>
      <c r="AZ8" t="s">
        <v>415</v>
      </c>
      <c r="BA8" t="s">
        <v>416</v>
      </c>
      <c r="BD8">
        <v>0</v>
      </c>
      <c r="BF8" t="s">
        <v>417</v>
      </c>
      <c r="BG8" t="s">
        <v>418</v>
      </c>
      <c r="BI8" t="s">
        <v>419</v>
      </c>
      <c r="BJ8" t="s">
        <v>420</v>
      </c>
      <c r="BN8" t="s">
        <v>421</v>
      </c>
      <c r="BO8" t="s">
        <v>422</v>
      </c>
      <c r="BU8" t="s">
        <v>423</v>
      </c>
      <c r="CF8" t="s">
        <v>328</v>
      </c>
      <c r="CG8" t="s">
        <v>329</v>
      </c>
      <c r="CK8" t="s">
        <v>305</v>
      </c>
      <c r="CL8" t="s">
        <v>305</v>
      </c>
      <c r="CM8">
        <v>108</v>
      </c>
      <c r="CN8" t="s">
        <v>306</v>
      </c>
      <c r="CQ8">
        <v>25</v>
      </c>
      <c r="CR8" t="s">
        <v>307</v>
      </c>
      <c r="CS8">
        <v>0.5</v>
      </c>
      <c r="CT8" t="s">
        <v>308</v>
      </c>
      <c r="CW8">
        <v>0.1</v>
      </c>
      <c r="CX8" t="s">
        <v>308</v>
      </c>
      <c r="DA8">
        <v>4.3</v>
      </c>
      <c r="DB8" t="s">
        <v>308</v>
      </c>
      <c r="DE8">
        <v>4.2</v>
      </c>
      <c r="DF8" t="s">
        <v>308</v>
      </c>
      <c r="DI8">
        <v>0.5</v>
      </c>
      <c r="DJ8" t="s">
        <v>308</v>
      </c>
      <c r="DM8">
        <v>0.8</v>
      </c>
      <c r="DN8" t="s">
        <v>308</v>
      </c>
      <c r="DQ8">
        <v>1.3</v>
      </c>
      <c r="DR8" t="s">
        <v>308</v>
      </c>
      <c r="DU8">
        <v>0.52</v>
      </c>
      <c r="DV8" t="s">
        <v>308</v>
      </c>
      <c r="EC8">
        <v>108</v>
      </c>
      <c r="ED8" t="s">
        <v>306</v>
      </c>
      <c r="IZ8" t="s">
        <v>424</v>
      </c>
      <c r="JA8" t="s">
        <v>425</v>
      </c>
      <c r="JB8">
        <v>3</v>
      </c>
      <c r="JC8" t="s">
        <v>426</v>
      </c>
      <c r="JD8" t="s">
        <v>336</v>
      </c>
      <c r="JE8">
        <v>0</v>
      </c>
      <c r="JF8" t="s">
        <v>336</v>
      </c>
      <c r="JG8">
        <v>62</v>
      </c>
      <c r="JI8">
        <v>20019</v>
      </c>
      <c r="JJ8">
        <v>4</v>
      </c>
      <c r="JK8">
        <v>-2</v>
      </c>
      <c r="JL8">
        <v>0</v>
      </c>
      <c r="JM8">
        <v>0</v>
      </c>
      <c r="KC8" t="s">
        <v>427</v>
      </c>
    </row>
    <row r="9" spans="1:289" x14ac:dyDescent="0.25">
      <c r="A9">
        <v>11228387</v>
      </c>
      <c r="C9" t="s">
        <v>378</v>
      </c>
      <c r="F9" t="s">
        <v>428</v>
      </c>
      <c r="AS9" t="s">
        <v>429</v>
      </c>
      <c r="AT9" t="s">
        <v>430</v>
      </c>
      <c r="AZ9" t="s">
        <v>302</v>
      </c>
      <c r="BA9" t="s">
        <v>301</v>
      </c>
      <c r="BB9" t="s">
        <v>429</v>
      </c>
      <c r="BC9" t="s">
        <v>430</v>
      </c>
      <c r="BD9">
        <v>0</v>
      </c>
      <c r="BO9" t="s">
        <v>431</v>
      </c>
      <c r="CF9" t="s">
        <v>432</v>
      </c>
      <c r="CG9" t="s">
        <v>433</v>
      </c>
      <c r="CK9" t="s">
        <v>305</v>
      </c>
      <c r="CL9" t="s">
        <v>305</v>
      </c>
      <c r="JB9">
        <v>4</v>
      </c>
      <c r="JC9" t="s">
        <v>335</v>
      </c>
      <c r="JF9" t="s">
        <v>337</v>
      </c>
      <c r="JJ9">
        <v>-5</v>
      </c>
      <c r="JK9">
        <v>-15</v>
      </c>
      <c r="JL9">
        <v>1</v>
      </c>
      <c r="JM9">
        <v>0</v>
      </c>
      <c r="JN9">
        <v>-10</v>
      </c>
      <c r="KC9" t="s">
        <v>434</v>
      </c>
    </row>
    <row r="10" spans="1:289" x14ac:dyDescent="0.25">
      <c r="A10">
        <v>71570001841</v>
      </c>
      <c r="C10" t="s">
        <v>378</v>
      </c>
      <c r="F10" t="s">
        <v>435</v>
      </c>
      <c r="AM10" t="s">
        <v>436</v>
      </c>
      <c r="AN10" t="s">
        <v>437</v>
      </c>
      <c r="AO10" t="s">
        <v>438</v>
      </c>
      <c r="AP10" t="s">
        <v>439</v>
      </c>
      <c r="AV10" t="s">
        <v>440</v>
      </c>
      <c r="AW10" t="s">
        <v>441</v>
      </c>
      <c r="AZ10" t="s">
        <v>442</v>
      </c>
      <c r="BA10" t="s">
        <v>326</v>
      </c>
      <c r="BD10">
        <v>0</v>
      </c>
      <c r="CK10" t="s">
        <v>305</v>
      </c>
      <c r="CL10" t="s">
        <v>305</v>
      </c>
      <c r="CQ10">
        <v>356</v>
      </c>
      <c r="CR10" t="s">
        <v>307</v>
      </c>
      <c r="CS10">
        <v>0</v>
      </c>
      <c r="CT10" t="s">
        <v>308</v>
      </c>
      <c r="CW10">
        <v>0</v>
      </c>
      <c r="CX10" t="s">
        <v>308</v>
      </c>
      <c r="DA10">
        <v>89</v>
      </c>
      <c r="DB10" t="s">
        <v>308</v>
      </c>
      <c r="DE10">
        <v>60</v>
      </c>
      <c r="DF10" t="s">
        <v>308</v>
      </c>
      <c r="DI10">
        <v>0</v>
      </c>
      <c r="DJ10" t="s">
        <v>308</v>
      </c>
      <c r="DM10">
        <v>0.2</v>
      </c>
      <c r="DN10" t="s">
        <v>308</v>
      </c>
      <c r="DQ10">
        <v>0.8</v>
      </c>
      <c r="DR10" t="s">
        <v>308</v>
      </c>
      <c r="DU10">
        <v>0.32</v>
      </c>
      <c r="DV10" t="s">
        <v>308</v>
      </c>
      <c r="DY10">
        <v>0</v>
      </c>
      <c r="DZ10" t="s">
        <v>443</v>
      </c>
      <c r="EC10">
        <v>356</v>
      </c>
      <c r="ED10" t="s">
        <v>307</v>
      </c>
      <c r="IZ10" t="s">
        <v>444</v>
      </c>
      <c r="JA10" t="s">
        <v>445</v>
      </c>
      <c r="JD10" t="s">
        <v>311</v>
      </c>
      <c r="JE10">
        <v>17</v>
      </c>
      <c r="JF10" t="s">
        <v>446</v>
      </c>
      <c r="JG10">
        <v>19</v>
      </c>
      <c r="JI10">
        <v>31060</v>
      </c>
      <c r="JJ10">
        <v>-5</v>
      </c>
      <c r="JK10">
        <v>-10</v>
      </c>
      <c r="JL10">
        <v>0</v>
      </c>
      <c r="JM10">
        <v>0</v>
      </c>
      <c r="KC10" t="s">
        <v>447</v>
      </c>
    </row>
    <row r="11" spans="1:289" x14ac:dyDescent="0.25">
      <c r="A11">
        <v>4017100706004</v>
      </c>
      <c r="C11" t="s">
        <v>378</v>
      </c>
      <c r="E11" t="s">
        <v>448</v>
      </c>
      <c r="F11" t="s">
        <v>449</v>
      </c>
      <c r="AA11" t="s">
        <v>450</v>
      </c>
      <c r="AM11" t="s">
        <v>451</v>
      </c>
      <c r="AO11" t="s">
        <v>452</v>
      </c>
      <c r="AP11" t="s">
        <v>453</v>
      </c>
      <c r="AS11" t="s">
        <v>454</v>
      </c>
      <c r="AT11" t="s">
        <v>455</v>
      </c>
      <c r="AV11" t="s">
        <v>456</v>
      </c>
      <c r="AW11" t="s">
        <v>457</v>
      </c>
      <c r="AX11" t="s">
        <v>458</v>
      </c>
      <c r="AY11" t="s">
        <v>459</v>
      </c>
      <c r="AZ11" t="s">
        <v>460</v>
      </c>
      <c r="BA11" t="s">
        <v>461</v>
      </c>
      <c r="BB11" t="s">
        <v>462</v>
      </c>
      <c r="BC11" t="s">
        <v>463</v>
      </c>
      <c r="BD11">
        <v>0</v>
      </c>
      <c r="BN11" t="s">
        <v>464</v>
      </c>
      <c r="BO11" t="s">
        <v>465</v>
      </c>
      <c r="CF11" t="s">
        <v>362</v>
      </c>
      <c r="CG11" t="s">
        <v>363</v>
      </c>
      <c r="CH11" t="s">
        <v>466</v>
      </c>
      <c r="CI11" t="s">
        <v>467</v>
      </c>
      <c r="CK11" t="s">
        <v>305</v>
      </c>
      <c r="CL11" t="s">
        <v>305</v>
      </c>
      <c r="CM11">
        <v>1656</v>
      </c>
      <c r="CN11" t="s">
        <v>306</v>
      </c>
      <c r="CQ11">
        <v>392</v>
      </c>
      <c r="CR11" t="s">
        <v>307</v>
      </c>
      <c r="CS11">
        <v>5.9</v>
      </c>
      <c r="CT11" t="s">
        <v>308</v>
      </c>
      <c r="CW11">
        <v>0.8</v>
      </c>
      <c r="CX11" t="s">
        <v>308</v>
      </c>
      <c r="DA11">
        <v>71</v>
      </c>
      <c r="DB11" t="s">
        <v>308</v>
      </c>
      <c r="DE11">
        <v>3.4</v>
      </c>
      <c r="DF11" t="s">
        <v>308</v>
      </c>
      <c r="DM11">
        <v>12</v>
      </c>
      <c r="DN11" t="s">
        <v>308</v>
      </c>
      <c r="DQ11">
        <v>4.5</v>
      </c>
      <c r="DR11" t="s">
        <v>308</v>
      </c>
      <c r="DU11">
        <v>1.8</v>
      </c>
      <c r="DV11" t="s">
        <v>308</v>
      </c>
      <c r="EC11">
        <v>1656</v>
      </c>
      <c r="ED11" t="s">
        <v>306</v>
      </c>
      <c r="JB11">
        <v>3</v>
      </c>
      <c r="JC11" t="s">
        <v>426</v>
      </c>
      <c r="JD11" t="s">
        <v>311</v>
      </c>
      <c r="JE11">
        <v>14</v>
      </c>
      <c r="JF11" t="s">
        <v>337</v>
      </c>
      <c r="JJ11">
        <v>-5</v>
      </c>
      <c r="JK11">
        <v>-8</v>
      </c>
      <c r="JL11">
        <v>0</v>
      </c>
      <c r="JM11">
        <v>0</v>
      </c>
      <c r="KC11" t="s">
        <v>468</v>
      </c>
    </row>
    <row r="12" spans="1:289" x14ac:dyDescent="0.25">
      <c r="A12">
        <v>4002239383523</v>
      </c>
      <c r="C12" t="s">
        <v>314</v>
      </c>
      <c r="E12" t="s">
        <v>469</v>
      </c>
      <c r="AM12" t="s">
        <v>470</v>
      </c>
      <c r="AO12" t="s">
        <v>471</v>
      </c>
      <c r="AP12" t="s">
        <v>472</v>
      </c>
      <c r="AS12" t="s">
        <v>473</v>
      </c>
      <c r="AT12" t="s">
        <v>474</v>
      </c>
      <c r="AV12" t="s">
        <v>475</v>
      </c>
      <c r="AW12" t="s">
        <v>476</v>
      </c>
      <c r="AZ12" t="s">
        <v>477</v>
      </c>
      <c r="BA12" t="s">
        <v>478</v>
      </c>
      <c r="BD12">
        <v>0</v>
      </c>
      <c r="CK12" t="s">
        <v>305</v>
      </c>
      <c r="CL12" t="s">
        <v>305</v>
      </c>
      <c r="CQ12">
        <v>30</v>
      </c>
      <c r="CR12" t="s">
        <v>307</v>
      </c>
      <c r="CS12">
        <v>0.5</v>
      </c>
      <c r="CT12" t="s">
        <v>308</v>
      </c>
      <c r="CW12">
        <v>0.2</v>
      </c>
      <c r="CX12" t="s">
        <v>308</v>
      </c>
      <c r="DA12">
        <v>1.9</v>
      </c>
      <c r="DB12" t="s">
        <v>308</v>
      </c>
      <c r="DE12">
        <v>0.2</v>
      </c>
      <c r="DF12" t="s">
        <v>308</v>
      </c>
      <c r="DM12">
        <v>1.3</v>
      </c>
      <c r="DN12" t="s">
        <v>308</v>
      </c>
      <c r="DQ12">
        <v>5.85</v>
      </c>
      <c r="DR12" t="s">
        <v>308</v>
      </c>
      <c r="DU12">
        <v>2.34</v>
      </c>
      <c r="DV12" t="s">
        <v>308</v>
      </c>
      <c r="EC12">
        <v>30</v>
      </c>
      <c r="ED12" t="s">
        <v>307</v>
      </c>
      <c r="JD12" t="s">
        <v>312</v>
      </c>
      <c r="JE12">
        <v>10</v>
      </c>
      <c r="JF12" t="s">
        <v>337</v>
      </c>
      <c r="JJ12">
        <v>-5</v>
      </c>
      <c r="JK12">
        <v>-2</v>
      </c>
      <c r="JL12">
        <v>0</v>
      </c>
      <c r="JM12">
        <v>0</v>
      </c>
      <c r="KC12" t="s">
        <v>338</v>
      </c>
    </row>
    <row r="13" spans="1:289" x14ac:dyDescent="0.25">
      <c r="A13">
        <v>4037300108248</v>
      </c>
      <c r="C13" t="s">
        <v>314</v>
      </c>
      <c r="E13" t="s">
        <v>479</v>
      </c>
      <c r="AM13" t="s">
        <v>317</v>
      </c>
      <c r="AO13" t="s">
        <v>480</v>
      </c>
      <c r="AP13" t="s">
        <v>481</v>
      </c>
      <c r="AS13" t="s">
        <v>482</v>
      </c>
      <c r="AT13" t="s">
        <v>483</v>
      </c>
      <c r="AV13" t="s">
        <v>484</v>
      </c>
      <c r="AW13" t="s">
        <v>485</v>
      </c>
      <c r="AZ13" t="s">
        <v>325</v>
      </c>
      <c r="BA13" t="s">
        <v>326</v>
      </c>
      <c r="BD13">
        <v>0</v>
      </c>
      <c r="BN13" t="s">
        <v>486</v>
      </c>
      <c r="CF13" t="s">
        <v>487</v>
      </c>
      <c r="CG13" t="s">
        <v>488</v>
      </c>
      <c r="CH13" t="s">
        <v>489</v>
      </c>
      <c r="CI13" t="s">
        <v>490</v>
      </c>
      <c r="CK13" t="s">
        <v>305</v>
      </c>
      <c r="CL13" t="s">
        <v>305</v>
      </c>
      <c r="CQ13">
        <v>104</v>
      </c>
      <c r="CR13" t="s">
        <v>307</v>
      </c>
      <c r="CS13">
        <v>1.8</v>
      </c>
      <c r="CT13" t="s">
        <v>308</v>
      </c>
      <c r="CW13">
        <v>0.5</v>
      </c>
      <c r="CX13" t="s">
        <v>308</v>
      </c>
      <c r="DA13">
        <v>14</v>
      </c>
      <c r="DB13" t="s">
        <v>308</v>
      </c>
      <c r="DE13">
        <v>0.8</v>
      </c>
      <c r="DF13" t="s">
        <v>308</v>
      </c>
      <c r="DM13">
        <v>6</v>
      </c>
      <c r="DN13" t="s">
        <v>308</v>
      </c>
      <c r="DQ13">
        <v>0.87</v>
      </c>
      <c r="DR13" t="s">
        <v>308</v>
      </c>
      <c r="DU13">
        <v>0.34799999999999998</v>
      </c>
      <c r="DV13" t="s">
        <v>308</v>
      </c>
      <c r="EC13">
        <v>104</v>
      </c>
      <c r="ED13" t="s">
        <v>307</v>
      </c>
      <c r="IZ13" t="s">
        <v>333</v>
      </c>
      <c r="JA13" t="s">
        <v>334</v>
      </c>
      <c r="JB13">
        <v>4</v>
      </c>
      <c r="JC13" t="s">
        <v>335</v>
      </c>
      <c r="JD13" t="s">
        <v>336</v>
      </c>
      <c r="JE13">
        <v>1</v>
      </c>
      <c r="JF13" t="s">
        <v>337</v>
      </c>
      <c r="JJ13">
        <v>-5</v>
      </c>
      <c r="JK13">
        <v>-10</v>
      </c>
      <c r="JL13">
        <v>0</v>
      </c>
      <c r="JM13">
        <v>0</v>
      </c>
      <c r="KC13" t="s">
        <v>491</v>
      </c>
    </row>
    <row r="14" spans="1:289" x14ac:dyDescent="0.25">
      <c r="A14">
        <v>4000400130570</v>
      </c>
      <c r="C14" t="s">
        <v>314</v>
      </c>
      <c r="E14" t="s">
        <v>492</v>
      </c>
      <c r="F14" t="s">
        <v>493</v>
      </c>
      <c r="AM14" t="s">
        <v>494</v>
      </c>
      <c r="AN14" t="s">
        <v>495</v>
      </c>
      <c r="AO14" t="s">
        <v>496</v>
      </c>
      <c r="AP14" t="s">
        <v>497</v>
      </c>
      <c r="AS14" t="s">
        <v>498</v>
      </c>
      <c r="AT14" t="s">
        <v>499</v>
      </c>
      <c r="AV14" t="s">
        <v>500</v>
      </c>
      <c r="AW14" t="s">
        <v>501</v>
      </c>
      <c r="AX14" t="s">
        <v>502</v>
      </c>
      <c r="AY14" t="s">
        <v>353</v>
      </c>
      <c r="AZ14" t="s">
        <v>325</v>
      </c>
      <c r="BA14" t="s">
        <v>326</v>
      </c>
      <c r="BD14">
        <v>0</v>
      </c>
      <c r="BI14" t="s">
        <v>503</v>
      </c>
      <c r="BJ14" t="s">
        <v>504</v>
      </c>
      <c r="BN14" t="s">
        <v>505</v>
      </c>
      <c r="BO14" t="s">
        <v>506</v>
      </c>
      <c r="CF14" t="s">
        <v>507</v>
      </c>
      <c r="CG14" t="s">
        <v>508</v>
      </c>
      <c r="CH14" t="s">
        <v>509</v>
      </c>
      <c r="CI14" t="s">
        <v>510</v>
      </c>
      <c r="CK14" t="s">
        <v>305</v>
      </c>
      <c r="CL14" t="s">
        <v>305</v>
      </c>
      <c r="CQ14">
        <v>117</v>
      </c>
      <c r="CR14" t="s">
        <v>307</v>
      </c>
      <c r="CS14">
        <v>0.7</v>
      </c>
      <c r="CT14" t="s">
        <v>308</v>
      </c>
      <c r="CW14">
        <v>0.4</v>
      </c>
      <c r="CX14" t="s">
        <v>308</v>
      </c>
      <c r="DA14">
        <v>23</v>
      </c>
      <c r="DB14" t="s">
        <v>308</v>
      </c>
      <c r="DE14">
        <v>0.7</v>
      </c>
      <c r="DF14" t="s">
        <v>308</v>
      </c>
      <c r="DI14">
        <v>2.1</v>
      </c>
      <c r="DJ14" t="s">
        <v>308</v>
      </c>
      <c r="DM14">
        <v>2.2000000000000002</v>
      </c>
      <c r="DN14" t="s">
        <v>308</v>
      </c>
      <c r="DQ14">
        <v>0.92</v>
      </c>
      <c r="DR14" t="s">
        <v>308</v>
      </c>
      <c r="DU14">
        <v>0.36799999999999999</v>
      </c>
      <c r="DV14" t="s">
        <v>308</v>
      </c>
      <c r="EC14">
        <v>117</v>
      </c>
      <c r="ED14" t="s">
        <v>307</v>
      </c>
      <c r="IY14" t="s">
        <v>511</v>
      </c>
      <c r="IZ14" t="s">
        <v>512</v>
      </c>
      <c r="JA14" t="s">
        <v>513</v>
      </c>
      <c r="JB14">
        <v>4</v>
      </c>
      <c r="JC14" t="s">
        <v>335</v>
      </c>
      <c r="JF14" t="s">
        <v>336</v>
      </c>
      <c r="JG14">
        <v>74</v>
      </c>
      <c r="JI14">
        <v>4019</v>
      </c>
      <c r="JJ14">
        <v>-5</v>
      </c>
      <c r="JK14">
        <v>-1</v>
      </c>
      <c r="JL14">
        <v>0</v>
      </c>
      <c r="JM14">
        <v>0</v>
      </c>
      <c r="JN14">
        <v>-10</v>
      </c>
      <c r="KC14" t="s">
        <v>514</v>
      </c>
    </row>
    <row r="15" spans="1:289" x14ac:dyDescent="0.25">
      <c r="A15">
        <v>4023300851208</v>
      </c>
      <c r="C15" t="s">
        <v>378</v>
      </c>
      <c r="F15" t="s">
        <v>515</v>
      </c>
      <c r="AM15" t="s">
        <v>516</v>
      </c>
      <c r="AS15" t="s">
        <v>517</v>
      </c>
      <c r="AT15" t="s">
        <v>517</v>
      </c>
      <c r="AV15" t="s">
        <v>518</v>
      </c>
      <c r="AW15" t="s">
        <v>519</v>
      </c>
      <c r="AZ15" t="s">
        <v>302</v>
      </c>
      <c r="BA15" t="s">
        <v>301</v>
      </c>
      <c r="BD15">
        <v>0</v>
      </c>
      <c r="BO15" t="s">
        <v>520</v>
      </c>
      <c r="CK15" t="s">
        <v>305</v>
      </c>
      <c r="CL15" t="s">
        <v>305</v>
      </c>
      <c r="CQ15">
        <v>302</v>
      </c>
      <c r="CR15" t="s">
        <v>307</v>
      </c>
      <c r="CS15">
        <v>0.1</v>
      </c>
      <c r="CT15" t="s">
        <v>308</v>
      </c>
      <c r="CW15">
        <v>0.1</v>
      </c>
      <c r="CX15" t="s">
        <v>308</v>
      </c>
      <c r="DA15">
        <v>75.099999999999994</v>
      </c>
      <c r="DB15" t="s">
        <v>308</v>
      </c>
      <c r="DE15">
        <v>75.099999999999994</v>
      </c>
      <c r="DF15" t="s">
        <v>308</v>
      </c>
      <c r="DM15">
        <v>0.4</v>
      </c>
      <c r="DN15" t="s">
        <v>308</v>
      </c>
      <c r="DQ15">
        <v>18.795999999999999</v>
      </c>
      <c r="DR15" t="s">
        <v>388</v>
      </c>
      <c r="DU15">
        <v>7.5183999999999997</v>
      </c>
      <c r="DV15" t="s">
        <v>388</v>
      </c>
      <c r="EC15">
        <v>302</v>
      </c>
      <c r="ED15" t="s">
        <v>307</v>
      </c>
      <c r="IZ15" t="s">
        <v>444</v>
      </c>
      <c r="JA15" t="s">
        <v>445</v>
      </c>
      <c r="JB15">
        <v>2</v>
      </c>
      <c r="JC15" t="s">
        <v>521</v>
      </c>
      <c r="JF15" t="s">
        <v>336</v>
      </c>
      <c r="JG15">
        <v>62</v>
      </c>
      <c r="JI15">
        <v>31008</v>
      </c>
      <c r="JJ15">
        <v>-5</v>
      </c>
      <c r="JK15">
        <v>-15</v>
      </c>
      <c r="JL15">
        <v>1</v>
      </c>
      <c r="JM15">
        <v>0</v>
      </c>
    </row>
    <row r="16" spans="1:289" x14ac:dyDescent="0.25">
      <c r="A16">
        <v>8888026473259</v>
      </c>
      <c r="C16" t="s">
        <v>378</v>
      </c>
      <c r="AZ16" t="s">
        <v>302</v>
      </c>
      <c r="BA16" t="s">
        <v>301</v>
      </c>
      <c r="BD16">
        <v>0</v>
      </c>
      <c r="JF16" t="s">
        <v>337</v>
      </c>
      <c r="JJ16">
        <v>-5</v>
      </c>
      <c r="JK16">
        <v>-15</v>
      </c>
      <c r="JL16">
        <v>1</v>
      </c>
      <c r="JM16">
        <v>0</v>
      </c>
    </row>
    <row r="17" spans="1:289" x14ac:dyDescent="0.25">
      <c r="A17">
        <v>4895230200124</v>
      </c>
      <c r="C17" t="s">
        <v>378</v>
      </c>
      <c r="F17" t="s">
        <v>522</v>
      </c>
      <c r="AM17" t="s">
        <v>523</v>
      </c>
      <c r="AS17" t="s">
        <v>524</v>
      </c>
      <c r="AT17" t="s">
        <v>524</v>
      </c>
      <c r="AV17" t="s">
        <v>525</v>
      </c>
      <c r="AW17" t="s">
        <v>526</v>
      </c>
      <c r="AZ17" t="s">
        <v>302</v>
      </c>
      <c r="BA17" t="s">
        <v>301</v>
      </c>
      <c r="BD17">
        <v>0</v>
      </c>
      <c r="BO17" t="s">
        <v>527</v>
      </c>
      <c r="CF17" t="s">
        <v>528</v>
      </c>
      <c r="CG17" t="s">
        <v>529</v>
      </c>
      <c r="CH17" t="s">
        <v>530</v>
      </c>
      <c r="CI17" t="s">
        <v>531</v>
      </c>
      <c r="CK17" t="s">
        <v>305</v>
      </c>
      <c r="CL17" t="s">
        <v>305</v>
      </c>
      <c r="IZ17" t="s">
        <v>529</v>
      </c>
      <c r="JA17" t="s">
        <v>532</v>
      </c>
      <c r="JB17">
        <v>3</v>
      </c>
      <c r="JC17" t="s">
        <v>426</v>
      </c>
      <c r="JF17" t="s">
        <v>337</v>
      </c>
      <c r="JJ17">
        <v>-5</v>
      </c>
      <c r="JK17">
        <v>-15</v>
      </c>
      <c r="JL17">
        <v>1</v>
      </c>
      <c r="JM17">
        <v>0</v>
      </c>
    </row>
    <row r="18" spans="1:289" x14ac:dyDescent="0.25">
      <c r="A18">
        <v>5012035964047</v>
      </c>
      <c r="C18" t="s">
        <v>289</v>
      </c>
      <c r="I18" t="s">
        <v>533</v>
      </c>
      <c r="AO18" t="s">
        <v>534</v>
      </c>
      <c r="AP18" t="s">
        <v>534</v>
      </c>
      <c r="AS18" t="s">
        <v>535</v>
      </c>
      <c r="AT18" t="s">
        <v>536</v>
      </c>
      <c r="AZ18" t="s">
        <v>300</v>
      </c>
      <c r="BA18" t="s">
        <v>301</v>
      </c>
      <c r="BD18">
        <v>0</v>
      </c>
      <c r="CK18" t="s">
        <v>305</v>
      </c>
      <c r="CL18" t="s">
        <v>305</v>
      </c>
      <c r="CQ18">
        <v>334</v>
      </c>
      <c r="CR18" t="s">
        <v>307</v>
      </c>
      <c r="CS18">
        <v>0.5</v>
      </c>
      <c r="CT18" t="s">
        <v>308</v>
      </c>
      <c r="CW18">
        <v>0.1</v>
      </c>
      <c r="CX18" t="s">
        <v>308</v>
      </c>
      <c r="DA18">
        <v>82</v>
      </c>
      <c r="DB18" t="s">
        <v>308</v>
      </c>
      <c r="DE18">
        <v>42</v>
      </c>
      <c r="DF18" t="s">
        <v>308</v>
      </c>
      <c r="DM18">
        <v>0.5</v>
      </c>
      <c r="DN18" t="s">
        <v>308</v>
      </c>
      <c r="EC18">
        <v>334</v>
      </c>
      <c r="ED18" t="s">
        <v>307</v>
      </c>
      <c r="JF18" t="s">
        <v>337</v>
      </c>
      <c r="JJ18">
        <v>-5</v>
      </c>
      <c r="JK18">
        <v>-8</v>
      </c>
      <c r="JL18">
        <v>0</v>
      </c>
      <c r="JM18">
        <v>0</v>
      </c>
      <c r="KC18" t="s">
        <v>393</v>
      </c>
    </row>
    <row r="19" spans="1:289" x14ac:dyDescent="0.25">
      <c r="A19">
        <v>4005500330318</v>
      </c>
      <c r="C19" t="s">
        <v>378</v>
      </c>
      <c r="E19" t="s">
        <v>537</v>
      </c>
      <c r="F19" t="s">
        <v>537</v>
      </c>
      <c r="AA19" t="s">
        <v>538</v>
      </c>
      <c r="AM19" t="s">
        <v>317</v>
      </c>
      <c r="AN19" t="s">
        <v>539</v>
      </c>
      <c r="AO19" t="s">
        <v>540</v>
      </c>
      <c r="AP19" t="s">
        <v>541</v>
      </c>
      <c r="AS19" t="s">
        <v>542</v>
      </c>
      <c r="AT19" t="s">
        <v>543</v>
      </c>
      <c r="AV19" t="s">
        <v>544</v>
      </c>
      <c r="AW19" t="s">
        <v>545</v>
      </c>
      <c r="AX19" t="s">
        <v>546</v>
      </c>
      <c r="AY19" t="s">
        <v>547</v>
      </c>
      <c r="AZ19" t="s">
        <v>442</v>
      </c>
      <c r="BA19" t="s">
        <v>326</v>
      </c>
      <c r="BD19">
        <v>0</v>
      </c>
      <c r="BN19" t="s">
        <v>548</v>
      </c>
      <c r="BO19" t="s">
        <v>549</v>
      </c>
      <c r="CF19" t="s">
        <v>550</v>
      </c>
      <c r="CG19" t="s">
        <v>551</v>
      </c>
      <c r="CH19" t="s">
        <v>552</v>
      </c>
      <c r="CI19" t="s">
        <v>553</v>
      </c>
      <c r="CJ19" t="s">
        <v>554</v>
      </c>
      <c r="CK19" t="s">
        <v>305</v>
      </c>
      <c r="CL19" t="s">
        <v>305</v>
      </c>
      <c r="CQ19">
        <v>82</v>
      </c>
      <c r="CR19" t="s">
        <v>307</v>
      </c>
      <c r="CS19">
        <v>1.3</v>
      </c>
      <c r="CT19" t="s">
        <v>308</v>
      </c>
      <c r="CW19">
        <v>0.1</v>
      </c>
      <c r="CX19" t="s">
        <v>308</v>
      </c>
      <c r="DA19">
        <v>13.7</v>
      </c>
      <c r="DB19" t="s">
        <v>308</v>
      </c>
      <c r="DE19">
        <v>3.3</v>
      </c>
      <c r="DF19" t="s">
        <v>308</v>
      </c>
      <c r="DI19">
        <v>1.4</v>
      </c>
      <c r="DJ19" t="s">
        <v>308</v>
      </c>
      <c r="DM19">
        <v>2.9</v>
      </c>
      <c r="DN19" t="s">
        <v>308</v>
      </c>
      <c r="DQ19">
        <v>0.96</v>
      </c>
      <c r="DR19" t="s">
        <v>308</v>
      </c>
      <c r="DU19">
        <v>0.38400000000000001</v>
      </c>
      <c r="DV19" t="s">
        <v>308</v>
      </c>
      <c r="DY19">
        <v>0</v>
      </c>
      <c r="DZ19" t="s">
        <v>555</v>
      </c>
      <c r="EC19">
        <v>82</v>
      </c>
      <c r="ED19" t="s">
        <v>307</v>
      </c>
      <c r="IZ19" t="s">
        <v>369</v>
      </c>
      <c r="JA19" t="s">
        <v>370</v>
      </c>
      <c r="JB19">
        <v>4</v>
      </c>
      <c r="JC19" t="s">
        <v>335</v>
      </c>
      <c r="JD19" t="s">
        <v>336</v>
      </c>
      <c r="JE19">
        <v>2</v>
      </c>
      <c r="JF19" t="s">
        <v>336</v>
      </c>
      <c r="JG19">
        <v>62</v>
      </c>
      <c r="JI19">
        <v>25192</v>
      </c>
      <c r="JJ19">
        <v>-5</v>
      </c>
      <c r="JK19">
        <v>-10</v>
      </c>
      <c r="JL19">
        <v>0</v>
      </c>
      <c r="JM19">
        <v>0</v>
      </c>
      <c r="KC19" t="s">
        <v>514</v>
      </c>
    </row>
    <row r="20" spans="1:289" x14ac:dyDescent="0.25">
      <c r="A20">
        <v>710779770119</v>
      </c>
      <c r="C20" t="s">
        <v>378</v>
      </c>
      <c r="F20" t="s">
        <v>556</v>
      </c>
      <c r="AN20" t="s">
        <v>557</v>
      </c>
      <c r="AU20" t="s">
        <v>558</v>
      </c>
      <c r="AV20" t="s">
        <v>559</v>
      </c>
      <c r="AW20" t="s">
        <v>560</v>
      </c>
      <c r="AZ20" t="s">
        <v>561</v>
      </c>
      <c r="BA20" t="s">
        <v>562</v>
      </c>
      <c r="BD20">
        <v>0</v>
      </c>
      <c r="BO20" t="s">
        <v>563</v>
      </c>
      <c r="CF20" t="s">
        <v>564</v>
      </c>
      <c r="CG20" t="s">
        <v>565</v>
      </c>
      <c r="CK20" t="s">
        <v>305</v>
      </c>
      <c r="CL20" t="s">
        <v>305</v>
      </c>
      <c r="CQ20">
        <v>56</v>
      </c>
      <c r="CR20" t="s">
        <v>307</v>
      </c>
      <c r="CS20">
        <v>1.8</v>
      </c>
      <c r="CT20" t="s">
        <v>308</v>
      </c>
      <c r="CW20">
        <v>0.2</v>
      </c>
      <c r="CX20" t="s">
        <v>308</v>
      </c>
      <c r="DA20">
        <v>1.8</v>
      </c>
      <c r="DB20" t="s">
        <v>308</v>
      </c>
      <c r="DE20">
        <v>0</v>
      </c>
      <c r="DF20" t="s">
        <v>308</v>
      </c>
      <c r="DI20">
        <v>1</v>
      </c>
      <c r="DJ20" t="s">
        <v>308</v>
      </c>
      <c r="DM20">
        <v>8</v>
      </c>
      <c r="DN20" t="s">
        <v>308</v>
      </c>
      <c r="DQ20">
        <v>220</v>
      </c>
      <c r="DR20" t="s">
        <v>388</v>
      </c>
      <c r="DU20">
        <v>88</v>
      </c>
      <c r="DV20" t="s">
        <v>388</v>
      </c>
      <c r="EC20">
        <v>56</v>
      </c>
      <c r="ED20" t="s">
        <v>307</v>
      </c>
      <c r="FM20">
        <v>0</v>
      </c>
      <c r="FN20" t="s">
        <v>308</v>
      </c>
      <c r="FO20">
        <v>5</v>
      </c>
      <c r="FP20" t="s">
        <v>388</v>
      </c>
      <c r="HG20">
        <v>160</v>
      </c>
      <c r="HH20" t="s">
        <v>388</v>
      </c>
      <c r="HK20">
        <v>80</v>
      </c>
      <c r="HL20" t="s">
        <v>388</v>
      </c>
      <c r="HO20">
        <v>0</v>
      </c>
      <c r="HP20" t="s">
        <v>388</v>
      </c>
      <c r="IZ20" t="s">
        <v>566</v>
      </c>
      <c r="JA20" t="s">
        <v>567</v>
      </c>
      <c r="JB20">
        <v>4</v>
      </c>
      <c r="JC20" t="s">
        <v>335</v>
      </c>
      <c r="JD20" t="s">
        <v>312</v>
      </c>
      <c r="JE20">
        <v>3</v>
      </c>
      <c r="JF20" t="s">
        <v>337</v>
      </c>
      <c r="JJ20">
        <v>-5</v>
      </c>
      <c r="JK20">
        <v>-15</v>
      </c>
      <c r="JL20">
        <v>1</v>
      </c>
      <c r="JM20">
        <v>0</v>
      </c>
      <c r="JO20" t="s">
        <v>568</v>
      </c>
      <c r="JP20" t="s">
        <v>569</v>
      </c>
      <c r="JQ20" t="s">
        <v>570</v>
      </c>
      <c r="JR20">
        <v>594745</v>
      </c>
      <c r="JS20" t="s">
        <v>568</v>
      </c>
      <c r="JT20" t="s">
        <v>571</v>
      </c>
      <c r="KC20" t="s">
        <v>572</v>
      </c>
    </row>
    <row r="21" spans="1:289" x14ac:dyDescent="0.25">
      <c r="A21">
        <v>8809221168641</v>
      </c>
      <c r="C21" t="s">
        <v>378</v>
      </c>
      <c r="F21" t="s">
        <v>573</v>
      </c>
      <c r="AM21" t="s">
        <v>574</v>
      </c>
      <c r="AN21" t="s">
        <v>575</v>
      </c>
      <c r="AS21" t="s">
        <v>576</v>
      </c>
      <c r="AT21" t="s">
        <v>577</v>
      </c>
      <c r="AZ21" t="s">
        <v>302</v>
      </c>
      <c r="BA21" t="s">
        <v>301</v>
      </c>
      <c r="BD21">
        <v>0</v>
      </c>
      <c r="BO21" t="s">
        <v>578</v>
      </c>
      <c r="CK21" t="s">
        <v>305</v>
      </c>
      <c r="CL21" t="s">
        <v>305</v>
      </c>
      <c r="CQ21">
        <v>60</v>
      </c>
      <c r="CR21" t="s">
        <v>307</v>
      </c>
      <c r="CS21">
        <v>0</v>
      </c>
      <c r="CT21" t="s">
        <v>308</v>
      </c>
      <c r="CW21">
        <v>0</v>
      </c>
      <c r="CX21" t="s">
        <v>308</v>
      </c>
      <c r="DA21">
        <v>15</v>
      </c>
      <c r="DB21" t="s">
        <v>308</v>
      </c>
      <c r="DE21">
        <v>3</v>
      </c>
      <c r="DF21" t="s">
        <v>308</v>
      </c>
      <c r="DI21">
        <v>0</v>
      </c>
      <c r="DJ21" t="s">
        <v>308</v>
      </c>
      <c r="DM21">
        <v>0</v>
      </c>
      <c r="DN21" t="s">
        <v>308</v>
      </c>
      <c r="DQ21">
        <v>49</v>
      </c>
      <c r="DR21" t="s">
        <v>388</v>
      </c>
      <c r="DU21">
        <v>19.600000000000001</v>
      </c>
      <c r="DV21" t="s">
        <v>388</v>
      </c>
      <c r="DY21">
        <v>0</v>
      </c>
      <c r="DZ21" t="s">
        <v>443</v>
      </c>
      <c r="EC21">
        <v>60</v>
      </c>
      <c r="ED21" t="s">
        <v>307</v>
      </c>
      <c r="JB21">
        <v>4</v>
      </c>
      <c r="JC21" t="s">
        <v>335</v>
      </c>
      <c r="JF21" t="s">
        <v>337</v>
      </c>
      <c r="JJ21">
        <v>-5</v>
      </c>
      <c r="JK21">
        <v>-15</v>
      </c>
      <c r="JL21">
        <v>1</v>
      </c>
      <c r="JM21">
        <v>0</v>
      </c>
      <c r="KC21" t="s">
        <v>579</v>
      </c>
    </row>
    <row r="22" spans="1:289" x14ac:dyDescent="0.25">
      <c r="A22">
        <v>8804645201035</v>
      </c>
      <c r="C22" t="s">
        <v>378</v>
      </c>
      <c r="F22" t="s">
        <v>580</v>
      </c>
      <c r="AZ22" t="s">
        <v>302</v>
      </c>
      <c r="BA22" t="s">
        <v>301</v>
      </c>
      <c r="BD22">
        <v>0</v>
      </c>
      <c r="BO22" t="s">
        <v>581</v>
      </c>
      <c r="CF22" t="s">
        <v>582</v>
      </c>
      <c r="CG22" t="s">
        <v>583</v>
      </c>
      <c r="CK22" t="s">
        <v>305</v>
      </c>
      <c r="CL22" t="s">
        <v>305</v>
      </c>
      <c r="CQ22">
        <v>0</v>
      </c>
      <c r="CR22" t="s">
        <v>307</v>
      </c>
      <c r="CS22">
        <v>16.528925619835</v>
      </c>
      <c r="CT22" t="s">
        <v>308</v>
      </c>
      <c r="CW22">
        <v>8.2644628099174007</v>
      </c>
      <c r="CX22" t="s">
        <v>308</v>
      </c>
      <c r="DA22">
        <v>82.644628099174</v>
      </c>
      <c r="DB22" t="s">
        <v>308</v>
      </c>
      <c r="DE22">
        <v>41.322314049587</v>
      </c>
      <c r="DF22" t="s">
        <v>308</v>
      </c>
      <c r="DM22">
        <v>0</v>
      </c>
      <c r="DN22" t="s">
        <v>308</v>
      </c>
      <c r="DQ22">
        <v>0</v>
      </c>
      <c r="DR22" t="s">
        <v>308</v>
      </c>
      <c r="DU22">
        <v>0</v>
      </c>
      <c r="DV22" t="s">
        <v>308</v>
      </c>
      <c r="EC22">
        <v>0</v>
      </c>
      <c r="ED22" t="s">
        <v>307</v>
      </c>
      <c r="JB22">
        <v>4</v>
      </c>
      <c r="JC22" t="s">
        <v>335</v>
      </c>
      <c r="JF22" t="s">
        <v>337</v>
      </c>
      <c r="JJ22">
        <v>-5</v>
      </c>
      <c r="JK22">
        <v>-15</v>
      </c>
      <c r="JL22">
        <v>1</v>
      </c>
      <c r="JM22">
        <v>0</v>
      </c>
      <c r="KC22" t="s">
        <v>579</v>
      </c>
    </row>
    <row r="23" spans="1:289" x14ac:dyDescent="0.25">
      <c r="A23">
        <v>8804294023439</v>
      </c>
      <c r="C23" t="s">
        <v>378</v>
      </c>
      <c r="F23" t="s">
        <v>584</v>
      </c>
      <c r="AZ23" t="s">
        <v>302</v>
      </c>
      <c r="BA23" t="s">
        <v>301</v>
      </c>
      <c r="BD23">
        <v>0</v>
      </c>
      <c r="BO23" t="s">
        <v>585</v>
      </c>
      <c r="CF23" t="s">
        <v>362</v>
      </c>
      <c r="CG23" t="s">
        <v>363</v>
      </c>
      <c r="CK23" t="s">
        <v>305</v>
      </c>
      <c r="CL23" t="s">
        <v>305</v>
      </c>
      <c r="JB23">
        <v>4</v>
      </c>
      <c r="JC23" t="s">
        <v>335</v>
      </c>
      <c r="JF23" t="s">
        <v>337</v>
      </c>
      <c r="JJ23">
        <v>-5</v>
      </c>
      <c r="JK23">
        <v>-15</v>
      </c>
      <c r="JL23">
        <v>1</v>
      </c>
      <c r="JM23">
        <v>0</v>
      </c>
      <c r="JN23">
        <v>-10</v>
      </c>
      <c r="KC23" t="s">
        <v>434</v>
      </c>
    </row>
    <row r="24" spans="1:289" x14ac:dyDescent="0.25">
      <c r="A24">
        <v>8000430388367</v>
      </c>
      <c r="C24" t="s">
        <v>378</v>
      </c>
      <c r="E24" t="s">
        <v>586</v>
      </c>
      <c r="F24" t="s">
        <v>586</v>
      </c>
      <c r="I24" t="s">
        <v>587</v>
      </c>
      <c r="L24" t="s">
        <v>588</v>
      </c>
      <c r="AM24" t="s">
        <v>494</v>
      </c>
      <c r="AO24" t="s">
        <v>589</v>
      </c>
      <c r="AP24" t="s">
        <v>590</v>
      </c>
      <c r="AS24" t="s">
        <v>591</v>
      </c>
      <c r="AT24" t="s">
        <v>592</v>
      </c>
      <c r="AV24" t="s">
        <v>593</v>
      </c>
      <c r="AW24" t="s">
        <v>594</v>
      </c>
      <c r="AX24" t="s">
        <v>595</v>
      </c>
      <c r="AY24" t="s">
        <v>596</v>
      </c>
      <c r="AZ24" t="s">
        <v>385</v>
      </c>
      <c r="BA24" t="s">
        <v>386</v>
      </c>
      <c r="BD24">
        <v>0</v>
      </c>
      <c r="BF24" t="s">
        <v>597</v>
      </c>
      <c r="BG24" t="s">
        <v>598</v>
      </c>
      <c r="BI24" t="s">
        <v>597</v>
      </c>
      <c r="BJ24" t="s">
        <v>599</v>
      </c>
      <c r="BN24" t="s">
        <v>600</v>
      </c>
      <c r="BO24" t="s">
        <v>601</v>
      </c>
      <c r="BR24" t="s">
        <v>602</v>
      </c>
      <c r="BU24" t="s">
        <v>603</v>
      </c>
      <c r="CF24" t="s">
        <v>604</v>
      </c>
      <c r="CG24" t="s">
        <v>605</v>
      </c>
      <c r="CK24" t="s">
        <v>305</v>
      </c>
      <c r="CL24" t="s">
        <v>305</v>
      </c>
      <c r="CQ24">
        <v>395</v>
      </c>
      <c r="CR24" t="s">
        <v>307</v>
      </c>
      <c r="CS24">
        <v>29</v>
      </c>
      <c r="CT24" t="s">
        <v>308</v>
      </c>
      <c r="CW24">
        <v>18</v>
      </c>
      <c r="CX24" t="s">
        <v>308</v>
      </c>
      <c r="DA24">
        <v>0</v>
      </c>
      <c r="DB24" t="s">
        <v>308</v>
      </c>
      <c r="DE24">
        <v>0</v>
      </c>
      <c r="DF24" t="s">
        <v>308</v>
      </c>
      <c r="DM24">
        <v>33</v>
      </c>
      <c r="DN24" t="s">
        <v>308</v>
      </c>
      <c r="DQ24">
        <v>1.5</v>
      </c>
      <c r="DR24" t="s">
        <v>308</v>
      </c>
      <c r="DU24">
        <v>0.6</v>
      </c>
      <c r="DV24" t="s">
        <v>308</v>
      </c>
      <c r="EC24">
        <v>395</v>
      </c>
      <c r="ED24" t="s">
        <v>307</v>
      </c>
      <c r="IZ24" t="s">
        <v>606</v>
      </c>
      <c r="JA24" t="s">
        <v>607</v>
      </c>
      <c r="JB24">
        <v>3</v>
      </c>
      <c r="JC24" t="s">
        <v>426</v>
      </c>
      <c r="JD24" t="s">
        <v>311</v>
      </c>
      <c r="JE24">
        <v>15</v>
      </c>
      <c r="JF24" t="s">
        <v>312</v>
      </c>
      <c r="JG24">
        <v>43</v>
      </c>
      <c r="JI24">
        <v>12123</v>
      </c>
      <c r="JJ24">
        <v>2</v>
      </c>
      <c r="JK24">
        <v>-8</v>
      </c>
      <c r="JL24">
        <v>0</v>
      </c>
      <c r="JM24">
        <v>0</v>
      </c>
      <c r="KC24" t="s">
        <v>608</v>
      </c>
    </row>
    <row r="25" spans="1:289" x14ac:dyDescent="0.25">
      <c r="A25">
        <v>7613035219847</v>
      </c>
      <c r="C25" t="s">
        <v>378</v>
      </c>
      <c r="F25" t="s">
        <v>609</v>
      </c>
      <c r="AO25" t="s">
        <v>610</v>
      </c>
      <c r="AP25" t="s">
        <v>611</v>
      </c>
      <c r="AS25" t="s">
        <v>612</v>
      </c>
      <c r="AT25" t="s">
        <v>613</v>
      </c>
      <c r="AZ25" t="s">
        <v>302</v>
      </c>
      <c r="BA25" t="s">
        <v>301</v>
      </c>
      <c r="BD25">
        <v>0</v>
      </c>
      <c r="CK25" t="s">
        <v>305</v>
      </c>
      <c r="CL25" t="s">
        <v>305</v>
      </c>
      <c r="JF25" t="s">
        <v>337</v>
      </c>
      <c r="JJ25">
        <v>-5</v>
      </c>
      <c r="JK25">
        <v>-15</v>
      </c>
      <c r="JL25">
        <v>1</v>
      </c>
      <c r="JM25">
        <v>0</v>
      </c>
      <c r="KC25" t="s">
        <v>614</v>
      </c>
    </row>
    <row r="26" spans="1:289" x14ac:dyDescent="0.25">
      <c r="A26">
        <v>9310161001046</v>
      </c>
      <c r="C26" t="s">
        <v>289</v>
      </c>
      <c r="I26" t="s">
        <v>615</v>
      </c>
      <c r="AO26" t="s">
        <v>616</v>
      </c>
      <c r="AP26" t="s">
        <v>617</v>
      </c>
      <c r="AS26" t="s">
        <v>618</v>
      </c>
      <c r="AT26" t="s">
        <v>619</v>
      </c>
      <c r="AZ26" t="s">
        <v>300</v>
      </c>
      <c r="BA26" t="s">
        <v>301</v>
      </c>
      <c r="BD26">
        <v>0</v>
      </c>
      <c r="CK26" t="s">
        <v>305</v>
      </c>
      <c r="CL26" t="s">
        <v>305</v>
      </c>
      <c r="CQ26">
        <v>187</v>
      </c>
      <c r="CR26" t="s">
        <v>307</v>
      </c>
      <c r="CS26">
        <v>18</v>
      </c>
      <c r="CT26" t="s">
        <v>308</v>
      </c>
      <c r="CW26">
        <v>12</v>
      </c>
      <c r="CX26" t="s">
        <v>308</v>
      </c>
      <c r="DA26">
        <v>3.9000000953674001</v>
      </c>
      <c r="DB26" t="s">
        <v>308</v>
      </c>
      <c r="DE26">
        <v>3.9000000953674001</v>
      </c>
      <c r="DF26" t="s">
        <v>308</v>
      </c>
      <c r="DM26">
        <v>3</v>
      </c>
      <c r="DN26" t="s">
        <v>308</v>
      </c>
      <c r="EC26">
        <v>187</v>
      </c>
      <c r="ED26" t="s">
        <v>307</v>
      </c>
      <c r="JF26" t="s">
        <v>337</v>
      </c>
      <c r="JJ26">
        <v>-5</v>
      </c>
      <c r="JK26">
        <v>-9</v>
      </c>
      <c r="JL26">
        <v>0</v>
      </c>
      <c r="JM26">
        <v>0</v>
      </c>
      <c r="KC26" t="s">
        <v>393</v>
      </c>
    </row>
    <row r="27" spans="1:289" x14ac:dyDescent="0.25">
      <c r="A27">
        <v>8680199572780</v>
      </c>
      <c r="C27" t="s">
        <v>378</v>
      </c>
      <c r="F27" t="s">
        <v>620</v>
      </c>
      <c r="AZ27" t="s">
        <v>302</v>
      </c>
      <c r="BA27" t="s">
        <v>301</v>
      </c>
      <c r="BD27">
        <v>0</v>
      </c>
      <c r="CK27" t="s">
        <v>305</v>
      </c>
      <c r="CL27" t="s">
        <v>305</v>
      </c>
      <c r="JF27" t="s">
        <v>337</v>
      </c>
      <c r="JJ27">
        <v>-5</v>
      </c>
      <c r="JK27">
        <v>-15</v>
      </c>
      <c r="JL27">
        <v>1</v>
      </c>
      <c r="JM27">
        <v>0</v>
      </c>
    </row>
    <row r="28" spans="1:289" x14ac:dyDescent="0.25">
      <c r="A28">
        <v>51000025494</v>
      </c>
      <c r="C28" t="s">
        <v>378</v>
      </c>
      <c r="F28" t="s">
        <v>621</v>
      </c>
      <c r="I28" t="s">
        <v>622</v>
      </c>
      <c r="AM28" t="s">
        <v>623</v>
      </c>
      <c r="AN28" t="s">
        <v>624</v>
      </c>
      <c r="AO28" t="s">
        <v>625</v>
      </c>
      <c r="AP28" t="s">
        <v>626</v>
      </c>
      <c r="AS28" t="s">
        <v>627</v>
      </c>
      <c r="AT28" t="s">
        <v>628</v>
      </c>
      <c r="AU28" t="s">
        <v>629</v>
      </c>
      <c r="AV28" t="s">
        <v>630</v>
      </c>
      <c r="AW28" t="s">
        <v>631</v>
      </c>
      <c r="AX28" t="s">
        <v>632</v>
      </c>
      <c r="AY28" t="s">
        <v>633</v>
      </c>
      <c r="AZ28" t="s">
        <v>634</v>
      </c>
      <c r="BA28" t="s">
        <v>635</v>
      </c>
      <c r="BB28" t="s">
        <v>636</v>
      </c>
      <c r="BC28" t="s">
        <v>637</v>
      </c>
      <c r="BD28">
        <v>0</v>
      </c>
      <c r="BI28" t="s">
        <v>638</v>
      </c>
      <c r="BJ28" t="s">
        <v>639</v>
      </c>
      <c r="BO28" t="s">
        <v>640</v>
      </c>
      <c r="CH28" t="s">
        <v>362</v>
      </c>
      <c r="CI28" t="s">
        <v>363</v>
      </c>
      <c r="CK28" t="s">
        <v>305</v>
      </c>
      <c r="CL28" t="s">
        <v>305</v>
      </c>
      <c r="CQ28">
        <v>58</v>
      </c>
      <c r="CR28" t="s">
        <v>307</v>
      </c>
      <c r="CS28">
        <v>1.25</v>
      </c>
      <c r="CT28" t="s">
        <v>308</v>
      </c>
      <c r="CW28">
        <v>0</v>
      </c>
      <c r="CX28" t="s">
        <v>308</v>
      </c>
      <c r="DA28">
        <v>10.83</v>
      </c>
      <c r="DB28" t="s">
        <v>308</v>
      </c>
      <c r="DE28">
        <v>7.5</v>
      </c>
      <c r="DF28" t="s">
        <v>308</v>
      </c>
      <c r="DI28">
        <v>1.7</v>
      </c>
      <c r="DJ28" t="s">
        <v>308</v>
      </c>
      <c r="DM28">
        <v>1.67</v>
      </c>
      <c r="DN28" t="s">
        <v>308</v>
      </c>
      <c r="DQ28">
        <v>1000</v>
      </c>
      <c r="DR28" t="s">
        <v>388</v>
      </c>
      <c r="DU28">
        <v>400</v>
      </c>
      <c r="DV28" t="s">
        <v>388</v>
      </c>
      <c r="EC28">
        <v>58</v>
      </c>
      <c r="ED28" t="s">
        <v>307</v>
      </c>
      <c r="EU28">
        <v>0.42</v>
      </c>
      <c r="EV28" t="s">
        <v>308</v>
      </c>
      <c r="EW28">
        <v>0</v>
      </c>
      <c r="EX28" t="s">
        <v>308</v>
      </c>
      <c r="FM28">
        <v>0</v>
      </c>
      <c r="FN28" t="s">
        <v>308</v>
      </c>
      <c r="FO28">
        <v>0</v>
      </c>
      <c r="FP28" t="s">
        <v>388</v>
      </c>
      <c r="HG28">
        <v>308</v>
      </c>
      <c r="HH28" t="s">
        <v>388</v>
      </c>
      <c r="HK28">
        <v>25</v>
      </c>
      <c r="HL28" t="s">
        <v>388</v>
      </c>
      <c r="HO28">
        <v>0.67</v>
      </c>
      <c r="HP28" t="s">
        <v>388</v>
      </c>
      <c r="IZ28" t="s">
        <v>641</v>
      </c>
      <c r="JA28" t="s">
        <v>642</v>
      </c>
      <c r="JB28">
        <v>3</v>
      </c>
      <c r="JC28" t="s">
        <v>426</v>
      </c>
      <c r="JD28" t="s">
        <v>312</v>
      </c>
      <c r="JE28">
        <v>3</v>
      </c>
      <c r="JF28" t="s">
        <v>372</v>
      </c>
      <c r="JG28">
        <v>84</v>
      </c>
      <c r="JI28">
        <v>11107</v>
      </c>
      <c r="JJ28">
        <v>-5</v>
      </c>
      <c r="JK28">
        <v>-2</v>
      </c>
      <c r="JL28">
        <v>0</v>
      </c>
      <c r="JM28">
        <v>0</v>
      </c>
      <c r="JO28" t="s">
        <v>643</v>
      </c>
      <c r="JP28" t="s">
        <v>644</v>
      </c>
      <c r="JQ28" t="s">
        <v>645</v>
      </c>
      <c r="JR28">
        <v>792129</v>
      </c>
      <c r="JS28" t="s">
        <v>643</v>
      </c>
      <c r="JT28" t="s">
        <v>646</v>
      </c>
      <c r="KC28" t="s">
        <v>647</v>
      </c>
    </row>
    <row r="29" spans="1:289" x14ac:dyDescent="0.25">
      <c r="A29">
        <v>6001240100066</v>
      </c>
      <c r="C29" t="s">
        <v>378</v>
      </c>
      <c r="D29" t="s">
        <v>648</v>
      </c>
      <c r="F29" t="s">
        <v>649</v>
      </c>
      <c r="I29" t="s">
        <v>650</v>
      </c>
      <c r="AE29" t="s">
        <v>651</v>
      </c>
      <c r="AM29" t="s">
        <v>652</v>
      </c>
      <c r="AN29" t="s">
        <v>653</v>
      </c>
      <c r="AS29" t="s">
        <v>654</v>
      </c>
      <c r="AT29" t="s">
        <v>655</v>
      </c>
      <c r="AV29" t="s">
        <v>656</v>
      </c>
      <c r="AW29" t="s">
        <v>657</v>
      </c>
      <c r="AX29" t="s">
        <v>658</v>
      </c>
      <c r="AY29" t="s">
        <v>659</v>
      </c>
      <c r="AZ29" t="s">
        <v>660</v>
      </c>
      <c r="BA29" t="s">
        <v>661</v>
      </c>
      <c r="BD29">
        <v>0</v>
      </c>
      <c r="BO29" t="s">
        <v>662</v>
      </c>
      <c r="CK29" t="s">
        <v>305</v>
      </c>
      <c r="CL29" t="s">
        <v>653</v>
      </c>
      <c r="CQ29">
        <v>48</v>
      </c>
      <c r="CR29" t="s">
        <v>307</v>
      </c>
      <c r="CS29">
        <v>0</v>
      </c>
      <c r="CT29" t="s">
        <v>308</v>
      </c>
      <c r="CW29">
        <v>0</v>
      </c>
      <c r="CX29" t="s">
        <v>308</v>
      </c>
      <c r="DA29">
        <v>11.5</v>
      </c>
      <c r="DB29" t="s">
        <v>308</v>
      </c>
      <c r="DE29">
        <v>11.5</v>
      </c>
      <c r="DF29" t="s">
        <v>308</v>
      </c>
      <c r="DM29">
        <v>0</v>
      </c>
      <c r="DN29" t="s">
        <v>308</v>
      </c>
      <c r="DQ29">
        <v>0.2</v>
      </c>
      <c r="DR29" t="s">
        <v>308</v>
      </c>
      <c r="DU29">
        <v>0.08</v>
      </c>
      <c r="DV29" t="s">
        <v>308</v>
      </c>
      <c r="EC29">
        <v>48</v>
      </c>
      <c r="ED29" t="s">
        <v>307</v>
      </c>
      <c r="IZ29" t="s">
        <v>663</v>
      </c>
      <c r="JA29" t="s">
        <v>664</v>
      </c>
      <c r="JD29" t="s">
        <v>312</v>
      </c>
      <c r="JE29">
        <v>5</v>
      </c>
      <c r="JF29" t="s">
        <v>311</v>
      </c>
      <c r="JG29">
        <v>31</v>
      </c>
      <c r="JI29">
        <v>2035</v>
      </c>
      <c r="JJ29">
        <v>-5</v>
      </c>
      <c r="JK29">
        <v>-15</v>
      </c>
      <c r="JL29">
        <v>1</v>
      </c>
      <c r="JM29">
        <v>0</v>
      </c>
      <c r="KC29" t="s">
        <v>447</v>
      </c>
    </row>
    <row r="30" spans="1:289" x14ac:dyDescent="0.25">
      <c r="A30">
        <v>40081908</v>
      </c>
      <c r="C30" t="s">
        <v>314</v>
      </c>
      <c r="E30" t="s">
        <v>665</v>
      </c>
      <c r="AM30" t="s">
        <v>666</v>
      </c>
      <c r="AO30" t="s">
        <v>480</v>
      </c>
      <c r="AP30" t="s">
        <v>481</v>
      </c>
      <c r="AS30" t="s">
        <v>409</v>
      </c>
      <c r="AT30" t="s">
        <v>410</v>
      </c>
      <c r="AV30" t="s">
        <v>667</v>
      </c>
      <c r="AW30" t="s">
        <v>668</v>
      </c>
      <c r="AX30" t="s">
        <v>669</v>
      </c>
      <c r="AY30" t="s">
        <v>670</v>
      </c>
      <c r="AZ30" t="s">
        <v>325</v>
      </c>
      <c r="BA30" t="s">
        <v>326</v>
      </c>
      <c r="BD30">
        <v>0</v>
      </c>
      <c r="CK30" t="s">
        <v>305</v>
      </c>
      <c r="CL30" t="s">
        <v>305</v>
      </c>
      <c r="CQ30">
        <v>22</v>
      </c>
      <c r="CR30" t="s">
        <v>307</v>
      </c>
      <c r="CS30">
        <v>0.5</v>
      </c>
      <c r="CT30" t="s">
        <v>308</v>
      </c>
      <c r="CW30">
        <v>0.1</v>
      </c>
      <c r="CX30" t="s">
        <v>308</v>
      </c>
      <c r="DA30">
        <v>1.9</v>
      </c>
      <c r="DB30" t="s">
        <v>308</v>
      </c>
      <c r="DE30">
        <v>1.7</v>
      </c>
      <c r="DF30" t="s">
        <v>308</v>
      </c>
      <c r="DI30">
        <v>3.5</v>
      </c>
      <c r="DJ30" t="s">
        <v>308</v>
      </c>
      <c r="DM30">
        <v>1.5</v>
      </c>
      <c r="DN30" t="s">
        <v>308</v>
      </c>
      <c r="DQ30">
        <v>1.075</v>
      </c>
      <c r="DR30" t="s">
        <v>308</v>
      </c>
      <c r="DU30">
        <v>0.43</v>
      </c>
      <c r="DV30" t="s">
        <v>308</v>
      </c>
      <c r="EC30">
        <v>22</v>
      </c>
      <c r="ED30" t="s">
        <v>307</v>
      </c>
      <c r="IZ30" t="s">
        <v>333</v>
      </c>
      <c r="JA30" t="s">
        <v>334</v>
      </c>
      <c r="JD30" t="s">
        <v>336</v>
      </c>
      <c r="JE30">
        <v>1</v>
      </c>
      <c r="JF30" t="s">
        <v>312</v>
      </c>
      <c r="JG30">
        <v>55</v>
      </c>
      <c r="JI30">
        <v>25003</v>
      </c>
      <c r="JJ30">
        <v>-5</v>
      </c>
      <c r="JK30">
        <v>-10</v>
      </c>
      <c r="JL30">
        <v>0</v>
      </c>
      <c r="JM30">
        <v>0</v>
      </c>
      <c r="KC30" t="s">
        <v>338</v>
      </c>
    </row>
    <row r="31" spans="1:289" x14ac:dyDescent="0.25">
      <c r="A31">
        <v>4037300108491</v>
      </c>
      <c r="C31" t="s">
        <v>314</v>
      </c>
      <c r="E31" t="s">
        <v>671</v>
      </c>
      <c r="F31" t="s">
        <v>672</v>
      </c>
      <c r="I31" t="s">
        <v>673</v>
      </c>
      <c r="L31" t="s">
        <v>674</v>
      </c>
      <c r="AA31" t="s">
        <v>675</v>
      </c>
      <c r="AM31" t="s">
        <v>317</v>
      </c>
      <c r="AN31" t="s">
        <v>539</v>
      </c>
      <c r="AO31" t="s">
        <v>676</v>
      </c>
      <c r="AP31" t="s">
        <v>677</v>
      </c>
      <c r="AS31" t="s">
        <v>482</v>
      </c>
      <c r="AT31" t="s">
        <v>483</v>
      </c>
      <c r="AV31" t="s">
        <v>678</v>
      </c>
      <c r="AW31" t="s">
        <v>679</v>
      </c>
      <c r="AZ31" t="s">
        <v>680</v>
      </c>
      <c r="BA31" t="s">
        <v>681</v>
      </c>
      <c r="BD31">
        <v>0</v>
      </c>
      <c r="BN31" t="s">
        <v>682</v>
      </c>
      <c r="CF31" t="s">
        <v>683</v>
      </c>
      <c r="CG31" t="s">
        <v>684</v>
      </c>
      <c r="CH31" t="s">
        <v>685</v>
      </c>
      <c r="CI31" t="s">
        <v>686</v>
      </c>
      <c r="CK31" t="s">
        <v>305</v>
      </c>
      <c r="CL31" t="s">
        <v>305</v>
      </c>
      <c r="CM31">
        <v>299</v>
      </c>
      <c r="CN31" t="s">
        <v>306</v>
      </c>
      <c r="CQ31">
        <v>61</v>
      </c>
      <c r="CR31" t="s">
        <v>307</v>
      </c>
      <c r="CS31">
        <v>2.2000000000000002</v>
      </c>
      <c r="CT31" t="s">
        <v>308</v>
      </c>
      <c r="CW31">
        <v>0.8</v>
      </c>
      <c r="CX31" t="s">
        <v>308</v>
      </c>
      <c r="DA31">
        <v>8.3000000000000007</v>
      </c>
      <c r="DB31" t="s">
        <v>308</v>
      </c>
      <c r="DE31">
        <v>0.7</v>
      </c>
      <c r="DF31" t="s">
        <v>308</v>
      </c>
      <c r="DI31">
        <v>0.5</v>
      </c>
      <c r="DJ31" t="s">
        <v>308</v>
      </c>
      <c r="DM31">
        <v>1.8</v>
      </c>
      <c r="DN31" t="s">
        <v>308</v>
      </c>
      <c r="DQ31">
        <v>0.91</v>
      </c>
      <c r="DR31" t="s">
        <v>308</v>
      </c>
      <c r="DU31">
        <v>0.36399999999999999</v>
      </c>
      <c r="DV31" t="s">
        <v>308</v>
      </c>
      <c r="EC31">
        <v>299</v>
      </c>
      <c r="ED31" t="s">
        <v>306</v>
      </c>
      <c r="IZ31" t="s">
        <v>333</v>
      </c>
      <c r="JA31" t="s">
        <v>334</v>
      </c>
      <c r="JB31">
        <v>4</v>
      </c>
      <c r="JC31" t="s">
        <v>335</v>
      </c>
      <c r="JD31" t="s">
        <v>312</v>
      </c>
      <c r="JE31">
        <v>3</v>
      </c>
      <c r="JF31" t="s">
        <v>337</v>
      </c>
      <c r="JJ31">
        <v>-5</v>
      </c>
      <c r="JK31">
        <v>-10</v>
      </c>
      <c r="JL31">
        <v>0</v>
      </c>
      <c r="JM31">
        <v>0</v>
      </c>
      <c r="KC31" t="s">
        <v>687</v>
      </c>
    </row>
    <row r="32" spans="1:289" x14ac:dyDescent="0.25">
      <c r="A32">
        <v>8714100638415</v>
      </c>
      <c r="B32" t="s">
        <v>688</v>
      </c>
      <c r="C32" t="s">
        <v>378</v>
      </c>
      <c r="G32" t="s">
        <v>689</v>
      </c>
      <c r="I32" t="s">
        <v>690</v>
      </c>
      <c r="AA32" t="s">
        <v>691</v>
      </c>
      <c r="AB32" t="s">
        <v>692</v>
      </c>
      <c r="AC32" t="s">
        <v>693</v>
      </c>
      <c r="AE32" t="s">
        <v>694</v>
      </c>
      <c r="AG32" t="s">
        <v>695</v>
      </c>
      <c r="AI32" t="s">
        <v>696</v>
      </c>
      <c r="AJ32" t="s">
        <v>697</v>
      </c>
      <c r="AM32" t="s">
        <v>698</v>
      </c>
      <c r="AN32" t="s">
        <v>699</v>
      </c>
      <c r="AO32" t="s">
        <v>700</v>
      </c>
      <c r="AP32" t="s">
        <v>701</v>
      </c>
      <c r="AS32" t="s">
        <v>702</v>
      </c>
      <c r="AT32" t="s">
        <v>703</v>
      </c>
      <c r="AV32" t="s">
        <v>704</v>
      </c>
      <c r="AW32" t="s">
        <v>705</v>
      </c>
      <c r="AX32" t="s">
        <v>706</v>
      </c>
      <c r="AY32" t="s">
        <v>707</v>
      </c>
      <c r="AZ32" t="s">
        <v>708</v>
      </c>
      <c r="BA32" t="s">
        <v>709</v>
      </c>
      <c r="BB32" t="s">
        <v>710</v>
      </c>
      <c r="BC32" t="s">
        <v>711</v>
      </c>
      <c r="BD32">
        <v>0</v>
      </c>
      <c r="BN32" t="s">
        <v>712</v>
      </c>
      <c r="BO32" t="s">
        <v>713</v>
      </c>
      <c r="BP32" t="s">
        <v>714</v>
      </c>
      <c r="BR32" t="s">
        <v>715</v>
      </c>
      <c r="BU32" t="s">
        <v>716</v>
      </c>
      <c r="BY32" t="s">
        <v>717</v>
      </c>
      <c r="CA32" t="s">
        <v>718</v>
      </c>
      <c r="CF32" t="s">
        <v>719</v>
      </c>
      <c r="CG32" t="s">
        <v>720</v>
      </c>
      <c r="CH32" t="s">
        <v>528</v>
      </c>
      <c r="CI32" t="s">
        <v>529</v>
      </c>
      <c r="CK32" t="s">
        <v>305</v>
      </c>
      <c r="CL32" t="s">
        <v>305</v>
      </c>
      <c r="CM32">
        <v>1152</v>
      </c>
      <c r="CN32" t="s">
        <v>306</v>
      </c>
      <c r="CQ32">
        <v>275</v>
      </c>
      <c r="CR32" t="s">
        <v>307</v>
      </c>
      <c r="CS32">
        <v>18</v>
      </c>
      <c r="CT32" t="s">
        <v>308</v>
      </c>
      <c r="CW32">
        <v>10</v>
      </c>
      <c r="CX32" t="s">
        <v>308</v>
      </c>
      <c r="DA32">
        <v>24</v>
      </c>
      <c r="DB32" t="s">
        <v>308</v>
      </c>
      <c r="DE32">
        <v>22</v>
      </c>
      <c r="DF32" t="s">
        <v>308</v>
      </c>
      <c r="DM32">
        <v>3.4</v>
      </c>
      <c r="DN32" t="s">
        <v>308</v>
      </c>
      <c r="DQ32">
        <v>0.1</v>
      </c>
      <c r="DR32" t="s">
        <v>308</v>
      </c>
      <c r="DU32">
        <v>0.04</v>
      </c>
      <c r="DV32" t="s">
        <v>308</v>
      </c>
      <c r="EC32">
        <v>1152</v>
      </c>
      <c r="ED32" t="s">
        <v>306</v>
      </c>
      <c r="IS32" t="s">
        <v>311</v>
      </c>
      <c r="IT32" t="s">
        <v>721</v>
      </c>
      <c r="IU32" t="s">
        <v>722</v>
      </c>
      <c r="IX32" t="s">
        <v>723</v>
      </c>
      <c r="IZ32" t="s">
        <v>724</v>
      </c>
      <c r="JA32" t="s">
        <v>725</v>
      </c>
      <c r="JB32">
        <v>4</v>
      </c>
      <c r="JC32" t="s">
        <v>335</v>
      </c>
      <c r="JD32" t="s">
        <v>311</v>
      </c>
      <c r="JE32">
        <v>16</v>
      </c>
      <c r="JF32" t="s">
        <v>372</v>
      </c>
      <c r="JG32">
        <v>83</v>
      </c>
      <c r="JI32">
        <v>39503</v>
      </c>
      <c r="JJ32">
        <v>-5</v>
      </c>
      <c r="JK32">
        <v>-2</v>
      </c>
      <c r="JL32">
        <v>0</v>
      </c>
      <c r="JM32">
        <v>10</v>
      </c>
      <c r="JU32">
        <v>3011780500106</v>
      </c>
      <c r="JV32">
        <v>10000215</v>
      </c>
      <c r="JW32" t="s">
        <v>726</v>
      </c>
      <c r="JX32" t="s">
        <v>374</v>
      </c>
      <c r="JZ32" t="s">
        <v>727</v>
      </c>
      <c r="KA32" t="s">
        <v>688</v>
      </c>
      <c r="KB32" t="s">
        <v>728</v>
      </c>
      <c r="KC32" t="s">
        <v>729</v>
      </c>
    </row>
    <row r="33" spans="1:289" x14ac:dyDescent="0.25">
      <c r="A33">
        <v>7613036049399</v>
      </c>
      <c r="C33" t="s">
        <v>289</v>
      </c>
      <c r="I33" t="s">
        <v>730</v>
      </c>
      <c r="AS33" t="s">
        <v>612</v>
      </c>
      <c r="AT33" t="s">
        <v>613</v>
      </c>
      <c r="AV33" t="s">
        <v>731</v>
      </c>
      <c r="AW33" t="s">
        <v>732</v>
      </c>
      <c r="AZ33" t="s">
        <v>300</v>
      </c>
      <c r="BA33" t="s">
        <v>301</v>
      </c>
      <c r="BD33">
        <v>0</v>
      </c>
      <c r="CK33" t="s">
        <v>305</v>
      </c>
      <c r="CL33" t="s">
        <v>305</v>
      </c>
      <c r="CQ33">
        <v>405</v>
      </c>
      <c r="CR33" t="s">
        <v>307</v>
      </c>
      <c r="CS33">
        <v>15</v>
      </c>
      <c r="CT33" t="s">
        <v>308</v>
      </c>
      <c r="CW33">
        <v>0.3</v>
      </c>
      <c r="CX33" t="s">
        <v>308</v>
      </c>
      <c r="DA33">
        <v>64.099999999999994</v>
      </c>
      <c r="DB33" t="s">
        <v>308</v>
      </c>
      <c r="DE33">
        <v>4</v>
      </c>
      <c r="DF33" t="s">
        <v>308</v>
      </c>
      <c r="DM33">
        <v>2</v>
      </c>
      <c r="DN33" t="s">
        <v>308</v>
      </c>
      <c r="DQ33">
        <v>3.0750000000000002</v>
      </c>
      <c r="DR33" t="s">
        <v>308</v>
      </c>
      <c r="DU33">
        <v>1.23</v>
      </c>
      <c r="DV33" t="s">
        <v>308</v>
      </c>
      <c r="EC33">
        <v>405</v>
      </c>
      <c r="ED33" t="s">
        <v>307</v>
      </c>
      <c r="IZ33" t="s">
        <v>733</v>
      </c>
      <c r="JA33" t="s">
        <v>734</v>
      </c>
      <c r="JD33" t="s">
        <v>311</v>
      </c>
      <c r="JE33">
        <v>15</v>
      </c>
      <c r="JF33" t="s">
        <v>312</v>
      </c>
      <c r="JG33">
        <v>40</v>
      </c>
      <c r="JI33">
        <v>32135</v>
      </c>
      <c r="JJ33">
        <v>-5</v>
      </c>
      <c r="JK33">
        <v>-15</v>
      </c>
      <c r="JL33">
        <v>1</v>
      </c>
      <c r="JM33">
        <v>0</v>
      </c>
      <c r="KC33" t="s">
        <v>447</v>
      </c>
    </row>
    <row r="34" spans="1:289" x14ac:dyDescent="0.25">
      <c r="A34">
        <v>9300658228537</v>
      </c>
      <c r="C34" t="s">
        <v>378</v>
      </c>
      <c r="F34" t="s">
        <v>735</v>
      </c>
      <c r="AB34" t="s">
        <v>736</v>
      </c>
      <c r="AM34" t="s">
        <v>737</v>
      </c>
      <c r="AN34" t="s">
        <v>738</v>
      </c>
      <c r="AO34" t="s">
        <v>739</v>
      </c>
      <c r="AP34" t="s">
        <v>740</v>
      </c>
      <c r="AS34" t="s">
        <v>741</v>
      </c>
      <c r="AT34" t="s">
        <v>742</v>
      </c>
      <c r="AV34" t="s">
        <v>743</v>
      </c>
      <c r="AW34" t="s">
        <v>744</v>
      </c>
      <c r="AX34" t="s">
        <v>745</v>
      </c>
      <c r="AY34" t="s">
        <v>746</v>
      </c>
      <c r="AZ34" t="s">
        <v>747</v>
      </c>
      <c r="BA34" t="s">
        <v>748</v>
      </c>
      <c r="BB34" t="s">
        <v>749</v>
      </c>
      <c r="BC34" t="s">
        <v>750</v>
      </c>
      <c r="BD34">
        <v>0</v>
      </c>
      <c r="BI34" t="s">
        <v>751</v>
      </c>
      <c r="BJ34" t="s">
        <v>752</v>
      </c>
      <c r="BO34" t="s">
        <v>753</v>
      </c>
      <c r="CF34" t="s">
        <v>582</v>
      </c>
      <c r="CG34" t="s">
        <v>583</v>
      </c>
      <c r="CK34" t="s">
        <v>305</v>
      </c>
      <c r="CL34" t="s">
        <v>305</v>
      </c>
      <c r="CQ34">
        <v>127</v>
      </c>
      <c r="CR34" t="s">
        <v>307</v>
      </c>
      <c r="CS34">
        <v>9.6999999999999993</v>
      </c>
      <c r="CT34" t="s">
        <v>308</v>
      </c>
      <c r="CW34">
        <v>6.5</v>
      </c>
      <c r="CX34" t="s">
        <v>308</v>
      </c>
      <c r="DA34">
        <v>5.2</v>
      </c>
      <c r="DB34" t="s">
        <v>308</v>
      </c>
      <c r="DE34">
        <v>5.2</v>
      </c>
      <c r="DF34" t="s">
        <v>308</v>
      </c>
      <c r="DI34">
        <v>0</v>
      </c>
      <c r="DJ34" t="s">
        <v>308</v>
      </c>
      <c r="DM34">
        <v>4.8</v>
      </c>
      <c r="DN34" t="s">
        <v>308</v>
      </c>
      <c r="DQ34">
        <v>0.1</v>
      </c>
      <c r="DR34" t="s">
        <v>308</v>
      </c>
      <c r="DU34">
        <v>0.04</v>
      </c>
      <c r="DV34" t="s">
        <v>308</v>
      </c>
      <c r="EC34">
        <v>127</v>
      </c>
      <c r="ED34" t="s">
        <v>307</v>
      </c>
      <c r="HK34">
        <v>203</v>
      </c>
      <c r="HL34" t="s">
        <v>388</v>
      </c>
      <c r="IZ34" t="s">
        <v>754</v>
      </c>
      <c r="JA34" t="s">
        <v>755</v>
      </c>
      <c r="JB34">
        <v>1</v>
      </c>
      <c r="JC34" t="s">
        <v>371</v>
      </c>
      <c r="JD34" t="s">
        <v>312</v>
      </c>
      <c r="JE34">
        <v>6</v>
      </c>
      <c r="JF34" t="s">
        <v>337</v>
      </c>
      <c r="JJ34">
        <v>-5</v>
      </c>
      <c r="JK34">
        <v>-10</v>
      </c>
      <c r="JL34">
        <v>1</v>
      </c>
      <c r="JM34">
        <v>0</v>
      </c>
      <c r="KC34" t="s">
        <v>447</v>
      </c>
    </row>
    <row r="35" spans="1:289" x14ac:dyDescent="0.25">
      <c r="A35">
        <v>8000320010026</v>
      </c>
      <c r="C35" t="s">
        <v>378</v>
      </c>
      <c r="E35" t="s">
        <v>756</v>
      </c>
      <c r="F35" t="s">
        <v>756</v>
      </c>
      <c r="I35" t="s">
        <v>757</v>
      </c>
      <c r="L35" t="s">
        <v>758</v>
      </c>
      <c r="AE35" t="s">
        <v>757</v>
      </c>
      <c r="AM35" t="s">
        <v>539</v>
      </c>
      <c r="AO35" t="s">
        <v>759</v>
      </c>
      <c r="AP35" t="s">
        <v>760</v>
      </c>
      <c r="AS35" t="s">
        <v>761</v>
      </c>
      <c r="AT35" t="s">
        <v>762</v>
      </c>
      <c r="AV35" t="s">
        <v>763</v>
      </c>
      <c r="AW35" t="s">
        <v>764</v>
      </c>
      <c r="AX35" t="s">
        <v>765</v>
      </c>
      <c r="AY35" t="s">
        <v>766</v>
      </c>
      <c r="AZ35" t="s">
        <v>767</v>
      </c>
      <c r="BA35" t="s">
        <v>768</v>
      </c>
      <c r="BD35">
        <v>0</v>
      </c>
      <c r="BF35" t="s">
        <v>597</v>
      </c>
      <c r="BG35" t="s">
        <v>598</v>
      </c>
      <c r="BI35" t="s">
        <v>769</v>
      </c>
      <c r="BJ35" t="s">
        <v>770</v>
      </c>
      <c r="BN35" t="s">
        <v>771</v>
      </c>
      <c r="BO35" t="s">
        <v>772</v>
      </c>
      <c r="BR35" t="s">
        <v>773</v>
      </c>
      <c r="BU35" t="s">
        <v>774</v>
      </c>
      <c r="CK35" t="s">
        <v>305</v>
      </c>
      <c r="CL35" t="s">
        <v>305</v>
      </c>
      <c r="CM35">
        <v>112</v>
      </c>
      <c r="CN35" t="s">
        <v>306</v>
      </c>
      <c r="CQ35">
        <v>27</v>
      </c>
      <c r="CR35" t="s">
        <v>307</v>
      </c>
      <c r="CS35">
        <v>0.2</v>
      </c>
      <c r="CT35" t="s">
        <v>308</v>
      </c>
      <c r="CW35">
        <v>0.1</v>
      </c>
      <c r="CX35" t="s">
        <v>308</v>
      </c>
      <c r="DA35">
        <v>4.2</v>
      </c>
      <c r="DB35" t="s">
        <v>308</v>
      </c>
      <c r="DE35">
        <v>3.8</v>
      </c>
      <c r="DF35" t="s">
        <v>308</v>
      </c>
      <c r="DI35">
        <v>1.1000000000000001</v>
      </c>
      <c r="DJ35" t="s">
        <v>308</v>
      </c>
      <c r="DM35">
        <v>1.1000000000000001</v>
      </c>
      <c r="DN35" t="s">
        <v>308</v>
      </c>
      <c r="DQ35">
        <v>1.9E-2</v>
      </c>
      <c r="DR35" t="s">
        <v>308</v>
      </c>
      <c r="DU35">
        <v>7.6E-3</v>
      </c>
      <c r="DV35" t="s">
        <v>308</v>
      </c>
      <c r="EC35">
        <v>112</v>
      </c>
      <c r="ED35" t="s">
        <v>306</v>
      </c>
      <c r="IZ35" t="s">
        <v>424</v>
      </c>
      <c r="JA35" t="s">
        <v>425</v>
      </c>
      <c r="JB35">
        <v>1</v>
      </c>
      <c r="JC35" t="s">
        <v>371</v>
      </c>
      <c r="JD35" t="s">
        <v>372</v>
      </c>
      <c r="JE35">
        <v>-6</v>
      </c>
      <c r="JF35" t="s">
        <v>372</v>
      </c>
      <c r="JG35">
        <v>97</v>
      </c>
      <c r="JI35" t="s">
        <v>775</v>
      </c>
      <c r="JJ35">
        <v>2</v>
      </c>
      <c r="JK35">
        <v>-2</v>
      </c>
      <c r="JL35">
        <v>0</v>
      </c>
      <c r="JM35">
        <v>0</v>
      </c>
      <c r="KC35" t="s">
        <v>776</v>
      </c>
    </row>
    <row r="36" spans="1:289" x14ac:dyDescent="0.25">
      <c r="A36">
        <v>8850291100468</v>
      </c>
      <c r="C36" t="s">
        <v>378</v>
      </c>
      <c r="F36" t="s">
        <v>777</v>
      </c>
      <c r="AZ36" t="s">
        <v>302</v>
      </c>
      <c r="BA36" t="s">
        <v>301</v>
      </c>
      <c r="BD36">
        <v>0</v>
      </c>
      <c r="CK36" t="s">
        <v>305</v>
      </c>
      <c r="CL36" t="s">
        <v>305</v>
      </c>
      <c r="JF36" t="s">
        <v>337</v>
      </c>
      <c r="JJ36">
        <v>-5</v>
      </c>
      <c r="JK36">
        <v>-15</v>
      </c>
      <c r="JL36">
        <v>1</v>
      </c>
      <c r="JM36">
        <v>0</v>
      </c>
    </row>
    <row r="37" spans="1:289" x14ac:dyDescent="0.25">
      <c r="A37">
        <v>8885012290395</v>
      </c>
      <c r="C37" t="s">
        <v>378</v>
      </c>
      <c r="F37" t="s">
        <v>778</v>
      </c>
      <c r="AZ37" t="s">
        <v>302</v>
      </c>
      <c r="BA37" t="s">
        <v>301</v>
      </c>
      <c r="BD37">
        <v>0</v>
      </c>
      <c r="CK37" t="s">
        <v>305</v>
      </c>
      <c r="CL37" t="s">
        <v>305</v>
      </c>
      <c r="JF37" t="s">
        <v>337</v>
      </c>
      <c r="JJ37">
        <v>-5</v>
      </c>
      <c r="JK37">
        <v>-15</v>
      </c>
      <c r="JL37">
        <v>1</v>
      </c>
      <c r="JM37">
        <v>0</v>
      </c>
    </row>
    <row r="38" spans="1:289" x14ac:dyDescent="0.25">
      <c r="A38">
        <v>4955129027222</v>
      </c>
      <c r="C38" t="s">
        <v>378</v>
      </c>
      <c r="F38" t="s">
        <v>779</v>
      </c>
      <c r="AZ38" t="s">
        <v>302</v>
      </c>
      <c r="BA38" t="s">
        <v>301</v>
      </c>
      <c r="BD38">
        <v>0</v>
      </c>
      <c r="CK38" t="s">
        <v>305</v>
      </c>
      <c r="CL38" t="s">
        <v>305</v>
      </c>
      <c r="JF38" t="s">
        <v>337</v>
      </c>
      <c r="JJ38">
        <v>-5</v>
      </c>
      <c r="JK38">
        <v>-15</v>
      </c>
      <c r="JL38">
        <v>1</v>
      </c>
      <c r="JM38">
        <v>0</v>
      </c>
    </row>
    <row r="39" spans="1:289" x14ac:dyDescent="0.25">
      <c r="A39">
        <v>4717095090200</v>
      </c>
      <c r="C39" t="s">
        <v>378</v>
      </c>
      <c r="F39" t="s">
        <v>780</v>
      </c>
      <c r="AZ39" t="s">
        <v>302</v>
      </c>
      <c r="BA39" t="s">
        <v>301</v>
      </c>
      <c r="BD39">
        <v>0</v>
      </c>
      <c r="CK39" t="s">
        <v>305</v>
      </c>
      <c r="CL39" t="s">
        <v>305</v>
      </c>
      <c r="JF39" t="s">
        <v>337</v>
      </c>
      <c r="JJ39">
        <v>-5</v>
      </c>
      <c r="JK39">
        <v>-15</v>
      </c>
      <c r="JL39">
        <v>1</v>
      </c>
      <c r="JM39">
        <v>0</v>
      </c>
    </row>
    <row r="40" spans="1:289" x14ac:dyDescent="0.25">
      <c r="A40">
        <v>4717095090293</v>
      </c>
      <c r="C40" t="s">
        <v>378</v>
      </c>
      <c r="F40" t="s">
        <v>781</v>
      </c>
      <c r="AZ40" t="s">
        <v>302</v>
      </c>
      <c r="BA40" t="s">
        <v>301</v>
      </c>
      <c r="BD40">
        <v>0</v>
      </c>
      <c r="CK40" t="s">
        <v>305</v>
      </c>
      <c r="CL40" t="s">
        <v>305</v>
      </c>
      <c r="JF40" t="s">
        <v>337</v>
      </c>
      <c r="JJ40">
        <v>-5</v>
      </c>
      <c r="JK40">
        <v>-15</v>
      </c>
      <c r="JL40">
        <v>1</v>
      </c>
      <c r="JM40">
        <v>0</v>
      </c>
    </row>
    <row r="41" spans="1:289" x14ac:dyDescent="0.25">
      <c r="A41">
        <v>8904150501665</v>
      </c>
      <c r="C41" t="s">
        <v>378</v>
      </c>
      <c r="F41" t="s">
        <v>782</v>
      </c>
      <c r="AV41" t="s">
        <v>783</v>
      </c>
      <c r="AW41" t="s">
        <v>784</v>
      </c>
      <c r="AZ41" t="s">
        <v>302</v>
      </c>
      <c r="BA41" t="s">
        <v>301</v>
      </c>
      <c r="BD41">
        <v>0</v>
      </c>
      <c r="CK41" t="s">
        <v>305</v>
      </c>
      <c r="CL41" t="s">
        <v>305</v>
      </c>
      <c r="IZ41" t="s">
        <v>785</v>
      </c>
      <c r="JA41" t="s">
        <v>786</v>
      </c>
      <c r="JF41" t="s">
        <v>337</v>
      </c>
      <c r="JJ41">
        <v>-5</v>
      </c>
      <c r="JK41">
        <v>-15</v>
      </c>
      <c r="JL41">
        <v>1</v>
      </c>
      <c r="JM41">
        <v>0</v>
      </c>
    </row>
    <row r="42" spans="1:289" x14ac:dyDescent="0.25">
      <c r="A42">
        <v>4800194115247</v>
      </c>
      <c r="C42" t="s">
        <v>378</v>
      </c>
      <c r="F42" t="s">
        <v>787</v>
      </c>
      <c r="AZ42" t="s">
        <v>302</v>
      </c>
      <c r="BA42" t="s">
        <v>301</v>
      </c>
      <c r="BD42">
        <v>0</v>
      </c>
      <c r="CK42" t="s">
        <v>305</v>
      </c>
      <c r="CL42" t="s">
        <v>305</v>
      </c>
      <c r="JF42" t="s">
        <v>337</v>
      </c>
      <c r="JJ42">
        <v>-5</v>
      </c>
      <c r="JK42">
        <v>-15</v>
      </c>
      <c r="JL42">
        <v>1</v>
      </c>
      <c r="JM42">
        <v>0</v>
      </c>
    </row>
    <row r="43" spans="1:289" x14ac:dyDescent="0.25">
      <c r="A43">
        <v>7622210629968</v>
      </c>
      <c r="C43" t="s">
        <v>378</v>
      </c>
      <c r="F43" t="s">
        <v>788</v>
      </c>
      <c r="AZ43" t="s">
        <v>302</v>
      </c>
      <c r="BA43" t="s">
        <v>301</v>
      </c>
      <c r="BD43">
        <v>0</v>
      </c>
      <c r="CK43" t="s">
        <v>305</v>
      </c>
      <c r="CL43" t="s">
        <v>305</v>
      </c>
      <c r="JF43" t="s">
        <v>337</v>
      </c>
      <c r="JJ43">
        <v>-5</v>
      </c>
      <c r="JK43">
        <v>-15</v>
      </c>
      <c r="JL43">
        <v>1</v>
      </c>
      <c r="JM43">
        <v>0</v>
      </c>
      <c r="KC43" t="s">
        <v>789</v>
      </c>
    </row>
    <row r="44" spans="1:289" x14ac:dyDescent="0.25">
      <c r="A44">
        <v>7622210708496</v>
      </c>
      <c r="C44" t="s">
        <v>378</v>
      </c>
      <c r="F44" t="s">
        <v>790</v>
      </c>
      <c r="AZ44" t="s">
        <v>302</v>
      </c>
      <c r="BA44" t="s">
        <v>301</v>
      </c>
      <c r="BD44">
        <v>0</v>
      </c>
      <c r="CK44" t="s">
        <v>305</v>
      </c>
      <c r="CL44" t="s">
        <v>305</v>
      </c>
      <c r="JF44" t="s">
        <v>337</v>
      </c>
      <c r="JJ44">
        <v>-5</v>
      </c>
      <c r="JK44">
        <v>-15</v>
      </c>
      <c r="JL44">
        <v>1</v>
      </c>
      <c r="JM44">
        <v>0</v>
      </c>
    </row>
    <row r="45" spans="1:289" x14ac:dyDescent="0.25">
      <c r="A45">
        <v>9416050901272</v>
      </c>
      <c r="C45" t="s">
        <v>378</v>
      </c>
      <c r="F45" t="s">
        <v>791</v>
      </c>
      <c r="AM45" t="s">
        <v>792</v>
      </c>
      <c r="AZ45" t="s">
        <v>302</v>
      </c>
      <c r="BA45" t="s">
        <v>301</v>
      </c>
      <c r="BD45">
        <v>0</v>
      </c>
      <c r="CK45" t="s">
        <v>305</v>
      </c>
      <c r="CL45" t="s">
        <v>305</v>
      </c>
      <c r="CM45">
        <v>1430</v>
      </c>
      <c r="CN45" t="s">
        <v>306</v>
      </c>
      <c r="CS45">
        <v>3</v>
      </c>
      <c r="CT45" t="s">
        <v>308</v>
      </c>
      <c r="CW45">
        <v>1.6</v>
      </c>
      <c r="CX45" t="s">
        <v>308</v>
      </c>
      <c r="DA45">
        <v>68.7</v>
      </c>
      <c r="DB45" t="s">
        <v>308</v>
      </c>
      <c r="DE45">
        <v>25.7</v>
      </c>
      <c r="DF45" t="s">
        <v>308</v>
      </c>
      <c r="DI45">
        <v>3.4</v>
      </c>
      <c r="DJ45" t="s">
        <v>308</v>
      </c>
      <c r="DM45">
        <v>4.5</v>
      </c>
      <c r="DN45" t="s">
        <v>308</v>
      </c>
      <c r="DQ45">
        <v>0.58250000000000002</v>
      </c>
      <c r="DR45" t="s">
        <v>308</v>
      </c>
      <c r="DU45">
        <v>0.23300000000000001</v>
      </c>
      <c r="DV45" t="s">
        <v>308</v>
      </c>
      <c r="EC45">
        <v>1430</v>
      </c>
      <c r="ED45" t="s">
        <v>306</v>
      </c>
      <c r="JF45" t="s">
        <v>337</v>
      </c>
      <c r="JJ45">
        <v>-5</v>
      </c>
      <c r="JK45">
        <v>-15</v>
      </c>
      <c r="JL45">
        <v>1</v>
      </c>
      <c r="JM45">
        <v>0</v>
      </c>
      <c r="KC45" t="s">
        <v>447</v>
      </c>
    </row>
    <row r="46" spans="1:289" x14ac:dyDescent="0.25">
      <c r="A46">
        <v>8858702432344</v>
      </c>
      <c r="C46" t="s">
        <v>378</v>
      </c>
      <c r="F46" t="s">
        <v>790</v>
      </c>
      <c r="AZ46" t="s">
        <v>302</v>
      </c>
      <c r="BA46" t="s">
        <v>301</v>
      </c>
      <c r="BD46">
        <v>0</v>
      </c>
      <c r="CK46" t="s">
        <v>305</v>
      </c>
      <c r="CL46" t="s">
        <v>305</v>
      </c>
      <c r="JF46" t="s">
        <v>337</v>
      </c>
      <c r="JJ46">
        <v>-5</v>
      </c>
      <c r="JK46">
        <v>-15</v>
      </c>
      <c r="JL46">
        <v>1</v>
      </c>
      <c r="JM46">
        <v>0</v>
      </c>
    </row>
    <row r="47" spans="1:289" x14ac:dyDescent="0.25">
      <c r="A47">
        <v>28400216173</v>
      </c>
      <c r="C47" t="s">
        <v>378</v>
      </c>
      <c r="F47" t="s">
        <v>793</v>
      </c>
      <c r="AZ47" t="s">
        <v>302</v>
      </c>
      <c r="BA47" t="s">
        <v>301</v>
      </c>
      <c r="BD47">
        <v>0</v>
      </c>
      <c r="CK47" t="s">
        <v>305</v>
      </c>
      <c r="CL47" t="s">
        <v>305</v>
      </c>
      <c r="JF47" t="s">
        <v>337</v>
      </c>
      <c r="JJ47">
        <v>-5</v>
      </c>
      <c r="JK47">
        <v>-15</v>
      </c>
      <c r="JL47">
        <v>1</v>
      </c>
      <c r="JM47">
        <v>0</v>
      </c>
    </row>
    <row r="48" spans="1:289" x14ac:dyDescent="0.25">
      <c r="A48">
        <v>88803000830</v>
      </c>
      <c r="C48" t="s">
        <v>378</v>
      </c>
      <c r="F48" t="s">
        <v>794</v>
      </c>
      <c r="AM48" t="s">
        <v>795</v>
      </c>
      <c r="AS48" t="s">
        <v>796</v>
      </c>
      <c r="AT48" t="s">
        <v>797</v>
      </c>
      <c r="AZ48" t="s">
        <v>302</v>
      </c>
      <c r="BA48" t="s">
        <v>301</v>
      </c>
      <c r="BD48">
        <v>0</v>
      </c>
      <c r="CK48" t="s">
        <v>305</v>
      </c>
      <c r="CL48" t="s">
        <v>305</v>
      </c>
      <c r="JF48" t="s">
        <v>337</v>
      </c>
      <c r="JJ48">
        <v>-5</v>
      </c>
      <c r="JK48">
        <v>-15</v>
      </c>
      <c r="JL48">
        <v>1</v>
      </c>
      <c r="JM48">
        <v>0</v>
      </c>
      <c r="KC48" t="s">
        <v>789</v>
      </c>
    </row>
    <row r="49" spans="1:289" x14ac:dyDescent="0.25">
      <c r="A49">
        <v>4072700001775</v>
      </c>
      <c r="C49" t="s">
        <v>289</v>
      </c>
      <c r="I49" t="s">
        <v>798</v>
      </c>
      <c r="AM49" t="s">
        <v>799</v>
      </c>
      <c r="AO49" t="s">
        <v>800</v>
      </c>
      <c r="AP49" t="s">
        <v>801</v>
      </c>
      <c r="AS49" t="s">
        <v>802</v>
      </c>
      <c r="AT49" t="s">
        <v>802</v>
      </c>
      <c r="AV49" t="s">
        <v>803</v>
      </c>
      <c r="AW49" t="s">
        <v>804</v>
      </c>
      <c r="AZ49" t="s">
        <v>805</v>
      </c>
      <c r="BA49" t="s">
        <v>806</v>
      </c>
      <c r="BD49">
        <v>0</v>
      </c>
      <c r="BR49" t="s">
        <v>807</v>
      </c>
      <c r="CF49" t="s">
        <v>808</v>
      </c>
      <c r="CG49" t="s">
        <v>809</v>
      </c>
      <c r="CK49" t="s">
        <v>305</v>
      </c>
      <c r="CL49" t="s">
        <v>305</v>
      </c>
      <c r="DY49">
        <v>5</v>
      </c>
      <c r="DZ49" t="s">
        <v>443</v>
      </c>
      <c r="IZ49" t="s">
        <v>810</v>
      </c>
      <c r="JA49" t="s">
        <v>810</v>
      </c>
      <c r="JB49">
        <v>3</v>
      </c>
      <c r="JC49" t="s">
        <v>426</v>
      </c>
      <c r="JF49" t="s">
        <v>312</v>
      </c>
      <c r="JG49">
        <v>42</v>
      </c>
      <c r="JI49">
        <v>5000</v>
      </c>
      <c r="JJ49">
        <v>-5</v>
      </c>
      <c r="JK49">
        <v>-10</v>
      </c>
      <c r="JL49">
        <v>0</v>
      </c>
      <c r="JM49">
        <v>0</v>
      </c>
      <c r="KC49" t="s">
        <v>811</v>
      </c>
    </row>
    <row r="50" spans="1:289" x14ac:dyDescent="0.25">
      <c r="A50">
        <v>4005500339403</v>
      </c>
      <c r="C50" t="s">
        <v>314</v>
      </c>
      <c r="E50" t="s">
        <v>812</v>
      </c>
      <c r="AA50" t="s">
        <v>813</v>
      </c>
      <c r="AM50" t="s">
        <v>814</v>
      </c>
      <c r="AN50" t="s">
        <v>539</v>
      </c>
      <c r="AO50" t="s">
        <v>815</v>
      </c>
      <c r="AP50" t="s">
        <v>816</v>
      </c>
      <c r="AS50" t="s">
        <v>817</v>
      </c>
      <c r="AT50" t="s">
        <v>818</v>
      </c>
      <c r="AV50" t="s">
        <v>819</v>
      </c>
      <c r="AW50" t="s">
        <v>820</v>
      </c>
      <c r="AZ50" t="s">
        <v>325</v>
      </c>
      <c r="BA50" t="s">
        <v>326</v>
      </c>
      <c r="BD50">
        <v>0</v>
      </c>
      <c r="BK50" t="s">
        <v>821</v>
      </c>
      <c r="BL50" t="s">
        <v>822</v>
      </c>
      <c r="BN50" t="s">
        <v>823</v>
      </c>
      <c r="BO50" t="s">
        <v>824</v>
      </c>
      <c r="CF50" t="s">
        <v>825</v>
      </c>
      <c r="CG50" t="s">
        <v>826</v>
      </c>
      <c r="CH50" t="s">
        <v>827</v>
      </c>
      <c r="CI50" t="s">
        <v>828</v>
      </c>
      <c r="CK50" t="s">
        <v>305</v>
      </c>
      <c r="CL50" t="s">
        <v>305</v>
      </c>
      <c r="CM50">
        <v>372</v>
      </c>
      <c r="CN50" t="s">
        <v>306</v>
      </c>
      <c r="CQ50">
        <v>88</v>
      </c>
      <c r="CR50" t="s">
        <v>307</v>
      </c>
      <c r="CS50">
        <v>2.2000000000000002</v>
      </c>
      <c r="CT50" t="s">
        <v>308</v>
      </c>
      <c r="CW50">
        <v>0.6</v>
      </c>
      <c r="CX50" t="s">
        <v>308</v>
      </c>
      <c r="DA50">
        <v>13.4</v>
      </c>
      <c r="DB50" t="s">
        <v>308</v>
      </c>
      <c r="DE50">
        <v>1.9</v>
      </c>
      <c r="DF50" t="s">
        <v>308</v>
      </c>
      <c r="DI50">
        <v>0.8</v>
      </c>
      <c r="DJ50" t="s">
        <v>308</v>
      </c>
      <c r="DM50">
        <v>3.3</v>
      </c>
      <c r="DN50" t="s">
        <v>308</v>
      </c>
      <c r="DQ50">
        <v>0.91</v>
      </c>
      <c r="DR50" t="s">
        <v>308</v>
      </c>
      <c r="DU50">
        <v>0.36399999999999999</v>
      </c>
      <c r="DV50" t="s">
        <v>308</v>
      </c>
      <c r="EC50">
        <v>372</v>
      </c>
      <c r="ED50" t="s">
        <v>306</v>
      </c>
      <c r="IZ50" t="s">
        <v>333</v>
      </c>
      <c r="JA50" t="s">
        <v>334</v>
      </c>
      <c r="JB50">
        <v>4</v>
      </c>
      <c r="JC50" t="s">
        <v>335</v>
      </c>
      <c r="JD50" t="s">
        <v>312</v>
      </c>
      <c r="JE50">
        <v>3</v>
      </c>
      <c r="JF50" t="s">
        <v>337</v>
      </c>
      <c r="JJ50">
        <v>-5</v>
      </c>
      <c r="JK50">
        <v>-12</v>
      </c>
      <c r="JL50">
        <v>0</v>
      </c>
      <c r="JM50">
        <v>0</v>
      </c>
      <c r="JN50">
        <v>-10</v>
      </c>
      <c r="KC50" t="s">
        <v>829</v>
      </c>
    </row>
    <row r="51" spans="1:289" x14ac:dyDescent="0.25">
      <c r="A51">
        <v>4710543013202</v>
      </c>
      <c r="C51" t="s">
        <v>378</v>
      </c>
      <c r="F51" t="s">
        <v>830</v>
      </c>
      <c r="AZ51" t="s">
        <v>302</v>
      </c>
      <c r="BA51" t="s">
        <v>301</v>
      </c>
      <c r="BD51">
        <v>0</v>
      </c>
      <c r="CK51" t="s">
        <v>305</v>
      </c>
      <c r="CL51" t="s">
        <v>305</v>
      </c>
      <c r="JF51" t="s">
        <v>337</v>
      </c>
      <c r="JJ51">
        <v>-5</v>
      </c>
      <c r="JK51">
        <v>-15</v>
      </c>
      <c r="JL51">
        <v>1</v>
      </c>
      <c r="JM51">
        <v>0</v>
      </c>
    </row>
    <row r="52" spans="1:289" x14ac:dyDescent="0.25">
      <c r="A52">
        <v>6933352821785</v>
      </c>
      <c r="C52" t="s">
        <v>378</v>
      </c>
      <c r="F52" t="s">
        <v>831</v>
      </c>
      <c r="AZ52" t="s">
        <v>302</v>
      </c>
      <c r="BA52" t="s">
        <v>301</v>
      </c>
      <c r="BD52">
        <v>0</v>
      </c>
      <c r="CK52" t="s">
        <v>305</v>
      </c>
      <c r="CL52" t="s">
        <v>305</v>
      </c>
      <c r="JF52" t="s">
        <v>337</v>
      </c>
      <c r="JJ52">
        <v>-5</v>
      </c>
      <c r="JK52">
        <v>-15</v>
      </c>
      <c r="JL52">
        <v>1</v>
      </c>
      <c r="JM52">
        <v>0</v>
      </c>
    </row>
    <row r="53" spans="1:289" x14ac:dyDescent="0.25">
      <c r="A53">
        <v>7071864005749</v>
      </c>
      <c r="C53" t="s">
        <v>378</v>
      </c>
      <c r="F53" t="s">
        <v>832</v>
      </c>
      <c r="AZ53" t="s">
        <v>302</v>
      </c>
      <c r="BA53" t="s">
        <v>301</v>
      </c>
      <c r="BD53">
        <v>0</v>
      </c>
      <c r="CK53" t="s">
        <v>305</v>
      </c>
      <c r="CL53" t="s">
        <v>305</v>
      </c>
      <c r="JF53" t="s">
        <v>337</v>
      </c>
      <c r="JJ53">
        <v>-5</v>
      </c>
      <c r="JK53">
        <v>-15</v>
      </c>
      <c r="JL53">
        <v>1</v>
      </c>
      <c r="JM53">
        <v>0</v>
      </c>
    </row>
    <row r="54" spans="1:289" x14ac:dyDescent="0.25">
      <c r="A54">
        <v>8711200365524</v>
      </c>
      <c r="C54" t="s">
        <v>314</v>
      </c>
      <c r="E54" t="s">
        <v>833</v>
      </c>
      <c r="AM54" t="s">
        <v>834</v>
      </c>
      <c r="AN54" t="s">
        <v>835</v>
      </c>
      <c r="AO54" t="s">
        <v>836</v>
      </c>
      <c r="AP54" t="s">
        <v>837</v>
      </c>
      <c r="AS54" t="s">
        <v>838</v>
      </c>
      <c r="AT54" t="s">
        <v>839</v>
      </c>
      <c r="AV54" t="s">
        <v>840</v>
      </c>
      <c r="AW54" t="s">
        <v>841</v>
      </c>
      <c r="AX54" t="s">
        <v>502</v>
      </c>
      <c r="AY54" t="s">
        <v>353</v>
      </c>
      <c r="AZ54" t="s">
        <v>842</v>
      </c>
      <c r="BA54" t="s">
        <v>843</v>
      </c>
      <c r="BD54">
        <v>0</v>
      </c>
      <c r="BN54" t="s">
        <v>844</v>
      </c>
      <c r="BO54" t="s">
        <v>845</v>
      </c>
      <c r="CF54" t="s">
        <v>487</v>
      </c>
      <c r="CG54" t="s">
        <v>488</v>
      </c>
      <c r="CH54" t="s">
        <v>489</v>
      </c>
      <c r="CI54" t="s">
        <v>490</v>
      </c>
      <c r="CK54" t="s">
        <v>305</v>
      </c>
      <c r="CL54" t="s">
        <v>305</v>
      </c>
      <c r="CM54">
        <v>15</v>
      </c>
      <c r="CN54" t="s">
        <v>306</v>
      </c>
      <c r="CQ54">
        <v>4</v>
      </c>
      <c r="CR54" t="s">
        <v>307</v>
      </c>
      <c r="CS54">
        <v>0.5</v>
      </c>
      <c r="CT54" t="s">
        <v>308</v>
      </c>
      <c r="CW54">
        <v>0.1</v>
      </c>
      <c r="CX54" t="s">
        <v>308</v>
      </c>
      <c r="DA54">
        <v>0.6</v>
      </c>
      <c r="DB54" t="s">
        <v>308</v>
      </c>
      <c r="DE54">
        <v>0.5</v>
      </c>
      <c r="DF54" t="s">
        <v>308</v>
      </c>
      <c r="DI54">
        <v>0.5</v>
      </c>
      <c r="DJ54" t="s">
        <v>308</v>
      </c>
      <c r="DM54">
        <v>0.5</v>
      </c>
      <c r="DN54" t="s">
        <v>308</v>
      </c>
      <c r="DQ54">
        <v>0.85</v>
      </c>
      <c r="DR54" t="s">
        <v>308</v>
      </c>
      <c r="DU54">
        <v>0.34</v>
      </c>
      <c r="DV54" t="s">
        <v>308</v>
      </c>
      <c r="EC54">
        <v>15</v>
      </c>
      <c r="ED54" t="s">
        <v>306</v>
      </c>
      <c r="IY54" t="s">
        <v>846</v>
      </c>
      <c r="JB54">
        <v>4</v>
      </c>
      <c r="JC54" t="s">
        <v>335</v>
      </c>
      <c r="JF54" t="s">
        <v>337</v>
      </c>
      <c r="JJ54">
        <v>-5</v>
      </c>
      <c r="JK54">
        <v>-4</v>
      </c>
      <c r="JL54">
        <v>0</v>
      </c>
      <c r="JM54">
        <v>0</v>
      </c>
      <c r="KC54" t="s">
        <v>514</v>
      </c>
    </row>
    <row r="55" spans="1:289" x14ac:dyDescent="0.25">
      <c r="A55">
        <v>8995182600099</v>
      </c>
      <c r="C55" t="s">
        <v>378</v>
      </c>
      <c r="F55" t="s">
        <v>847</v>
      </c>
      <c r="AZ55" t="s">
        <v>302</v>
      </c>
      <c r="BA55" t="s">
        <v>301</v>
      </c>
      <c r="BD55">
        <v>0</v>
      </c>
      <c r="CK55" t="s">
        <v>305</v>
      </c>
      <c r="CL55" t="s">
        <v>305</v>
      </c>
      <c r="JF55" t="s">
        <v>337</v>
      </c>
      <c r="JJ55">
        <v>-5</v>
      </c>
      <c r="JK55">
        <v>-15</v>
      </c>
      <c r="JL55">
        <v>1</v>
      </c>
      <c r="JM55">
        <v>0</v>
      </c>
      <c r="KC55" t="s">
        <v>789</v>
      </c>
    </row>
    <row r="56" spans="1:289" x14ac:dyDescent="0.25">
      <c r="A56">
        <v>28400003575</v>
      </c>
      <c r="C56" t="s">
        <v>378</v>
      </c>
      <c r="F56" t="s">
        <v>848</v>
      </c>
      <c r="I56" t="s">
        <v>848</v>
      </c>
      <c r="AM56" t="s">
        <v>849</v>
      </c>
      <c r="AN56" t="s">
        <v>850</v>
      </c>
      <c r="AO56" t="s">
        <v>851</v>
      </c>
      <c r="AP56" t="s">
        <v>852</v>
      </c>
      <c r="AS56" t="s">
        <v>853</v>
      </c>
      <c r="AT56" t="s">
        <v>853</v>
      </c>
      <c r="AV56" t="s">
        <v>854</v>
      </c>
      <c r="AW56" t="s">
        <v>855</v>
      </c>
      <c r="AZ56" t="s">
        <v>856</v>
      </c>
      <c r="BA56" t="s">
        <v>857</v>
      </c>
      <c r="BD56">
        <v>0</v>
      </c>
      <c r="BI56" t="s">
        <v>858</v>
      </c>
      <c r="BJ56" t="s">
        <v>859</v>
      </c>
      <c r="BO56" t="s">
        <v>860</v>
      </c>
      <c r="CF56" t="s">
        <v>861</v>
      </c>
      <c r="CG56" t="s">
        <v>862</v>
      </c>
      <c r="CH56" t="s">
        <v>582</v>
      </c>
      <c r="CI56" t="s">
        <v>583</v>
      </c>
      <c r="CK56" t="s">
        <v>653</v>
      </c>
      <c r="CL56" t="s">
        <v>305</v>
      </c>
      <c r="CQ56">
        <v>150</v>
      </c>
      <c r="CR56" t="s">
        <v>307</v>
      </c>
      <c r="CS56">
        <v>8</v>
      </c>
      <c r="CT56" t="s">
        <v>308</v>
      </c>
      <c r="CW56">
        <v>1</v>
      </c>
      <c r="CX56" t="s">
        <v>308</v>
      </c>
      <c r="DA56">
        <v>18</v>
      </c>
      <c r="DB56" t="s">
        <v>308</v>
      </c>
      <c r="DE56">
        <v>1</v>
      </c>
      <c r="DF56" t="s">
        <v>308</v>
      </c>
      <c r="DI56">
        <v>1</v>
      </c>
      <c r="DJ56" t="s">
        <v>308</v>
      </c>
      <c r="DM56">
        <v>2</v>
      </c>
      <c r="DN56" t="s">
        <v>308</v>
      </c>
      <c r="DQ56">
        <v>0.47499999403954002</v>
      </c>
      <c r="DR56" t="s">
        <v>308</v>
      </c>
      <c r="DU56">
        <v>0.18999999761581601</v>
      </c>
      <c r="DV56" t="s">
        <v>308</v>
      </c>
      <c r="EC56">
        <v>150</v>
      </c>
      <c r="ED56" t="s">
        <v>307</v>
      </c>
      <c r="IZ56" t="s">
        <v>863</v>
      </c>
      <c r="JA56" t="s">
        <v>864</v>
      </c>
      <c r="JB56">
        <v>4</v>
      </c>
      <c r="JC56" t="s">
        <v>335</v>
      </c>
      <c r="JD56" t="s">
        <v>311</v>
      </c>
      <c r="JE56">
        <v>13</v>
      </c>
      <c r="JF56" t="s">
        <v>336</v>
      </c>
      <c r="JG56">
        <v>63</v>
      </c>
      <c r="JI56">
        <v>38105</v>
      </c>
      <c r="JJ56">
        <v>-5</v>
      </c>
      <c r="JK56">
        <v>-10</v>
      </c>
      <c r="JL56">
        <v>1</v>
      </c>
      <c r="JM56">
        <v>0</v>
      </c>
      <c r="KC56" t="s">
        <v>865</v>
      </c>
    </row>
    <row r="57" spans="1:289" x14ac:dyDescent="0.25">
      <c r="A57">
        <v>5000159461122</v>
      </c>
      <c r="C57" t="s">
        <v>378</v>
      </c>
      <c r="D57" t="s">
        <v>866</v>
      </c>
      <c r="E57" t="s">
        <v>867</v>
      </c>
      <c r="F57" t="s">
        <v>868</v>
      </c>
      <c r="I57" t="s">
        <v>867</v>
      </c>
      <c r="R57" t="s">
        <v>867</v>
      </c>
      <c r="S57" t="s">
        <v>867</v>
      </c>
      <c r="Y57" t="s">
        <v>866</v>
      </c>
      <c r="AA57" t="s">
        <v>869</v>
      </c>
      <c r="AB57" t="s">
        <v>870</v>
      </c>
      <c r="AE57" t="s">
        <v>871</v>
      </c>
      <c r="AJ57" t="s">
        <v>872</v>
      </c>
      <c r="AK57" t="s">
        <v>873</v>
      </c>
      <c r="AM57" t="s">
        <v>874</v>
      </c>
      <c r="AN57" t="s">
        <v>875</v>
      </c>
      <c r="AO57" t="s">
        <v>876</v>
      </c>
      <c r="AP57" t="s">
        <v>877</v>
      </c>
      <c r="AS57" t="s">
        <v>878</v>
      </c>
      <c r="AT57" t="s">
        <v>879</v>
      </c>
      <c r="AV57" t="s">
        <v>880</v>
      </c>
      <c r="AW57" t="s">
        <v>881</v>
      </c>
      <c r="AX57" t="s">
        <v>882</v>
      </c>
      <c r="AY57" t="s">
        <v>883</v>
      </c>
      <c r="AZ57" t="s">
        <v>884</v>
      </c>
      <c r="BA57" t="s">
        <v>885</v>
      </c>
      <c r="BB57" t="s">
        <v>886</v>
      </c>
      <c r="BC57" t="s">
        <v>887</v>
      </c>
      <c r="BD57">
        <v>0</v>
      </c>
      <c r="BI57" t="s">
        <v>888</v>
      </c>
      <c r="BJ57" t="s">
        <v>889</v>
      </c>
      <c r="BN57" t="s">
        <v>890</v>
      </c>
      <c r="BO57" t="s">
        <v>891</v>
      </c>
      <c r="BR57" t="s">
        <v>892</v>
      </c>
      <c r="CA57" t="s">
        <v>893</v>
      </c>
      <c r="CB57" t="s">
        <v>894</v>
      </c>
      <c r="CF57" t="s">
        <v>895</v>
      </c>
      <c r="CG57" t="s">
        <v>896</v>
      </c>
      <c r="CH57" t="s">
        <v>528</v>
      </c>
      <c r="CI57" t="s">
        <v>529</v>
      </c>
      <c r="CK57" t="s">
        <v>305</v>
      </c>
      <c r="CL57" t="s">
        <v>305</v>
      </c>
      <c r="CM57">
        <v>2018</v>
      </c>
      <c r="CN57" t="s">
        <v>306</v>
      </c>
      <c r="CQ57">
        <v>481</v>
      </c>
      <c r="CR57" t="s">
        <v>307</v>
      </c>
      <c r="CS57">
        <v>23</v>
      </c>
      <c r="CT57" t="s">
        <v>308</v>
      </c>
      <c r="CW57">
        <v>7.9</v>
      </c>
      <c r="CX57" t="s">
        <v>308</v>
      </c>
      <c r="DA57">
        <v>61</v>
      </c>
      <c r="DB57" t="s">
        <v>308</v>
      </c>
      <c r="DE57">
        <v>52</v>
      </c>
      <c r="DF57" t="s">
        <v>308</v>
      </c>
      <c r="DI57">
        <v>1.3</v>
      </c>
      <c r="DJ57" t="s">
        <v>308</v>
      </c>
      <c r="DM57">
        <v>8.6</v>
      </c>
      <c r="DN57" t="s">
        <v>308</v>
      </c>
      <c r="DQ57">
        <v>0.63</v>
      </c>
      <c r="DR57" t="s">
        <v>308</v>
      </c>
      <c r="DU57">
        <v>0.252</v>
      </c>
      <c r="DV57" t="s">
        <v>308</v>
      </c>
      <c r="DY57">
        <v>0</v>
      </c>
      <c r="DZ57" t="s">
        <v>443</v>
      </c>
      <c r="EC57">
        <v>2018</v>
      </c>
      <c r="ED57" t="s">
        <v>306</v>
      </c>
      <c r="FM57">
        <v>0.1</v>
      </c>
      <c r="FN57" t="s">
        <v>308</v>
      </c>
      <c r="IK57">
        <v>22</v>
      </c>
      <c r="IL57" t="s">
        <v>897</v>
      </c>
      <c r="IZ57" t="s">
        <v>785</v>
      </c>
      <c r="JA57" t="s">
        <v>786</v>
      </c>
      <c r="JB57">
        <v>4</v>
      </c>
      <c r="JC57" t="s">
        <v>335</v>
      </c>
      <c r="JD57" t="s">
        <v>446</v>
      </c>
      <c r="JE57">
        <v>24</v>
      </c>
      <c r="JF57" t="s">
        <v>337</v>
      </c>
      <c r="JJ57">
        <v>-5</v>
      </c>
      <c r="JK57">
        <v>-15</v>
      </c>
      <c r="JL57">
        <v>1</v>
      </c>
      <c r="JM57">
        <v>0</v>
      </c>
      <c r="JN57">
        <v>-10</v>
      </c>
      <c r="KC57" t="s">
        <v>898</v>
      </c>
    </row>
    <row r="58" spans="1:289" x14ac:dyDescent="0.25">
      <c r="A58">
        <v>5018374285577</v>
      </c>
      <c r="C58" t="s">
        <v>289</v>
      </c>
      <c r="F58" t="s">
        <v>899</v>
      </c>
      <c r="I58" t="s">
        <v>900</v>
      </c>
      <c r="AB58" t="s">
        <v>901</v>
      </c>
      <c r="AM58" t="s">
        <v>738</v>
      </c>
      <c r="AN58" t="s">
        <v>902</v>
      </c>
      <c r="AO58" t="s">
        <v>903</v>
      </c>
      <c r="AP58" t="s">
        <v>904</v>
      </c>
      <c r="AQ58" t="s">
        <v>905</v>
      </c>
      <c r="AR58" t="s">
        <v>905</v>
      </c>
      <c r="AS58" t="s">
        <v>429</v>
      </c>
      <c r="AT58" t="s">
        <v>430</v>
      </c>
      <c r="AV58" t="s">
        <v>906</v>
      </c>
      <c r="AW58" t="s">
        <v>907</v>
      </c>
      <c r="AZ58" t="s">
        <v>908</v>
      </c>
      <c r="BA58" t="s">
        <v>909</v>
      </c>
      <c r="BB58" t="s">
        <v>910</v>
      </c>
      <c r="BC58" t="s">
        <v>911</v>
      </c>
      <c r="BD58">
        <v>0</v>
      </c>
      <c r="BI58" t="s">
        <v>597</v>
      </c>
      <c r="BJ58" t="s">
        <v>599</v>
      </c>
      <c r="BO58" t="s">
        <v>912</v>
      </c>
      <c r="BR58" t="s">
        <v>913</v>
      </c>
      <c r="CF58" t="s">
        <v>362</v>
      </c>
      <c r="CG58" t="s">
        <v>363</v>
      </c>
      <c r="CH58" t="s">
        <v>914</v>
      </c>
      <c r="CI58" t="s">
        <v>915</v>
      </c>
      <c r="CK58" t="s">
        <v>305</v>
      </c>
      <c r="CL58" t="s">
        <v>305</v>
      </c>
      <c r="CM58">
        <v>1748</v>
      </c>
      <c r="CN58" t="s">
        <v>306</v>
      </c>
      <c r="CQ58">
        <v>414</v>
      </c>
      <c r="CR58" t="s">
        <v>307</v>
      </c>
      <c r="CS58">
        <v>7.9</v>
      </c>
      <c r="CT58" t="s">
        <v>308</v>
      </c>
      <c r="CW58">
        <v>1.4</v>
      </c>
      <c r="CX58" t="s">
        <v>308</v>
      </c>
      <c r="DA58">
        <v>73.099999999999994</v>
      </c>
      <c r="DB58" t="s">
        <v>308</v>
      </c>
      <c r="DE58">
        <v>2.8</v>
      </c>
      <c r="DF58" t="s">
        <v>308</v>
      </c>
      <c r="DI58">
        <v>2.8</v>
      </c>
      <c r="DJ58" t="s">
        <v>308</v>
      </c>
      <c r="DM58">
        <v>11.2</v>
      </c>
      <c r="DN58" t="s">
        <v>308</v>
      </c>
      <c r="DQ58">
        <v>1.8</v>
      </c>
      <c r="DR58" t="s">
        <v>308</v>
      </c>
      <c r="DU58">
        <v>0.72</v>
      </c>
      <c r="DV58" t="s">
        <v>308</v>
      </c>
      <c r="EC58">
        <v>1748</v>
      </c>
      <c r="ED58" t="s">
        <v>306</v>
      </c>
      <c r="IZ58" t="s">
        <v>916</v>
      </c>
      <c r="JA58" t="s">
        <v>917</v>
      </c>
      <c r="JB58">
        <v>3</v>
      </c>
      <c r="JC58" t="s">
        <v>426</v>
      </c>
      <c r="JD58" t="s">
        <v>311</v>
      </c>
      <c r="JE58">
        <v>11</v>
      </c>
      <c r="JF58" t="s">
        <v>372</v>
      </c>
      <c r="JG58">
        <v>86</v>
      </c>
      <c r="JI58">
        <v>7525</v>
      </c>
      <c r="JJ58">
        <v>-5</v>
      </c>
      <c r="JK58">
        <v>-2</v>
      </c>
      <c r="JL58">
        <v>0</v>
      </c>
      <c r="JM58">
        <v>0</v>
      </c>
      <c r="KC58" t="s">
        <v>389</v>
      </c>
    </row>
    <row r="59" spans="1:289" x14ac:dyDescent="0.25">
      <c r="A59">
        <v>7610148422089</v>
      </c>
      <c r="C59" t="s">
        <v>289</v>
      </c>
      <c r="I59" t="s">
        <v>918</v>
      </c>
      <c r="AS59" t="s">
        <v>919</v>
      </c>
      <c r="AT59" t="s">
        <v>920</v>
      </c>
      <c r="AV59" t="s">
        <v>921</v>
      </c>
      <c r="AW59" t="s">
        <v>922</v>
      </c>
      <c r="AX59" t="s">
        <v>923</v>
      </c>
      <c r="AY59" t="s">
        <v>924</v>
      </c>
      <c r="AZ59" t="s">
        <v>925</v>
      </c>
      <c r="BA59" t="s">
        <v>926</v>
      </c>
      <c r="BD59">
        <v>0</v>
      </c>
      <c r="BR59" t="s">
        <v>927</v>
      </c>
      <c r="CH59" t="s">
        <v>928</v>
      </c>
      <c r="CI59" t="s">
        <v>929</v>
      </c>
      <c r="CK59" t="s">
        <v>305</v>
      </c>
      <c r="CL59" t="s">
        <v>305</v>
      </c>
      <c r="CQ59">
        <v>643</v>
      </c>
      <c r="CR59" t="s">
        <v>307</v>
      </c>
      <c r="CS59">
        <v>59</v>
      </c>
      <c r="CT59" t="s">
        <v>308</v>
      </c>
      <c r="CW59">
        <v>36</v>
      </c>
      <c r="CX59" t="s">
        <v>308</v>
      </c>
      <c r="DA59">
        <v>8</v>
      </c>
      <c r="DB59" t="s">
        <v>308</v>
      </c>
      <c r="DE59">
        <v>0.6</v>
      </c>
      <c r="DF59" t="s">
        <v>308</v>
      </c>
      <c r="DM59">
        <v>12</v>
      </c>
      <c r="DN59" t="s">
        <v>308</v>
      </c>
      <c r="DQ59">
        <v>0</v>
      </c>
      <c r="DR59" t="s">
        <v>308</v>
      </c>
      <c r="DU59">
        <v>0</v>
      </c>
      <c r="DV59" t="s">
        <v>308</v>
      </c>
      <c r="EC59">
        <v>643</v>
      </c>
      <c r="ED59" t="s">
        <v>307</v>
      </c>
      <c r="IO59">
        <v>100</v>
      </c>
      <c r="IZ59" t="s">
        <v>930</v>
      </c>
      <c r="JA59" t="s">
        <v>931</v>
      </c>
      <c r="JB59">
        <v>3</v>
      </c>
      <c r="JC59" t="s">
        <v>426</v>
      </c>
      <c r="JD59" t="s">
        <v>311</v>
      </c>
      <c r="JE59">
        <v>18</v>
      </c>
      <c r="JF59" t="s">
        <v>446</v>
      </c>
      <c r="JG59">
        <v>19</v>
      </c>
      <c r="JI59">
        <v>31080</v>
      </c>
      <c r="JJ59">
        <v>-5</v>
      </c>
      <c r="JK59">
        <v>-15</v>
      </c>
      <c r="JL59">
        <v>1</v>
      </c>
      <c r="JM59">
        <v>15</v>
      </c>
      <c r="KC59" t="s">
        <v>313</v>
      </c>
    </row>
    <row r="60" spans="1:289" x14ac:dyDescent="0.25">
      <c r="A60">
        <v>3046920029759</v>
      </c>
      <c r="C60" t="s">
        <v>378</v>
      </c>
      <c r="E60" t="s">
        <v>932</v>
      </c>
      <c r="F60" t="s">
        <v>933</v>
      </c>
      <c r="G60" t="s">
        <v>934</v>
      </c>
      <c r="H60" t="s">
        <v>935</v>
      </c>
      <c r="I60" t="s">
        <v>936</v>
      </c>
      <c r="L60" t="s">
        <v>937</v>
      </c>
      <c r="AA60" t="s">
        <v>938</v>
      </c>
      <c r="AB60" t="s">
        <v>939</v>
      </c>
      <c r="AC60" t="s">
        <v>940</v>
      </c>
      <c r="AD60" t="s">
        <v>941</v>
      </c>
      <c r="AE60" t="s">
        <v>942</v>
      </c>
      <c r="AG60" t="s">
        <v>943</v>
      </c>
      <c r="AK60" t="s">
        <v>944</v>
      </c>
      <c r="AM60" t="s">
        <v>945</v>
      </c>
      <c r="AN60" t="s">
        <v>575</v>
      </c>
      <c r="AO60" t="s">
        <v>946</v>
      </c>
      <c r="AP60" t="s">
        <v>947</v>
      </c>
      <c r="AR60" t="s">
        <v>948</v>
      </c>
      <c r="AS60" t="s">
        <v>949</v>
      </c>
      <c r="AT60" t="s">
        <v>950</v>
      </c>
      <c r="AV60" t="s">
        <v>951</v>
      </c>
      <c r="AW60" t="s">
        <v>952</v>
      </c>
      <c r="AX60" t="s">
        <v>953</v>
      </c>
      <c r="AY60" t="s">
        <v>954</v>
      </c>
      <c r="AZ60" t="s">
        <v>955</v>
      </c>
      <c r="BA60" t="s">
        <v>956</v>
      </c>
      <c r="BB60" t="s">
        <v>957</v>
      </c>
      <c r="BC60" t="s">
        <v>958</v>
      </c>
      <c r="BD60">
        <v>0</v>
      </c>
      <c r="BI60" t="s">
        <v>959</v>
      </c>
      <c r="BJ60" t="s">
        <v>960</v>
      </c>
      <c r="BN60" t="s">
        <v>961</v>
      </c>
      <c r="BO60" t="s">
        <v>962</v>
      </c>
      <c r="BP60" t="s">
        <v>963</v>
      </c>
      <c r="BQ60" t="s">
        <v>964</v>
      </c>
      <c r="BR60" t="s">
        <v>965</v>
      </c>
      <c r="CB60" t="s">
        <v>966</v>
      </c>
      <c r="CH60" t="s">
        <v>719</v>
      </c>
      <c r="CI60" t="s">
        <v>720</v>
      </c>
      <c r="CK60" t="s">
        <v>305</v>
      </c>
      <c r="CL60" t="s">
        <v>305</v>
      </c>
      <c r="CM60">
        <v>2483</v>
      </c>
      <c r="CN60" t="s">
        <v>306</v>
      </c>
      <c r="CQ60">
        <v>592</v>
      </c>
      <c r="CR60" t="s">
        <v>307</v>
      </c>
      <c r="CS60">
        <v>55</v>
      </c>
      <c r="CT60" t="s">
        <v>308</v>
      </c>
      <c r="CW60">
        <v>30</v>
      </c>
      <c r="CX60" t="s">
        <v>308</v>
      </c>
      <c r="DA60">
        <v>14</v>
      </c>
      <c r="DB60" t="s">
        <v>308</v>
      </c>
      <c r="DE60">
        <v>7</v>
      </c>
      <c r="DF60" t="s">
        <v>308</v>
      </c>
      <c r="DI60">
        <v>12</v>
      </c>
      <c r="DJ60" t="s">
        <v>308</v>
      </c>
      <c r="DM60">
        <v>10</v>
      </c>
      <c r="DN60" t="s">
        <v>308</v>
      </c>
      <c r="DQ60">
        <v>0.03</v>
      </c>
      <c r="DR60" t="s">
        <v>308</v>
      </c>
      <c r="DU60">
        <v>1.2E-2</v>
      </c>
      <c r="DV60" t="s">
        <v>308</v>
      </c>
      <c r="DY60">
        <v>0</v>
      </c>
      <c r="DZ60" t="s">
        <v>443</v>
      </c>
      <c r="EC60">
        <v>2483</v>
      </c>
      <c r="ED60" t="s">
        <v>306</v>
      </c>
      <c r="GG60">
        <v>2</v>
      </c>
      <c r="GH60" t="s">
        <v>388</v>
      </c>
      <c r="GQ60">
        <v>4</v>
      </c>
      <c r="GR60" t="s">
        <v>388</v>
      </c>
      <c r="IO60">
        <v>90</v>
      </c>
      <c r="IP60" t="s">
        <v>308</v>
      </c>
      <c r="IY60" t="s">
        <v>967</v>
      </c>
      <c r="IZ60" t="s">
        <v>930</v>
      </c>
      <c r="JA60" t="s">
        <v>931</v>
      </c>
      <c r="JB60">
        <v>3</v>
      </c>
      <c r="JC60" t="s">
        <v>426</v>
      </c>
      <c r="JD60" t="s">
        <v>311</v>
      </c>
      <c r="JE60">
        <v>13</v>
      </c>
      <c r="JF60" t="s">
        <v>446</v>
      </c>
      <c r="JG60">
        <v>4</v>
      </c>
      <c r="JI60">
        <v>31080</v>
      </c>
      <c r="JJ60">
        <v>-5</v>
      </c>
      <c r="JK60">
        <v>-15</v>
      </c>
      <c r="JL60">
        <v>0</v>
      </c>
      <c r="JM60">
        <v>0</v>
      </c>
      <c r="KC60" t="s">
        <v>968</v>
      </c>
    </row>
    <row r="61" spans="1:289" x14ac:dyDescent="0.25">
      <c r="A61">
        <v>3000</v>
      </c>
      <c r="C61" t="s">
        <v>378</v>
      </c>
      <c r="F61" t="s">
        <v>969</v>
      </c>
      <c r="AM61" t="s">
        <v>970</v>
      </c>
      <c r="AS61" t="s">
        <v>971</v>
      </c>
      <c r="AT61" t="s">
        <v>972</v>
      </c>
      <c r="AZ61" t="s">
        <v>302</v>
      </c>
      <c r="BA61" t="s">
        <v>301</v>
      </c>
      <c r="BD61">
        <v>0</v>
      </c>
      <c r="BF61" t="s">
        <v>973</v>
      </c>
      <c r="BG61" t="s">
        <v>974</v>
      </c>
      <c r="BI61" t="s">
        <v>975</v>
      </c>
      <c r="BJ61" t="s">
        <v>976</v>
      </c>
      <c r="CK61" t="s">
        <v>305</v>
      </c>
      <c r="CL61" t="s">
        <v>305</v>
      </c>
      <c r="JF61" t="s">
        <v>337</v>
      </c>
      <c r="JJ61">
        <v>3</v>
      </c>
      <c r="JK61">
        <v>-15</v>
      </c>
      <c r="JL61">
        <v>1</v>
      </c>
      <c r="JM61">
        <v>0</v>
      </c>
    </row>
    <row r="62" spans="1:289" x14ac:dyDescent="0.25">
      <c r="A62">
        <v>8717896007168</v>
      </c>
      <c r="C62" t="s">
        <v>289</v>
      </c>
      <c r="I62" t="s">
        <v>977</v>
      </c>
      <c r="AM62" t="s">
        <v>318</v>
      </c>
      <c r="AN62" t="s">
        <v>305</v>
      </c>
      <c r="AS62" t="s">
        <v>978</v>
      </c>
      <c r="AT62" t="s">
        <v>613</v>
      </c>
      <c r="AV62" t="s">
        <v>979</v>
      </c>
      <c r="AW62" t="s">
        <v>980</v>
      </c>
      <c r="AZ62" t="s">
        <v>981</v>
      </c>
      <c r="BA62" t="s">
        <v>982</v>
      </c>
      <c r="BD62">
        <v>0</v>
      </c>
      <c r="BR62" t="s">
        <v>983</v>
      </c>
      <c r="CF62" t="s">
        <v>984</v>
      </c>
      <c r="CG62" t="s">
        <v>583</v>
      </c>
      <c r="CK62" t="s">
        <v>305</v>
      </c>
      <c r="CL62" t="s">
        <v>305</v>
      </c>
      <c r="CQ62">
        <v>132</v>
      </c>
      <c r="CR62" t="s">
        <v>307</v>
      </c>
      <c r="CS62">
        <v>7.3</v>
      </c>
      <c r="CT62" t="s">
        <v>308</v>
      </c>
      <c r="CW62">
        <v>4.5999999999999996</v>
      </c>
      <c r="CX62" t="s">
        <v>308</v>
      </c>
      <c r="DA62">
        <v>10.4</v>
      </c>
      <c r="DB62" t="s">
        <v>308</v>
      </c>
      <c r="DE62">
        <v>10.4</v>
      </c>
      <c r="DF62" t="s">
        <v>308</v>
      </c>
      <c r="DI62">
        <v>0</v>
      </c>
      <c r="DJ62" t="s">
        <v>308</v>
      </c>
      <c r="DM62">
        <v>6.1</v>
      </c>
      <c r="DN62" t="s">
        <v>308</v>
      </c>
      <c r="DQ62">
        <v>0.22123399999999999</v>
      </c>
      <c r="DR62" t="s">
        <v>388</v>
      </c>
      <c r="DU62">
        <v>8.8493600000000006E-2</v>
      </c>
      <c r="DV62" t="s">
        <v>388</v>
      </c>
      <c r="EC62">
        <v>132</v>
      </c>
      <c r="ED62" t="s">
        <v>307</v>
      </c>
      <c r="IZ62" t="s">
        <v>754</v>
      </c>
      <c r="JA62" t="s">
        <v>755</v>
      </c>
      <c r="JB62">
        <v>4</v>
      </c>
      <c r="JC62" t="s">
        <v>335</v>
      </c>
      <c r="JF62" t="s">
        <v>446</v>
      </c>
      <c r="JG62">
        <v>-20</v>
      </c>
      <c r="JI62">
        <v>19054</v>
      </c>
      <c r="JJ62">
        <v>-5</v>
      </c>
      <c r="JK62">
        <v>-15</v>
      </c>
      <c r="JL62">
        <v>1</v>
      </c>
      <c r="JM62">
        <v>0</v>
      </c>
      <c r="KC62" t="s">
        <v>313</v>
      </c>
    </row>
    <row r="63" spans="1:289" x14ac:dyDescent="0.25">
      <c r="A63">
        <v>8888196906311</v>
      </c>
      <c r="C63" t="s">
        <v>378</v>
      </c>
      <c r="F63" t="s">
        <v>985</v>
      </c>
      <c r="I63" t="s">
        <v>986</v>
      </c>
      <c r="AM63" t="s">
        <v>987</v>
      </c>
      <c r="AN63" t="s">
        <v>988</v>
      </c>
      <c r="AO63" t="s">
        <v>989</v>
      </c>
      <c r="AP63" t="s">
        <v>990</v>
      </c>
      <c r="AS63" t="s">
        <v>294</v>
      </c>
      <c r="AT63" t="s">
        <v>295</v>
      </c>
      <c r="AV63" t="s">
        <v>991</v>
      </c>
      <c r="AW63" t="s">
        <v>992</v>
      </c>
      <c r="AX63" t="s">
        <v>993</v>
      </c>
      <c r="AY63" t="s">
        <v>994</v>
      </c>
      <c r="AZ63" t="s">
        <v>995</v>
      </c>
      <c r="BA63" t="s">
        <v>926</v>
      </c>
      <c r="BD63">
        <v>0</v>
      </c>
      <c r="BI63" t="s">
        <v>638</v>
      </c>
      <c r="BJ63" t="s">
        <v>639</v>
      </c>
      <c r="BO63" t="s">
        <v>996</v>
      </c>
      <c r="CK63" t="s">
        <v>305</v>
      </c>
      <c r="CL63" t="s">
        <v>305</v>
      </c>
      <c r="CM63">
        <v>0</v>
      </c>
      <c r="CN63" t="s">
        <v>306</v>
      </c>
      <c r="CQ63">
        <v>0</v>
      </c>
      <c r="CR63" t="s">
        <v>307</v>
      </c>
      <c r="CS63">
        <v>0</v>
      </c>
      <c r="CT63" t="s">
        <v>308</v>
      </c>
      <c r="CW63">
        <v>0</v>
      </c>
      <c r="CX63" t="s">
        <v>308</v>
      </c>
      <c r="DA63">
        <v>0</v>
      </c>
      <c r="DB63" t="s">
        <v>308</v>
      </c>
      <c r="DE63">
        <v>0</v>
      </c>
      <c r="DF63" t="s">
        <v>308</v>
      </c>
      <c r="DI63">
        <v>0</v>
      </c>
      <c r="DJ63" t="s">
        <v>308</v>
      </c>
      <c r="DM63">
        <v>0</v>
      </c>
      <c r="DN63" t="s">
        <v>308</v>
      </c>
      <c r="DQ63">
        <v>0.02</v>
      </c>
      <c r="DR63" t="s">
        <v>308</v>
      </c>
      <c r="DU63">
        <v>8.0000000000000002E-3</v>
      </c>
      <c r="DV63" t="s">
        <v>308</v>
      </c>
      <c r="EC63">
        <v>0</v>
      </c>
      <c r="ED63" t="s">
        <v>306</v>
      </c>
      <c r="IZ63" t="s">
        <v>663</v>
      </c>
      <c r="JA63" t="s">
        <v>664</v>
      </c>
      <c r="JB63">
        <v>4</v>
      </c>
      <c r="JC63" t="s">
        <v>335</v>
      </c>
      <c r="JD63" t="s">
        <v>336</v>
      </c>
      <c r="JE63">
        <v>0</v>
      </c>
      <c r="JF63" t="s">
        <v>312</v>
      </c>
      <c r="JG63">
        <v>57</v>
      </c>
      <c r="JI63">
        <v>18065</v>
      </c>
      <c r="JJ63">
        <v>-5</v>
      </c>
      <c r="JK63">
        <v>-6</v>
      </c>
      <c r="JL63">
        <v>0</v>
      </c>
      <c r="JM63">
        <v>0</v>
      </c>
      <c r="KC63" t="s">
        <v>313</v>
      </c>
    </row>
    <row r="64" spans="1:289" x14ac:dyDescent="0.25">
      <c r="A64">
        <v>3415581117189</v>
      </c>
      <c r="C64" t="s">
        <v>289</v>
      </c>
      <c r="I64" t="s">
        <v>997</v>
      </c>
      <c r="AS64" t="s">
        <v>998</v>
      </c>
      <c r="AT64" t="s">
        <v>999</v>
      </c>
      <c r="AZ64" t="s">
        <v>300</v>
      </c>
      <c r="BA64" t="s">
        <v>301</v>
      </c>
      <c r="BD64">
        <v>0</v>
      </c>
      <c r="CK64" t="s">
        <v>305</v>
      </c>
      <c r="CL64" t="s">
        <v>305</v>
      </c>
      <c r="CQ64">
        <v>285</v>
      </c>
      <c r="CR64" t="s">
        <v>307</v>
      </c>
      <c r="CS64">
        <v>18.5</v>
      </c>
      <c r="CT64" t="s">
        <v>308</v>
      </c>
      <c r="CW64">
        <v>11.4</v>
      </c>
      <c r="CX64" t="s">
        <v>308</v>
      </c>
      <c r="DA64">
        <v>25.1</v>
      </c>
      <c r="DB64" t="s">
        <v>308</v>
      </c>
      <c r="DE64">
        <v>18.899999999999999</v>
      </c>
      <c r="DF64" t="s">
        <v>308</v>
      </c>
      <c r="DM64">
        <v>4.5</v>
      </c>
      <c r="DN64" t="s">
        <v>308</v>
      </c>
      <c r="DQ64">
        <v>0.35499999999999998</v>
      </c>
      <c r="DR64" t="s">
        <v>308</v>
      </c>
      <c r="DU64">
        <v>0.14199999999999999</v>
      </c>
      <c r="DV64" t="s">
        <v>308</v>
      </c>
      <c r="EC64">
        <v>285</v>
      </c>
      <c r="ED64" t="s">
        <v>307</v>
      </c>
      <c r="JF64" t="s">
        <v>337</v>
      </c>
      <c r="JJ64">
        <v>-5</v>
      </c>
      <c r="JK64">
        <v>-15</v>
      </c>
      <c r="JL64">
        <v>1</v>
      </c>
      <c r="JM64">
        <v>0</v>
      </c>
      <c r="KC64" t="s">
        <v>447</v>
      </c>
    </row>
    <row r="65" spans="1:289" x14ac:dyDescent="0.25">
      <c r="A65">
        <v>9555232001154</v>
      </c>
      <c r="C65" t="s">
        <v>378</v>
      </c>
      <c r="AZ65" t="s">
        <v>302</v>
      </c>
      <c r="BA65" t="s">
        <v>301</v>
      </c>
      <c r="BD65">
        <v>0</v>
      </c>
      <c r="JF65" t="s">
        <v>337</v>
      </c>
      <c r="JJ65">
        <v>-5</v>
      </c>
      <c r="JK65">
        <v>-15</v>
      </c>
      <c r="JL65">
        <v>1</v>
      </c>
      <c r="JM65">
        <v>0</v>
      </c>
    </row>
    <row r="66" spans="1:289" x14ac:dyDescent="0.25">
      <c r="A66">
        <v>8850025000026</v>
      </c>
      <c r="C66" t="s">
        <v>289</v>
      </c>
      <c r="I66" t="s">
        <v>1000</v>
      </c>
      <c r="AM66" t="s">
        <v>1001</v>
      </c>
      <c r="AO66" t="s">
        <v>1002</v>
      </c>
      <c r="AP66" t="s">
        <v>1002</v>
      </c>
      <c r="AS66" t="s">
        <v>1003</v>
      </c>
      <c r="AT66" t="s">
        <v>1004</v>
      </c>
      <c r="AV66" t="s">
        <v>1005</v>
      </c>
      <c r="AW66" t="s">
        <v>1006</v>
      </c>
      <c r="AZ66" t="s">
        <v>1007</v>
      </c>
      <c r="BA66" t="s">
        <v>1008</v>
      </c>
      <c r="BD66">
        <v>0</v>
      </c>
      <c r="BR66" t="s">
        <v>1009</v>
      </c>
      <c r="CK66" t="s">
        <v>305</v>
      </c>
      <c r="CL66" t="s">
        <v>305</v>
      </c>
      <c r="CQ66">
        <v>22</v>
      </c>
      <c r="CR66" t="s">
        <v>307</v>
      </c>
      <c r="CS66">
        <v>0</v>
      </c>
      <c r="CT66" t="s">
        <v>308</v>
      </c>
      <c r="CW66">
        <v>0</v>
      </c>
      <c r="CX66" t="s">
        <v>308</v>
      </c>
      <c r="DA66">
        <v>6</v>
      </c>
      <c r="DB66" t="s">
        <v>308</v>
      </c>
      <c r="DE66">
        <v>4.5</v>
      </c>
      <c r="DF66" t="s">
        <v>308</v>
      </c>
      <c r="DI66">
        <v>0</v>
      </c>
      <c r="DJ66" t="s">
        <v>308</v>
      </c>
      <c r="DM66">
        <v>0</v>
      </c>
      <c r="DN66" t="s">
        <v>308</v>
      </c>
      <c r="DQ66">
        <v>5.9999998658895E-2</v>
      </c>
      <c r="DR66" t="s">
        <v>308</v>
      </c>
      <c r="DU66">
        <v>2.3999999463557999E-2</v>
      </c>
      <c r="DV66" t="s">
        <v>308</v>
      </c>
      <c r="EC66">
        <v>22</v>
      </c>
      <c r="ED66" t="s">
        <v>307</v>
      </c>
      <c r="IZ66" t="s">
        <v>663</v>
      </c>
      <c r="JA66" t="s">
        <v>664</v>
      </c>
      <c r="JD66" t="s">
        <v>311</v>
      </c>
      <c r="JE66">
        <v>7</v>
      </c>
      <c r="JF66" t="s">
        <v>337</v>
      </c>
      <c r="JJ66">
        <v>-5</v>
      </c>
      <c r="JK66">
        <v>-10</v>
      </c>
      <c r="JL66">
        <v>0</v>
      </c>
      <c r="JM66">
        <v>0</v>
      </c>
      <c r="KC66" t="s">
        <v>1010</v>
      </c>
    </row>
    <row r="67" spans="1:289" x14ac:dyDescent="0.25">
      <c r="A67">
        <v>8801117689803</v>
      </c>
      <c r="C67" t="s">
        <v>378</v>
      </c>
      <c r="AZ67" t="s">
        <v>302</v>
      </c>
      <c r="BA67" t="s">
        <v>301</v>
      </c>
      <c r="BD67">
        <v>0</v>
      </c>
      <c r="CK67" t="s">
        <v>305</v>
      </c>
      <c r="CL67" t="s">
        <v>305</v>
      </c>
      <c r="JF67" t="s">
        <v>337</v>
      </c>
      <c r="JJ67">
        <v>-5</v>
      </c>
      <c r="JK67">
        <v>-15</v>
      </c>
      <c r="JL67">
        <v>1</v>
      </c>
      <c r="JM67">
        <v>0</v>
      </c>
      <c r="KC67" t="s">
        <v>434</v>
      </c>
    </row>
    <row r="68" spans="1:289" x14ac:dyDescent="0.25">
      <c r="A68">
        <v>4901330305840</v>
      </c>
      <c r="C68" t="s">
        <v>378</v>
      </c>
      <c r="F68" t="s">
        <v>1011</v>
      </c>
      <c r="AM68" t="s">
        <v>1012</v>
      </c>
      <c r="AN68" t="s">
        <v>1013</v>
      </c>
      <c r="AO68" t="s">
        <v>1014</v>
      </c>
      <c r="AP68" t="s">
        <v>1015</v>
      </c>
      <c r="AS68" t="s">
        <v>1016</v>
      </c>
      <c r="AT68" t="s">
        <v>1017</v>
      </c>
      <c r="AV68" t="s">
        <v>1018</v>
      </c>
      <c r="AW68" t="s">
        <v>1019</v>
      </c>
      <c r="AZ68" t="s">
        <v>302</v>
      </c>
      <c r="BA68" t="s">
        <v>301</v>
      </c>
      <c r="BD68">
        <v>0</v>
      </c>
      <c r="BO68" t="s">
        <v>1020</v>
      </c>
      <c r="CK68" t="s">
        <v>653</v>
      </c>
      <c r="CL68" t="s">
        <v>305</v>
      </c>
      <c r="CQ68">
        <v>80</v>
      </c>
      <c r="CR68" t="s">
        <v>307</v>
      </c>
      <c r="CS68">
        <v>5</v>
      </c>
      <c r="CT68" t="s">
        <v>308</v>
      </c>
      <c r="CW68">
        <v>3</v>
      </c>
      <c r="CX68" t="s">
        <v>308</v>
      </c>
      <c r="DA68">
        <v>8</v>
      </c>
      <c r="DB68" t="s">
        <v>308</v>
      </c>
      <c r="DE68">
        <v>2</v>
      </c>
      <c r="DF68" t="s">
        <v>308</v>
      </c>
      <c r="DI68">
        <v>1</v>
      </c>
      <c r="DJ68" t="s">
        <v>308</v>
      </c>
      <c r="DM68">
        <v>1</v>
      </c>
      <c r="DN68" t="s">
        <v>308</v>
      </c>
      <c r="DQ68">
        <v>2.7939999999999999E-10</v>
      </c>
      <c r="DR68" t="s">
        <v>388</v>
      </c>
      <c r="DU68">
        <v>1.1176E-10</v>
      </c>
      <c r="DV68" t="s">
        <v>388</v>
      </c>
      <c r="DY68">
        <v>0</v>
      </c>
      <c r="DZ68" t="s">
        <v>443</v>
      </c>
      <c r="EC68">
        <v>80</v>
      </c>
      <c r="ED68" t="s">
        <v>307</v>
      </c>
      <c r="IZ68" t="s">
        <v>863</v>
      </c>
      <c r="JA68" t="s">
        <v>864</v>
      </c>
      <c r="JB68">
        <v>4</v>
      </c>
      <c r="JC68" t="s">
        <v>335</v>
      </c>
      <c r="JD68" t="s">
        <v>311</v>
      </c>
      <c r="JE68">
        <v>13</v>
      </c>
      <c r="JF68" t="s">
        <v>336</v>
      </c>
      <c r="JG68">
        <v>65</v>
      </c>
      <c r="JI68">
        <v>4004</v>
      </c>
      <c r="JJ68">
        <v>-5</v>
      </c>
      <c r="JK68">
        <v>-8</v>
      </c>
      <c r="JL68">
        <v>0</v>
      </c>
      <c r="JM68">
        <v>0</v>
      </c>
      <c r="KC68" t="s">
        <v>789</v>
      </c>
    </row>
    <row r="69" spans="1:289" x14ac:dyDescent="0.25">
      <c r="A69">
        <v>4901201103803</v>
      </c>
      <c r="C69" t="s">
        <v>378</v>
      </c>
      <c r="F69" t="s">
        <v>1021</v>
      </c>
      <c r="AM69" t="s">
        <v>1022</v>
      </c>
      <c r="AN69" t="s">
        <v>1023</v>
      </c>
      <c r="AO69" t="s">
        <v>1024</v>
      </c>
      <c r="AP69" t="s">
        <v>1025</v>
      </c>
      <c r="AS69" t="s">
        <v>1026</v>
      </c>
      <c r="AT69" t="s">
        <v>1027</v>
      </c>
      <c r="AU69" t="s">
        <v>1026</v>
      </c>
      <c r="AV69" t="s">
        <v>1028</v>
      </c>
      <c r="AW69" t="s">
        <v>1029</v>
      </c>
      <c r="AZ69" t="s">
        <v>1030</v>
      </c>
      <c r="BA69" t="s">
        <v>1031</v>
      </c>
      <c r="BD69">
        <v>0</v>
      </c>
      <c r="BF69" t="s">
        <v>1032</v>
      </c>
      <c r="BG69" t="s">
        <v>1033</v>
      </c>
      <c r="BO69" t="s">
        <v>1034</v>
      </c>
      <c r="CK69" t="s">
        <v>305</v>
      </c>
      <c r="CL69" t="s">
        <v>305</v>
      </c>
      <c r="CQ69">
        <v>262</v>
      </c>
      <c r="CR69" t="s">
        <v>307</v>
      </c>
      <c r="CS69">
        <v>0</v>
      </c>
      <c r="CT69" t="s">
        <v>308</v>
      </c>
      <c r="CW69">
        <v>0</v>
      </c>
      <c r="CX69" t="s">
        <v>308</v>
      </c>
      <c r="DA69">
        <v>44.5</v>
      </c>
      <c r="DB69" t="s">
        <v>308</v>
      </c>
      <c r="DE69">
        <v>0</v>
      </c>
      <c r="DF69" t="s">
        <v>308</v>
      </c>
      <c r="DI69">
        <v>0</v>
      </c>
      <c r="DJ69" t="s">
        <v>308</v>
      </c>
      <c r="DM69">
        <v>20.100000000000001</v>
      </c>
      <c r="DN69" t="s">
        <v>308</v>
      </c>
      <c r="EC69">
        <v>262</v>
      </c>
      <c r="ED69" t="s">
        <v>307</v>
      </c>
      <c r="JB69">
        <v>1</v>
      </c>
      <c r="JC69" t="s">
        <v>371</v>
      </c>
      <c r="JF69" t="s">
        <v>311</v>
      </c>
      <c r="JG69">
        <v>21</v>
      </c>
      <c r="JI69">
        <v>18073</v>
      </c>
      <c r="JJ69">
        <v>-4</v>
      </c>
      <c r="JK69">
        <v>-2</v>
      </c>
      <c r="JL69">
        <v>0</v>
      </c>
      <c r="JM69">
        <v>0</v>
      </c>
      <c r="JO69" t="s">
        <v>1035</v>
      </c>
      <c r="JP69" t="s">
        <v>1036</v>
      </c>
      <c r="JQ69" t="s">
        <v>570</v>
      </c>
      <c r="JR69">
        <v>395117</v>
      </c>
      <c r="JS69" t="s">
        <v>1035</v>
      </c>
      <c r="JT69" t="s">
        <v>571</v>
      </c>
      <c r="KC69" t="s">
        <v>1037</v>
      </c>
    </row>
    <row r="70" spans="1:289" x14ac:dyDescent="0.25">
      <c r="A70">
        <v>8888311092011</v>
      </c>
      <c r="C70" t="s">
        <v>378</v>
      </c>
      <c r="F70" t="s">
        <v>1038</v>
      </c>
      <c r="I70" t="s">
        <v>1039</v>
      </c>
      <c r="AM70" t="s">
        <v>1040</v>
      </c>
      <c r="AN70" t="s">
        <v>1041</v>
      </c>
      <c r="AO70" t="s">
        <v>1042</v>
      </c>
      <c r="AP70" t="s">
        <v>1043</v>
      </c>
      <c r="AS70" t="s">
        <v>1044</v>
      </c>
      <c r="AT70" t="s">
        <v>1045</v>
      </c>
      <c r="AV70" t="s">
        <v>1046</v>
      </c>
      <c r="AW70" t="s">
        <v>1047</v>
      </c>
      <c r="AX70" t="s">
        <v>1048</v>
      </c>
      <c r="AY70" t="s">
        <v>1049</v>
      </c>
      <c r="AZ70" t="s">
        <v>995</v>
      </c>
      <c r="BA70" t="s">
        <v>926</v>
      </c>
      <c r="BD70">
        <v>0</v>
      </c>
      <c r="BI70" t="s">
        <v>302</v>
      </c>
      <c r="BJ70" t="s">
        <v>303</v>
      </c>
      <c r="BO70" t="s">
        <v>1050</v>
      </c>
      <c r="CF70" t="s">
        <v>582</v>
      </c>
      <c r="CG70" t="s">
        <v>583</v>
      </c>
      <c r="CK70" t="s">
        <v>305</v>
      </c>
      <c r="CL70" t="s">
        <v>305</v>
      </c>
      <c r="CQ70">
        <v>60</v>
      </c>
      <c r="CR70" t="s">
        <v>307</v>
      </c>
      <c r="CS70">
        <v>25.7</v>
      </c>
      <c r="CT70" t="s">
        <v>308</v>
      </c>
      <c r="CW70">
        <v>0.1</v>
      </c>
      <c r="CX70" t="s">
        <v>308</v>
      </c>
      <c r="DA70">
        <v>0.1</v>
      </c>
      <c r="DB70" t="s">
        <v>308</v>
      </c>
      <c r="DE70">
        <v>0.1</v>
      </c>
      <c r="DF70" t="s">
        <v>308</v>
      </c>
      <c r="DM70">
        <v>6.1</v>
      </c>
      <c r="DN70" t="s">
        <v>308</v>
      </c>
      <c r="DQ70">
        <v>5.3999999999999999E-2</v>
      </c>
      <c r="DR70" t="s">
        <v>308</v>
      </c>
      <c r="DU70">
        <v>2.1600000000000001E-2</v>
      </c>
      <c r="DV70" t="s">
        <v>308</v>
      </c>
      <c r="EC70">
        <v>60</v>
      </c>
      <c r="ED70" t="s">
        <v>307</v>
      </c>
      <c r="JB70">
        <v>4</v>
      </c>
      <c r="JC70" t="s">
        <v>335</v>
      </c>
      <c r="JF70" t="s">
        <v>446</v>
      </c>
      <c r="JG70">
        <v>7</v>
      </c>
      <c r="JI70">
        <v>18073</v>
      </c>
      <c r="JJ70">
        <v>-5</v>
      </c>
      <c r="JK70">
        <v>-15</v>
      </c>
      <c r="JL70">
        <v>0</v>
      </c>
      <c r="JM70">
        <v>0</v>
      </c>
      <c r="KC70" t="s">
        <v>313</v>
      </c>
    </row>
    <row r="71" spans="1:289" x14ac:dyDescent="0.25">
      <c r="A71">
        <v>8003740658762</v>
      </c>
      <c r="C71" t="s">
        <v>378</v>
      </c>
      <c r="F71" t="s">
        <v>1051</v>
      </c>
      <c r="AM71" t="s">
        <v>344</v>
      </c>
      <c r="AO71" t="s">
        <v>1052</v>
      </c>
      <c r="AP71" t="s">
        <v>1053</v>
      </c>
      <c r="AS71" t="s">
        <v>1054</v>
      </c>
      <c r="AT71" t="s">
        <v>1055</v>
      </c>
      <c r="AV71" t="s">
        <v>1056</v>
      </c>
      <c r="AW71" t="s">
        <v>1057</v>
      </c>
      <c r="AZ71" t="s">
        <v>302</v>
      </c>
      <c r="BA71" t="s">
        <v>301</v>
      </c>
      <c r="BB71" t="s">
        <v>1058</v>
      </c>
      <c r="BC71" t="s">
        <v>1059</v>
      </c>
      <c r="BD71">
        <v>0</v>
      </c>
      <c r="BI71" t="s">
        <v>597</v>
      </c>
      <c r="BJ71" t="s">
        <v>599</v>
      </c>
      <c r="BO71" t="s">
        <v>1060</v>
      </c>
      <c r="CF71" t="s">
        <v>362</v>
      </c>
      <c r="CG71" t="s">
        <v>363</v>
      </c>
      <c r="CK71" t="s">
        <v>305</v>
      </c>
      <c r="CL71" t="s">
        <v>305</v>
      </c>
      <c r="CQ71">
        <v>348</v>
      </c>
      <c r="CR71" t="s">
        <v>307</v>
      </c>
      <c r="CS71">
        <v>1.1000000000000001</v>
      </c>
      <c r="CT71" t="s">
        <v>308</v>
      </c>
      <c r="CW71">
        <v>0.1</v>
      </c>
      <c r="CX71" t="s">
        <v>308</v>
      </c>
      <c r="DA71">
        <v>71</v>
      </c>
      <c r="DB71" t="s">
        <v>308</v>
      </c>
      <c r="DE71">
        <v>3.5</v>
      </c>
      <c r="DF71" t="s">
        <v>308</v>
      </c>
      <c r="DI71">
        <v>3</v>
      </c>
      <c r="DJ71" t="s">
        <v>308</v>
      </c>
      <c r="DM71">
        <v>12</v>
      </c>
      <c r="DN71" t="s">
        <v>308</v>
      </c>
      <c r="DQ71">
        <v>0.01</v>
      </c>
      <c r="DR71" t="s">
        <v>308</v>
      </c>
      <c r="DU71">
        <v>4.0000000000000001E-3</v>
      </c>
      <c r="DV71" t="s">
        <v>308</v>
      </c>
      <c r="EC71">
        <v>348</v>
      </c>
      <c r="ED71" t="s">
        <v>307</v>
      </c>
      <c r="IZ71" t="s">
        <v>333</v>
      </c>
      <c r="JA71" t="s">
        <v>334</v>
      </c>
      <c r="JB71">
        <v>3</v>
      </c>
      <c r="JC71" t="s">
        <v>426</v>
      </c>
      <c r="JD71" t="s">
        <v>372</v>
      </c>
      <c r="JE71">
        <v>-4</v>
      </c>
      <c r="JF71" t="s">
        <v>336</v>
      </c>
      <c r="JG71">
        <v>74</v>
      </c>
      <c r="JI71">
        <v>9681</v>
      </c>
      <c r="JJ71">
        <v>-5</v>
      </c>
      <c r="JK71">
        <v>-1</v>
      </c>
      <c r="JL71">
        <v>0</v>
      </c>
      <c r="JM71">
        <v>0</v>
      </c>
      <c r="KC71" t="s">
        <v>789</v>
      </c>
    </row>
    <row r="72" spans="1:289" x14ac:dyDescent="0.25">
      <c r="A72">
        <v>6291011054562</v>
      </c>
      <c r="C72" t="s">
        <v>378</v>
      </c>
      <c r="F72" t="s">
        <v>1061</v>
      </c>
      <c r="AM72" t="s">
        <v>451</v>
      </c>
      <c r="AN72" t="s">
        <v>1062</v>
      </c>
      <c r="AO72" t="s">
        <v>1063</v>
      </c>
      <c r="AP72" t="s">
        <v>1064</v>
      </c>
      <c r="AS72" t="s">
        <v>1065</v>
      </c>
      <c r="AT72" t="s">
        <v>1066</v>
      </c>
      <c r="AV72" t="s">
        <v>1067</v>
      </c>
      <c r="AW72" t="s">
        <v>1068</v>
      </c>
      <c r="AX72" t="s">
        <v>1069</v>
      </c>
      <c r="AY72" t="s">
        <v>1070</v>
      </c>
      <c r="AZ72" t="s">
        <v>1071</v>
      </c>
      <c r="BA72" t="s">
        <v>1072</v>
      </c>
      <c r="BD72">
        <v>0</v>
      </c>
      <c r="BI72" t="s">
        <v>1073</v>
      </c>
      <c r="BJ72" t="s">
        <v>1074</v>
      </c>
      <c r="BO72" t="s">
        <v>1075</v>
      </c>
      <c r="CF72" t="s">
        <v>1076</v>
      </c>
      <c r="CG72" t="s">
        <v>1077</v>
      </c>
      <c r="CH72" t="s">
        <v>719</v>
      </c>
      <c r="CI72" t="s">
        <v>720</v>
      </c>
      <c r="CK72" t="s">
        <v>305</v>
      </c>
      <c r="CL72" t="s">
        <v>305</v>
      </c>
      <c r="CQ72">
        <v>426</v>
      </c>
      <c r="CR72" t="s">
        <v>307</v>
      </c>
      <c r="CS72">
        <v>10</v>
      </c>
      <c r="CT72" t="s">
        <v>308</v>
      </c>
      <c r="CW72">
        <v>3.3</v>
      </c>
      <c r="CX72" t="s">
        <v>308</v>
      </c>
      <c r="DA72">
        <v>50</v>
      </c>
      <c r="DB72" t="s">
        <v>308</v>
      </c>
      <c r="DE72">
        <v>50</v>
      </c>
      <c r="DF72" t="s">
        <v>308</v>
      </c>
      <c r="DI72">
        <v>4.4000000000000004</v>
      </c>
      <c r="DJ72" t="s">
        <v>308</v>
      </c>
      <c r="DM72">
        <v>8</v>
      </c>
      <c r="DN72" t="s">
        <v>308</v>
      </c>
      <c r="DQ72">
        <v>0.08</v>
      </c>
      <c r="DR72" t="s">
        <v>308</v>
      </c>
      <c r="DU72">
        <v>3.2000000000000001E-2</v>
      </c>
      <c r="DV72" t="s">
        <v>308</v>
      </c>
      <c r="EC72">
        <v>426</v>
      </c>
      <c r="ED72" t="s">
        <v>307</v>
      </c>
      <c r="FM72">
        <v>0</v>
      </c>
      <c r="FN72" t="s">
        <v>308</v>
      </c>
      <c r="FO72">
        <v>0</v>
      </c>
      <c r="FP72" t="s">
        <v>308</v>
      </c>
      <c r="IZ72" t="s">
        <v>444</v>
      </c>
      <c r="JA72" t="s">
        <v>445</v>
      </c>
      <c r="JB72">
        <v>4</v>
      </c>
      <c r="JC72" t="s">
        <v>335</v>
      </c>
      <c r="JD72" t="s">
        <v>311</v>
      </c>
      <c r="JE72">
        <v>14</v>
      </c>
      <c r="JF72" t="s">
        <v>337</v>
      </c>
      <c r="JJ72">
        <v>-5</v>
      </c>
      <c r="JK72">
        <v>-10</v>
      </c>
      <c r="JL72">
        <v>1</v>
      </c>
      <c r="JM72">
        <v>0</v>
      </c>
      <c r="KC72" t="s">
        <v>447</v>
      </c>
    </row>
    <row r="73" spans="1:289" x14ac:dyDescent="0.25">
      <c r="A73">
        <v>9300617065920</v>
      </c>
      <c r="C73" t="s">
        <v>378</v>
      </c>
      <c r="F73" t="s">
        <v>1078</v>
      </c>
      <c r="AM73" t="s">
        <v>1079</v>
      </c>
      <c r="AN73" t="s">
        <v>1080</v>
      </c>
      <c r="AO73" t="s">
        <v>1063</v>
      </c>
      <c r="AP73" t="s">
        <v>1064</v>
      </c>
      <c r="AS73" t="s">
        <v>1081</v>
      </c>
      <c r="AT73" t="s">
        <v>1082</v>
      </c>
      <c r="AV73" t="s">
        <v>1083</v>
      </c>
      <c r="AW73" t="s">
        <v>922</v>
      </c>
      <c r="AZ73" t="s">
        <v>1084</v>
      </c>
      <c r="BA73" t="s">
        <v>1085</v>
      </c>
      <c r="BB73" t="s">
        <v>1086</v>
      </c>
      <c r="BC73" t="s">
        <v>1087</v>
      </c>
      <c r="BD73">
        <v>0</v>
      </c>
      <c r="BO73" t="s">
        <v>1088</v>
      </c>
      <c r="CF73" t="s">
        <v>582</v>
      </c>
      <c r="CG73" t="s">
        <v>583</v>
      </c>
      <c r="CH73" t="s">
        <v>530</v>
      </c>
      <c r="CI73" t="s">
        <v>531</v>
      </c>
      <c r="CK73" t="s">
        <v>305</v>
      </c>
      <c r="CL73" t="s">
        <v>305</v>
      </c>
      <c r="CM73">
        <v>2320</v>
      </c>
      <c r="CN73" t="s">
        <v>1089</v>
      </c>
      <c r="CQ73">
        <v>554</v>
      </c>
      <c r="CR73" t="s">
        <v>307</v>
      </c>
      <c r="CS73">
        <v>39.299999999999997</v>
      </c>
      <c r="CT73" t="s">
        <v>308</v>
      </c>
      <c r="CW73">
        <v>24.6</v>
      </c>
      <c r="CX73" t="s">
        <v>308</v>
      </c>
      <c r="DA73">
        <v>36.4</v>
      </c>
      <c r="DB73" t="s">
        <v>308</v>
      </c>
      <c r="DE73">
        <v>28.9</v>
      </c>
      <c r="DF73" t="s">
        <v>308</v>
      </c>
      <c r="DI73">
        <v>0</v>
      </c>
      <c r="DJ73" t="s">
        <v>308</v>
      </c>
      <c r="DM73">
        <v>9.6999999999999993</v>
      </c>
      <c r="DN73" t="s">
        <v>308</v>
      </c>
      <c r="DQ73">
        <v>2.794E-2</v>
      </c>
      <c r="DR73" t="s">
        <v>308</v>
      </c>
      <c r="DU73">
        <v>1.1176E-2</v>
      </c>
      <c r="DV73" t="s">
        <v>308</v>
      </c>
      <c r="EC73">
        <v>2320</v>
      </c>
      <c r="ED73" t="s">
        <v>1089</v>
      </c>
      <c r="IZ73" t="s">
        <v>930</v>
      </c>
      <c r="JA73" t="s">
        <v>931</v>
      </c>
      <c r="JB73">
        <v>4</v>
      </c>
      <c r="JC73" t="s">
        <v>335</v>
      </c>
      <c r="JD73" t="s">
        <v>446</v>
      </c>
      <c r="JE73">
        <v>22</v>
      </c>
      <c r="JF73" t="s">
        <v>446</v>
      </c>
      <c r="JG73">
        <v>9</v>
      </c>
      <c r="JI73">
        <v>31080</v>
      </c>
      <c r="JJ73">
        <v>-5</v>
      </c>
      <c r="JK73">
        <v>-10</v>
      </c>
      <c r="JL73">
        <v>1</v>
      </c>
      <c r="JM73">
        <v>0</v>
      </c>
      <c r="KC73" t="s">
        <v>313</v>
      </c>
    </row>
    <row r="74" spans="1:289" x14ac:dyDescent="0.25">
      <c r="A74">
        <v>675747001018</v>
      </c>
      <c r="C74" t="s">
        <v>378</v>
      </c>
      <c r="F74" t="s">
        <v>1090</v>
      </c>
      <c r="AM74" t="s">
        <v>1091</v>
      </c>
      <c r="AN74" t="s">
        <v>1092</v>
      </c>
      <c r="AO74" t="s">
        <v>1093</v>
      </c>
      <c r="AP74" t="s">
        <v>1094</v>
      </c>
      <c r="AS74" t="s">
        <v>1095</v>
      </c>
      <c r="AT74" t="s">
        <v>1096</v>
      </c>
      <c r="AV74" t="s">
        <v>1097</v>
      </c>
      <c r="AW74" t="s">
        <v>1098</v>
      </c>
      <c r="AZ74" t="s">
        <v>302</v>
      </c>
      <c r="BA74" t="s">
        <v>301</v>
      </c>
      <c r="BD74">
        <v>0</v>
      </c>
      <c r="BI74" t="s">
        <v>1099</v>
      </c>
      <c r="BJ74" t="s">
        <v>1100</v>
      </c>
      <c r="BO74" t="s">
        <v>1101</v>
      </c>
      <c r="CF74" t="s">
        <v>362</v>
      </c>
      <c r="CG74" t="s">
        <v>363</v>
      </c>
      <c r="CK74" t="s">
        <v>305</v>
      </c>
      <c r="CL74" t="s">
        <v>305</v>
      </c>
      <c r="DY74">
        <v>5.0999999999999996</v>
      </c>
      <c r="DZ74" t="s">
        <v>443</v>
      </c>
      <c r="IZ74" t="s">
        <v>810</v>
      </c>
      <c r="JA74" t="s">
        <v>810</v>
      </c>
      <c r="JB74">
        <v>3</v>
      </c>
      <c r="JC74" t="s">
        <v>426</v>
      </c>
      <c r="JF74" t="s">
        <v>312</v>
      </c>
      <c r="JG74">
        <v>50</v>
      </c>
      <c r="JI74">
        <v>5000</v>
      </c>
      <c r="JJ74">
        <v>-5</v>
      </c>
      <c r="JK74">
        <v>-2</v>
      </c>
      <c r="JL74">
        <v>0</v>
      </c>
      <c r="JM74">
        <v>0</v>
      </c>
      <c r="KC74" t="s">
        <v>1102</v>
      </c>
    </row>
    <row r="75" spans="1:289" x14ac:dyDescent="0.25">
      <c r="A75">
        <v>9421901881009</v>
      </c>
      <c r="C75" t="s">
        <v>378</v>
      </c>
      <c r="F75" t="s">
        <v>1103</v>
      </c>
      <c r="AM75" t="s">
        <v>1104</v>
      </c>
      <c r="AN75" t="s">
        <v>1105</v>
      </c>
      <c r="AS75" t="s">
        <v>1106</v>
      </c>
      <c r="AT75" t="s">
        <v>1107</v>
      </c>
      <c r="AU75" t="s">
        <v>1108</v>
      </c>
      <c r="AV75" t="s">
        <v>1109</v>
      </c>
      <c r="AW75" t="s">
        <v>1110</v>
      </c>
      <c r="AZ75" t="s">
        <v>1111</v>
      </c>
      <c r="BA75" t="s">
        <v>1112</v>
      </c>
      <c r="BB75" t="s">
        <v>1086</v>
      </c>
      <c r="BC75" t="s">
        <v>1087</v>
      </c>
      <c r="BD75">
        <v>0</v>
      </c>
      <c r="BO75" t="s">
        <v>1113</v>
      </c>
      <c r="CF75" t="s">
        <v>1114</v>
      </c>
      <c r="CG75" t="s">
        <v>1115</v>
      </c>
      <c r="CK75" t="s">
        <v>305</v>
      </c>
      <c r="CL75" t="s">
        <v>305</v>
      </c>
      <c r="CQ75">
        <v>567</v>
      </c>
      <c r="CR75" t="s">
        <v>307</v>
      </c>
      <c r="CS75">
        <v>46.67</v>
      </c>
      <c r="CT75" t="s">
        <v>308</v>
      </c>
      <c r="CW75">
        <v>3.33</v>
      </c>
      <c r="CX75" t="s">
        <v>308</v>
      </c>
      <c r="DA75">
        <v>10</v>
      </c>
      <c r="DB75" t="s">
        <v>308</v>
      </c>
      <c r="DE75">
        <v>3.33</v>
      </c>
      <c r="DF75" t="s">
        <v>308</v>
      </c>
      <c r="DI75">
        <v>6.7</v>
      </c>
      <c r="DJ75" t="s">
        <v>308</v>
      </c>
      <c r="DM75">
        <v>23.33</v>
      </c>
      <c r="DN75" t="s">
        <v>308</v>
      </c>
      <c r="DQ75">
        <v>500</v>
      </c>
      <c r="DR75" t="s">
        <v>388</v>
      </c>
      <c r="DU75">
        <v>200</v>
      </c>
      <c r="DV75" t="s">
        <v>388</v>
      </c>
      <c r="EC75">
        <v>567</v>
      </c>
      <c r="ED75" t="s">
        <v>307</v>
      </c>
      <c r="FM75">
        <v>0</v>
      </c>
      <c r="FN75" t="s">
        <v>308</v>
      </c>
      <c r="FO75">
        <v>0</v>
      </c>
      <c r="FP75" t="s">
        <v>388</v>
      </c>
      <c r="IZ75" t="s">
        <v>1116</v>
      </c>
      <c r="JA75" t="s">
        <v>1117</v>
      </c>
      <c r="JB75">
        <v>2</v>
      </c>
      <c r="JC75" t="s">
        <v>521</v>
      </c>
      <c r="JD75" t="s">
        <v>372</v>
      </c>
      <c r="JE75">
        <v>-6</v>
      </c>
      <c r="JF75" t="s">
        <v>311</v>
      </c>
      <c r="JG75">
        <v>37</v>
      </c>
      <c r="JI75">
        <v>15202</v>
      </c>
      <c r="JJ75">
        <v>-5</v>
      </c>
      <c r="JK75">
        <v>-15</v>
      </c>
      <c r="JL75">
        <v>1</v>
      </c>
      <c r="JM75">
        <v>0</v>
      </c>
      <c r="JO75" t="s">
        <v>1118</v>
      </c>
      <c r="JP75" t="s">
        <v>1119</v>
      </c>
      <c r="JQ75" t="s">
        <v>570</v>
      </c>
      <c r="JR75">
        <v>467668</v>
      </c>
      <c r="JS75" t="s">
        <v>1118</v>
      </c>
      <c r="JT75" t="s">
        <v>571</v>
      </c>
      <c r="KC75" t="s">
        <v>1120</v>
      </c>
    </row>
    <row r="76" spans="1:289" x14ac:dyDescent="0.25">
      <c r="A76">
        <v>3800020456293</v>
      </c>
      <c r="C76" t="s">
        <v>378</v>
      </c>
      <c r="F76" t="s">
        <v>1121</v>
      </c>
      <c r="AN76" t="s">
        <v>437</v>
      </c>
      <c r="AO76" t="s">
        <v>1063</v>
      </c>
      <c r="AP76" t="s">
        <v>1064</v>
      </c>
      <c r="AS76" t="s">
        <v>612</v>
      </c>
      <c r="AT76" t="s">
        <v>613</v>
      </c>
      <c r="AV76" t="s">
        <v>1122</v>
      </c>
      <c r="AW76" t="s">
        <v>1123</v>
      </c>
      <c r="AX76" t="s">
        <v>1124</v>
      </c>
      <c r="AY76" t="s">
        <v>1125</v>
      </c>
      <c r="AZ76" t="s">
        <v>1126</v>
      </c>
      <c r="BA76" t="s">
        <v>806</v>
      </c>
      <c r="BD76">
        <v>0</v>
      </c>
      <c r="BO76" t="s">
        <v>1127</v>
      </c>
      <c r="CF76" t="s">
        <v>432</v>
      </c>
      <c r="CG76" t="s">
        <v>433</v>
      </c>
      <c r="CH76" t="s">
        <v>1128</v>
      </c>
      <c r="CI76" t="s">
        <v>1129</v>
      </c>
      <c r="CK76" t="s">
        <v>305</v>
      </c>
      <c r="CL76" t="s">
        <v>305</v>
      </c>
      <c r="CQ76">
        <v>529</v>
      </c>
      <c r="CR76" t="s">
        <v>307</v>
      </c>
      <c r="CS76">
        <v>28.6</v>
      </c>
      <c r="CT76" t="s">
        <v>308</v>
      </c>
      <c r="CW76">
        <v>16.600000000000001</v>
      </c>
      <c r="CX76" t="s">
        <v>308</v>
      </c>
      <c r="DA76">
        <v>59.5</v>
      </c>
      <c r="DB76" t="s">
        <v>308</v>
      </c>
      <c r="DE76">
        <v>49.7</v>
      </c>
      <c r="DF76" t="s">
        <v>308</v>
      </c>
      <c r="DM76">
        <v>7.7</v>
      </c>
      <c r="DN76" t="s">
        <v>308</v>
      </c>
      <c r="DQ76">
        <v>0.24</v>
      </c>
      <c r="DR76" t="s">
        <v>308</v>
      </c>
      <c r="DU76">
        <v>9.6000000000000002E-2</v>
      </c>
      <c r="DV76" t="s">
        <v>308</v>
      </c>
      <c r="EC76">
        <v>529</v>
      </c>
      <c r="ED76" t="s">
        <v>307</v>
      </c>
      <c r="IZ76" t="s">
        <v>785</v>
      </c>
      <c r="JA76" t="s">
        <v>786</v>
      </c>
      <c r="JB76">
        <v>4</v>
      </c>
      <c r="JC76" t="s">
        <v>335</v>
      </c>
      <c r="JD76" t="s">
        <v>446</v>
      </c>
      <c r="JE76">
        <v>27</v>
      </c>
      <c r="JF76" t="s">
        <v>337</v>
      </c>
      <c r="JJ76">
        <v>-5</v>
      </c>
      <c r="JK76">
        <v>-10</v>
      </c>
      <c r="JL76">
        <v>1</v>
      </c>
      <c r="JM76">
        <v>0</v>
      </c>
      <c r="JN76">
        <v>-10</v>
      </c>
      <c r="KC76" t="s">
        <v>1130</v>
      </c>
    </row>
    <row r="77" spans="1:289" x14ac:dyDescent="0.25">
      <c r="A77">
        <v>8888196120021</v>
      </c>
      <c r="C77" t="s">
        <v>289</v>
      </c>
      <c r="I77" t="s">
        <v>1131</v>
      </c>
      <c r="AZ77" t="s">
        <v>300</v>
      </c>
      <c r="BA77" t="s">
        <v>301</v>
      </c>
      <c r="BD77">
        <v>0</v>
      </c>
      <c r="CK77" t="s">
        <v>305</v>
      </c>
      <c r="CL77" t="s">
        <v>305</v>
      </c>
      <c r="CQ77">
        <v>40</v>
      </c>
      <c r="CR77" t="s">
        <v>307</v>
      </c>
      <c r="CS77">
        <v>0</v>
      </c>
      <c r="CT77" t="s">
        <v>308</v>
      </c>
      <c r="CW77">
        <v>0</v>
      </c>
      <c r="CX77" t="s">
        <v>308</v>
      </c>
      <c r="DA77">
        <v>10.1</v>
      </c>
      <c r="DB77" t="s">
        <v>308</v>
      </c>
      <c r="DE77">
        <v>9.8000000000000007</v>
      </c>
      <c r="DF77" t="s">
        <v>308</v>
      </c>
      <c r="DM77">
        <v>0</v>
      </c>
      <c r="DN77" t="s">
        <v>308</v>
      </c>
      <c r="EC77">
        <v>40</v>
      </c>
      <c r="ED77" t="s">
        <v>307</v>
      </c>
      <c r="JF77" t="s">
        <v>337</v>
      </c>
      <c r="JJ77">
        <v>-5</v>
      </c>
      <c r="JK77">
        <v>-15</v>
      </c>
      <c r="JL77">
        <v>1</v>
      </c>
      <c r="JM77">
        <v>0</v>
      </c>
      <c r="KC77" t="s">
        <v>447</v>
      </c>
    </row>
    <row r="78" spans="1:289" x14ac:dyDescent="0.25">
      <c r="A78">
        <v>4901777205109</v>
      </c>
      <c r="C78" t="s">
        <v>378</v>
      </c>
      <c r="F78" t="s">
        <v>1132</v>
      </c>
      <c r="I78" t="s">
        <v>1133</v>
      </c>
      <c r="AM78" t="s">
        <v>318</v>
      </c>
      <c r="AO78" t="s">
        <v>1134</v>
      </c>
      <c r="AP78" t="s">
        <v>1135</v>
      </c>
      <c r="AS78" t="s">
        <v>1136</v>
      </c>
      <c r="AT78" t="s">
        <v>1137</v>
      </c>
      <c r="AV78" t="s">
        <v>1138</v>
      </c>
      <c r="AW78" t="s">
        <v>1139</v>
      </c>
      <c r="AZ78" t="s">
        <v>1140</v>
      </c>
      <c r="BA78" t="s">
        <v>1141</v>
      </c>
      <c r="BD78">
        <v>0</v>
      </c>
      <c r="BF78" t="s">
        <v>973</v>
      </c>
      <c r="BG78" t="s">
        <v>974</v>
      </c>
      <c r="BO78" t="s">
        <v>1142</v>
      </c>
      <c r="CJ78" t="s">
        <v>554</v>
      </c>
      <c r="CK78" t="s">
        <v>305</v>
      </c>
      <c r="CL78" t="s">
        <v>305</v>
      </c>
      <c r="CQ78">
        <v>379</v>
      </c>
      <c r="CR78" t="s">
        <v>307</v>
      </c>
      <c r="CS78">
        <v>16.5</v>
      </c>
      <c r="CT78" t="s">
        <v>308</v>
      </c>
      <c r="CW78">
        <v>10.1</v>
      </c>
      <c r="CX78" t="s">
        <v>308</v>
      </c>
      <c r="DA78">
        <v>51.7</v>
      </c>
      <c r="DB78" t="s">
        <v>308</v>
      </c>
      <c r="DE78">
        <v>48.3</v>
      </c>
      <c r="DF78" t="s">
        <v>308</v>
      </c>
      <c r="DM78">
        <v>5.8</v>
      </c>
      <c r="DN78" t="s">
        <v>308</v>
      </c>
      <c r="DQ78">
        <v>0.5</v>
      </c>
      <c r="DR78" t="s">
        <v>308</v>
      </c>
      <c r="DU78">
        <v>0.2</v>
      </c>
      <c r="DV78" t="s">
        <v>308</v>
      </c>
      <c r="EC78">
        <v>379</v>
      </c>
      <c r="ED78" t="s">
        <v>307</v>
      </c>
      <c r="IZ78" t="s">
        <v>309</v>
      </c>
      <c r="JA78" t="s">
        <v>310</v>
      </c>
      <c r="JB78">
        <v>4</v>
      </c>
      <c r="JC78" t="s">
        <v>335</v>
      </c>
      <c r="JD78" t="s">
        <v>446</v>
      </c>
      <c r="JE78">
        <v>19</v>
      </c>
      <c r="JF78" t="s">
        <v>312</v>
      </c>
      <c r="JG78">
        <v>51</v>
      </c>
      <c r="JI78">
        <v>2035</v>
      </c>
      <c r="JJ78">
        <v>3</v>
      </c>
      <c r="JK78">
        <v>-3</v>
      </c>
      <c r="JL78">
        <v>0</v>
      </c>
      <c r="JM78">
        <v>0</v>
      </c>
      <c r="KC78" t="s">
        <v>313</v>
      </c>
    </row>
    <row r="79" spans="1:289" x14ac:dyDescent="0.25">
      <c r="A79">
        <v>8885010800190</v>
      </c>
      <c r="C79" t="s">
        <v>289</v>
      </c>
      <c r="I79" t="s">
        <v>1143</v>
      </c>
      <c r="AV79" t="s">
        <v>1144</v>
      </c>
      <c r="AW79" t="s">
        <v>1145</v>
      </c>
      <c r="AZ79" t="s">
        <v>300</v>
      </c>
      <c r="BA79" t="s">
        <v>301</v>
      </c>
      <c r="BD79">
        <v>0</v>
      </c>
      <c r="CK79" t="s">
        <v>305</v>
      </c>
      <c r="CL79" t="s">
        <v>305</v>
      </c>
      <c r="CQ79">
        <v>1</v>
      </c>
      <c r="CR79" t="s">
        <v>307</v>
      </c>
      <c r="CS79">
        <v>0</v>
      </c>
      <c r="CT79" t="s">
        <v>308</v>
      </c>
      <c r="CW79">
        <v>0</v>
      </c>
      <c r="CX79" t="s">
        <v>308</v>
      </c>
      <c r="DA79">
        <v>0.2</v>
      </c>
      <c r="DB79" t="s">
        <v>308</v>
      </c>
      <c r="DE79">
        <v>0</v>
      </c>
      <c r="DF79" t="s">
        <v>308</v>
      </c>
      <c r="DM79">
        <v>0.1</v>
      </c>
      <c r="DN79" t="s">
        <v>308</v>
      </c>
      <c r="DQ79">
        <v>0</v>
      </c>
      <c r="DR79" t="s">
        <v>308</v>
      </c>
      <c r="DU79">
        <v>0</v>
      </c>
      <c r="DV79" t="s">
        <v>308</v>
      </c>
      <c r="EC79">
        <v>1</v>
      </c>
      <c r="ED79" t="s">
        <v>307</v>
      </c>
      <c r="JD79" t="s">
        <v>336</v>
      </c>
      <c r="JE79">
        <v>1</v>
      </c>
      <c r="JF79" t="s">
        <v>336</v>
      </c>
      <c r="JG79">
        <v>79</v>
      </c>
      <c r="JI79">
        <v>18020</v>
      </c>
      <c r="JJ79">
        <v>-5</v>
      </c>
      <c r="JK79">
        <v>-15</v>
      </c>
      <c r="JL79">
        <v>1</v>
      </c>
      <c r="JM79">
        <v>0</v>
      </c>
      <c r="KC79" t="s">
        <v>447</v>
      </c>
    </row>
    <row r="80" spans="1:289" x14ac:dyDescent="0.25">
      <c r="A80">
        <v>9316389002834</v>
      </c>
      <c r="C80" t="s">
        <v>378</v>
      </c>
      <c r="F80" t="s">
        <v>1146</v>
      </c>
      <c r="AM80" t="s">
        <v>1147</v>
      </c>
      <c r="AN80" t="s">
        <v>1080</v>
      </c>
      <c r="AO80" t="s">
        <v>1063</v>
      </c>
      <c r="AP80" t="s">
        <v>1064</v>
      </c>
      <c r="AS80" t="s">
        <v>1148</v>
      </c>
      <c r="AT80" t="s">
        <v>1149</v>
      </c>
      <c r="AV80" t="s">
        <v>1150</v>
      </c>
      <c r="AW80" t="s">
        <v>1151</v>
      </c>
      <c r="AX80" t="s">
        <v>1152</v>
      </c>
      <c r="AY80" t="s">
        <v>1153</v>
      </c>
      <c r="AZ80" t="s">
        <v>1154</v>
      </c>
      <c r="BA80" t="s">
        <v>1155</v>
      </c>
      <c r="BD80">
        <v>0</v>
      </c>
      <c r="BO80" t="s">
        <v>1156</v>
      </c>
      <c r="CF80" t="s">
        <v>432</v>
      </c>
      <c r="CG80" t="s">
        <v>433</v>
      </c>
      <c r="CK80" t="s">
        <v>305</v>
      </c>
      <c r="CL80" t="s">
        <v>305</v>
      </c>
      <c r="CQ80">
        <v>342</v>
      </c>
      <c r="CR80" t="s">
        <v>307</v>
      </c>
      <c r="CS80">
        <v>32</v>
      </c>
      <c r="CT80" t="s">
        <v>308</v>
      </c>
      <c r="CW80">
        <v>22</v>
      </c>
      <c r="CX80" t="s">
        <v>308</v>
      </c>
      <c r="DA80">
        <v>5</v>
      </c>
      <c r="DB80" t="s">
        <v>308</v>
      </c>
      <c r="DE80">
        <v>1.6</v>
      </c>
      <c r="DF80" t="s">
        <v>308</v>
      </c>
      <c r="DM80">
        <v>8.9</v>
      </c>
      <c r="DN80" t="s">
        <v>308</v>
      </c>
      <c r="DQ80">
        <v>1270</v>
      </c>
      <c r="DR80" t="s">
        <v>388</v>
      </c>
      <c r="DU80">
        <v>508</v>
      </c>
      <c r="DV80" t="s">
        <v>388</v>
      </c>
      <c r="EC80">
        <v>342</v>
      </c>
      <c r="ED80" t="s">
        <v>307</v>
      </c>
      <c r="IZ80" t="s">
        <v>606</v>
      </c>
      <c r="JA80" t="s">
        <v>607</v>
      </c>
      <c r="JB80">
        <v>4</v>
      </c>
      <c r="JC80" t="s">
        <v>335</v>
      </c>
      <c r="JD80" t="s">
        <v>311</v>
      </c>
      <c r="JE80">
        <v>14</v>
      </c>
      <c r="JF80" t="s">
        <v>311</v>
      </c>
      <c r="JG80">
        <v>39</v>
      </c>
      <c r="JI80">
        <v>12315</v>
      </c>
      <c r="JJ80">
        <v>-5</v>
      </c>
      <c r="JK80">
        <v>-10</v>
      </c>
      <c r="JL80">
        <v>1</v>
      </c>
      <c r="JM80">
        <v>0</v>
      </c>
    </row>
    <row r="81" spans="1:289" x14ac:dyDescent="0.25">
      <c r="A81">
        <v>8888082149570</v>
      </c>
      <c r="C81" t="s">
        <v>378</v>
      </c>
      <c r="F81" t="s">
        <v>1157</v>
      </c>
      <c r="AM81" t="s">
        <v>1158</v>
      </c>
      <c r="AN81" t="s">
        <v>988</v>
      </c>
      <c r="AO81" t="s">
        <v>1063</v>
      </c>
      <c r="AP81" t="s">
        <v>1064</v>
      </c>
      <c r="AS81" t="s">
        <v>1159</v>
      </c>
      <c r="AT81" t="s">
        <v>1160</v>
      </c>
      <c r="AV81" t="s">
        <v>1161</v>
      </c>
      <c r="AW81" t="s">
        <v>1162</v>
      </c>
      <c r="AX81" t="s">
        <v>1163</v>
      </c>
      <c r="AY81" t="s">
        <v>1164</v>
      </c>
      <c r="AZ81" t="s">
        <v>302</v>
      </c>
      <c r="BA81" t="s">
        <v>301</v>
      </c>
      <c r="BD81">
        <v>0</v>
      </c>
      <c r="BO81" t="s">
        <v>1165</v>
      </c>
      <c r="CF81" t="s">
        <v>582</v>
      </c>
      <c r="CG81" t="s">
        <v>583</v>
      </c>
      <c r="CK81" t="s">
        <v>653</v>
      </c>
      <c r="CL81" t="s">
        <v>305</v>
      </c>
      <c r="CQ81">
        <v>100</v>
      </c>
      <c r="CR81" t="s">
        <v>307</v>
      </c>
      <c r="CS81">
        <v>2</v>
      </c>
      <c r="CT81" t="s">
        <v>308</v>
      </c>
      <c r="CW81">
        <v>1.5</v>
      </c>
      <c r="CX81" t="s">
        <v>308</v>
      </c>
      <c r="DA81">
        <v>18</v>
      </c>
      <c r="DB81" t="s">
        <v>308</v>
      </c>
      <c r="DE81">
        <v>14.25</v>
      </c>
      <c r="DF81" t="s">
        <v>308</v>
      </c>
      <c r="DM81">
        <v>2.5</v>
      </c>
      <c r="DN81" t="s">
        <v>308</v>
      </c>
      <c r="DQ81">
        <v>304.8</v>
      </c>
      <c r="DR81" t="s">
        <v>388</v>
      </c>
      <c r="DU81">
        <v>121.92</v>
      </c>
      <c r="DV81" t="s">
        <v>388</v>
      </c>
      <c r="EC81">
        <v>100</v>
      </c>
      <c r="ED81" t="s">
        <v>307</v>
      </c>
      <c r="IZ81" t="s">
        <v>309</v>
      </c>
      <c r="JA81" t="s">
        <v>310</v>
      </c>
      <c r="JB81">
        <v>4</v>
      </c>
      <c r="JC81" t="s">
        <v>335</v>
      </c>
      <c r="JD81" t="s">
        <v>446</v>
      </c>
      <c r="JE81">
        <v>10</v>
      </c>
      <c r="JF81" t="s">
        <v>337</v>
      </c>
      <c r="JJ81">
        <v>-5</v>
      </c>
      <c r="JK81">
        <v>-10</v>
      </c>
      <c r="JL81">
        <v>1</v>
      </c>
      <c r="JM81">
        <v>0</v>
      </c>
    </row>
    <row r="82" spans="1:289" x14ac:dyDescent="0.25">
      <c r="A82">
        <v>8410300352280</v>
      </c>
      <c r="C82" t="s">
        <v>289</v>
      </c>
      <c r="G82" t="s">
        <v>1166</v>
      </c>
      <c r="I82" t="s">
        <v>1167</v>
      </c>
      <c r="AC82" t="s">
        <v>1168</v>
      </c>
      <c r="AE82" t="s">
        <v>1169</v>
      </c>
      <c r="AM82" t="s">
        <v>1170</v>
      </c>
      <c r="AN82" t="s">
        <v>1171</v>
      </c>
      <c r="AO82" t="s">
        <v>1172</v>
      </c>
      <c r="AP82" t="s">
        <v>1173</v>
      </c>
      <c r="AS82" t="s">
        <v>1174</v>
      </c>
      <c r="AT82" t="s">
        <v>1175</v>
      </c>
      <c r="AV82" t="s">
        <v>1176</v>
      </c>
      <c r="AW82" t="s">
        <v>1177</v>
      </c>
      <c r="AX82" t="s">
        <v>1178</v>
      </c>
      <c r="AY82" t="s">
        <v>883</v>
      </c>
      <c r="AZ82" t="s">
        <v>805</v>
      </c>
      <c r="BA82" t="s">
        <v>806</v>
      </c>
      <c r="BB82" t="s">
        <v>1179</v>
      </c>
      <c r="BC82" t="s">
        <v>1180</v>
      </c>
      <c r="BD82">
        <v>0</v>
      </c>
      <c r="BI82" t="s">
        <v>1181</v>
      </c>
      <c r="BJ82" t="s">
        <v>1182</v>
      </c>
      <c r="BP82" t="s">
        <v>1183</v>
      </c>
      <c r="BR82" t="s">
        <v>1184</v>
      </c>
      <c r="CF82" t="s">
        <v>1185</v>
      </c>
      <c r="CG82" t="s">
        <v>1186</v>
      </c>
      <c r="CH82" t="s">
        <v>1187</v>
      </c>
      <c r="CI82" t="s">
        <v>1188</v>
      </c>
      <c r="CK82" t="s">
        <v>305</v>
      </c>
      <c r="CL82" t="s">
        <v>653</v>
      </c>
      <c r="CM82">
        <v>938</v>
      </c>
      <c r="CN82" t="s">
        <v>306</v>
      </c>
      <c r="CP82" t="s">
        <v>306</v>
      </c>
      <c r="CQ82">
        <v>224</v>
      </c>
      <c r="CR82" t="s">
        <v>307</v>
      </c>
      <c r="CS82">
        <v>10</v>
      </c>
      <c r="CT82" t="s">
        <v>308</v>
      </c>
      <c r="CV82" t="s">
        <v>308</v>
      </c>
      <c r="CW82">
        <v>4.7</v>
      </c>
      <c r="CX82" t="s">
        <v>308</v>
      </c>
      <c r="CZ82" t="s">
        <v>308</v>
      </c>
      <c r="DA82">
        <v>28</v>
      </c>
      <c r="DB82" t="s">
        <v>308</v>
      </c>
      <c r="DD82" t="s">
        <v>308</v>
      </c>
      <c r="DE82">
        <v>3.7</v>
      </c>
      <c r="DF82" t="s">
        <v>308</v>
      </c>
      <c r="DH82" t="s">
        <v>308</v>
      </c>
      <c r="DI82">
        <v>1.5</v>
      </c>
      <c r="DJ82" t="s">
        <v>308</v>
      </c>
      <c r="DL82" t="s">
        <v>308</v>
      </c>
      <c r="DM82">
        <v>4.7</v>
      </c>
      <c r="DN82" t="s">
        <v>308</v>
      </c>
      <c r="DP82" t="s">
        <v>308</v>
      </c>
      <c r="DQ82">
        <v>1.2</v>
      </c>
      <c r="DR82" t="s">
        <v>308</v>
      </c>
      <c r="DT82" t="s">
        <v>308</v>
      </c>
      <c r="DU82">
        <v>0.48</v>
      </c>
      <c r="DV82" t="s">
        <v>308</v>
      </c>
      <c r="DX82" t="s">
        <v>308</v>
      </c>
      <c r="EC82">
        <v>938</v>
      </c>
      <c r="ED82" t="s">
        <v>306</v>
      </c>
      <c r="EF82" t="s">
        <v>306</v>
      </c>
      <c r="IZ82" t="s">
        <v>369</v>
      </c>
      <c r="JA82" t="s">
        <v>370</v>
      </c>
      <c r="JB82">
        <v>4</v>
      </c>
      <c r="JC82" t="s">
        <v>335</v>
      </c>
      <c r="JF82" t="s">
        <v>312</v>
      </c>
      <c r="JG82">
        <v>55</v>
      </c>
      <c r="JI82">
        <v>25955</v>
      </c>
      <c r="JJ82">
        <v>-5</v>
      </c>
      <c r="JK82">
        <v>-11</v>
      </c>
      <c r="JL82">
        <v>1</v>
      </c>
      <c r="JM82">
        <v>0</v>
      </c>
      <c r="JN82">
        <v>-10</v>
      </c>
      <c r="KC82" t="s">
        <v>865</v>
      </c>
    </row>
    <row r="83" spans="1:289" x14ac:dyDescent="0.25">
      <c r="A83">
        <v>9557305001368</v>
      </c>
      <c r="C83" t="s">
        <v>378</v>
      </c>
      <c r="F83" t="s">
        <v>1189</v>
      </c>
      <c r="AM83" t="s">
        <v>291</v>
      </c>
      <c r="AN83" t="s">
        <v>291</v>
      </c>
      <c r="AO83" t="s">
        <v>1190</v>
      </c>
      <c r="AP83" t="s">
        <v>1191</v>
      </c>
      <c r="AS83" t="s">
        <v>396</v>
      </c>
      <c r="AT83" t="s">
        <v>397</v>
      </c>
      <c r="AV83" t="s">
        <v>1192</v>
      </c>
      <c r="AW83" t="s">
        <v>1193</v>
      </c>
      <c r="AX83" t="s">
        <v>1194</v>
      </c>
      <c r="AY83" t="s">
        <v>1195</v>
      </c>
      <c r="AZ83" t="s">
        <v>302</v>
      </c>
      <c r="BA83" t="s">
        <v>301</v>
      </c>
      <c r="BD83">
        <v>0</v>
      </c>
      <c r="BI83" t="s">
        <v>638</v>
      </c>
      <c r="BJ83" t="s">
        <v>639</v>
      </c>
      <c r="BK83" t="s">
        <v>1196</v>
      </c>
      <c r="BL83" t="s">
        <v>1197</v>
      </c>
      <c r="BO83" t="s">
        <v>1198</v>
      </c>
      <c r="CK83" t="s">
        <v>305</v>
      </c>
      <c r="CL83" t="s">
        <v>305</v>
      </c>
      <c r="CQ83">
        <v>41</v>
      </c>
      <c r="CR83" t="s">
        <v>307</v>
      </c>
      <c r="CS83">
        <v>0</v>
      </c>
      <c r="CT83" t="s">
        <v>308</v>
      </c>
      <c r="CW83">
        <v>0</v>
      </c>
      <c r="CX83" t="s">
        <v>308</v>
      </c>
      <c r="DA83">
        <v>10.3</v>
      </c>
      <c r="DB83" t="s">
        <v>308</v>
      </c>
      <c r="DE83">
        <v>9.4</v>
      </c>
      <c r="DF83" t="s">
        <v>308</v>
      </c>
      <c r="DM83">
        <v>0</v>
      </c>
      <c r="DN83" t="s">
        <v>308</v>
      </c>
      <c r="DQ83">
        <v>0.2</v>
      </c>
      <c r="DR83" t="s">
        <v>308</v>
      </c>
      <c r="DU83">
        <v>0.08</v>
      </c>
      <c r="DV83" t="s">
        <v>308</v>
      </c>
      <c r="EC83">
        <v>41</v>
      </c>
      <c r="ED83" t="s">
        <v>307</v>
      </c>
      <c r="IZ83" t="s">
        <v>663</v>
      </c>
      <c r="JA83" t="s">
        <v>664</v>
      </c>
      <c r="JB83">
        <v>4</v>
      </c>
      <c r="JC83" t="s">
        <v>335</v>
      </c>
      <c r="JD83" t="s">
        <v>312</v>
      </c>
      <c r="JE83">
        <v>3</v>
      </c>
      <c r="JF83" t="s">
        <v>311</v>
      </c>
      <c r="JG83">
        <v>36</v>
      </c>
      <c r="JI83">
        <v>2035</v>
      </c>
      <c r="JJ83">
        <v>-5</v>
      </c>
      <c r="JK83">
        <v>-10</v>
      </c>
      <c r="JL83">
        <v>0</v>
      </c>
      <c r="JM83">
        <v>0</v>
      </c>
      <c r="KC83" t="s">
        <v>447</v>
      </c>
    </row>
    <row r="84" spans="1:289" x14ac:dyDescent="0.25">
      <c r="A84">
        <v>9555615900005</v>
      </c>
      <c r="C84" t="s">
        <v>378</v>
      </c>
      <c r="F84" t="s">
        <v>1199</v>
      </c>
      <c r="AM84" t="s">
        <v>1200</v>
      </c>
      <c r="AS84" t="s">
        <v>1201</v>
      </c>
      <c r="AT84" t="s">
        <v>1202</v>
      </c>
      <c r="AV84" t="s">
        <v>1203</v>
      </c>
      <c r="AW84" t="s">
        <v>1204</v>
      </c>
      <c r="AX84" t="s">
        <v>1152</v>
      </c>
      <c r="AY84" t="s">
        <v>1153</v>
      </c>
      <c r="AZ84" t="s">
        <v>302</v>
      </c>
      <c r="BA84" t="s">
        <v>301</v>
      </c>
      <c r="BB84" t="s">
        <v>636</v>
      </c>
      <c r="BC84" t="s">
        <v>637</v>
      </c>
      <c r="BD84">
        <v>0</v>
      </c>
      <c r="BI84" t="s">
        <v>638</v>
      </c>
      <c r="BJ84" t="s">
        <v>639</v>
      </c>
      <c r="CK84" t="s">
        <v>305</v>
      </c>
      <c r="CL84" t="s">
        <v>305</v>
      </c>
      <c r="CQ84">
        <v>305</v>
      </c>
      <c r="CR84" t="s">
        <v>307</v>
      </c>
      <c r="CS84">
        <v>3</v>
      </c>
      <c r="CT84" t="s">
        <v>308</v>
      </c>
      <c r="CW84">
        <v>1.9</v>
      </c>
      <c r="CX84" t="s">
        <v>308</v>
      </c>
      <c r="DA84">
        <v>61.7</v>
      </c>
      <c r="DB84" t="s">
        <v>308</v>
      </c>
      <c r="DE84">
        <v>26.9</v>
      </c>
      <c r="DF84" t="s">
        <v>308</v>
      </c>
      <c r="DM84">
        <v>7.9</v>
      </c>
      <c r="DN84" t="s">
        <v>308</v>
      </c>
      <c r="DQ84">
        <v>0.77</v>
      </c>
      <c r="DR84" t="s">
        <v>308</v>
      </c>
      <c r="DU84">
        <v>0.308</v>
      </c>
      <c r="DV84" t="s">
        <v>308</v>
      </c>
      <c r="EC84">
        <v>305</v>
      </c>
      <c r="ED84" t="s">
        <v>307</v>
      </c>
      <c r="IZ84" t="s">
        <v>916</v>
      </c>
      <c r="JA84" t="s">
        <v>917</v>
      </c>
      <c r="JD84" t="s">
        <v>311</v>
      </c>
      <c r="JE84">
        <v>12</v>
      </c>
      <c r="JF84" t="s">
        <v>337</v>
      </c>
      <c r="JJ84">
        <v>-5</v>
      </c>
      <c r="JK84">
        <v>-15</v>
      </c>
      <c r="JL84">
        <v>1</v>
      </c>
      <c r="JM84">
        <v>0</v>
      </c>
      <c r="KC84" t="s">
        <v>447</v>
      </c>
    </row>
    <row r="85" spans="1:289" x14ac:dyDescent="0.25">
      <c r="A85">
        <v>4894514034837</v>
      </c>
      <c r="C85" t="s">
        <v>378</v>
      </c>
      <c r="F85" t="s">
        <v>1205</v>
      </c>
      <c r="AM85" t="s">
        <v>1206</v>
      </c>
      <c r="AO85" t="s">
        <v>1063</v>
      </c>
      <c r="AP85" t="s">
        <v>1064</v>
      </c>
      <c r="AS85" t="s">
        <v>1207</v>
      </c>
      <c r="AT85" t="s">
        <v>1207</v>
      </c>
      <c r="AZ85" t="s">
        <v>302</v>
      </c>
      <c r="BA85" t="s">
        <v>301</v>
      </c>
      <c r="BD85">
        <v>0</v>
      </c>
      <c r="BF85" t="s">
        <v>638</v>
      </c>
      <c r="BG85" t="s">
        <v>1208</v>
      </c>
      <c r="BI85" t="s">
        <v>1209</v>
      </c>
      <c r="BJ85" t="s">
        <v>1210</v>
      </c>
      <c r="BK85" t="s">
        <v>1211</v>
      </c>
      <c r="BL85" t="s">
        <v>1212</v>
      </c>
      <c r="CJ85" t="s">
        <v>1213</v>
      </c>
      <c r="CK85" t="s">
        <v>305</v>
      </c>
      <c r="CL85" t="s">
        <v>305</v>
      </c>
      <c r="JF85" t="s">
        <v>337</v>
      </c>
      <c r="JJ85">
        <v>-5</v>
      </c>
      <c r="JK85">
        <v>-10</v>
      </c>
      <c r="JL85">
        <v>1</v>
      </c>
      <c r="JM85">
        <v>0</v>
      </c>
      <c r="KC85" t="s">
        <v>789</v>
      </c>
    </row>
    <row r="86" spans="1:289" x14ac:dyDescent="0.25">
      <c r="A86">
        <v>4894514035988</v>
      </c>
      <c r="C86" t="s">
        <v>378</v>
      </c>
      <c r="AZ86" t="s">
        <v>302</v>
      </c>
      <c r="BA86" t="s">
        <v>301</v>
      </c>
      <c r="BD86">
        <v>0</v>
      </c>
      <c r="BO86" t="s">
        <v>1214</v>
      </c>
      <c r="CK86" t="s">
        <v>305</v>
      </c>
      <c r="CL86" t="s">
        <v>305</v>
      </c>
      <c r="JB86">
        <v>4</v>
      </c>
      <c r="JC86" t="s">
        <v>335</v>
      </c>
      <c r="JF86" t="s">
        <v>337</v>
      </c>
      <c r="JJ86">
        <v>-5</v>
      </c>
      <c r="JK86">
        <v>-15</v>
      </c>
      <c r="JL86">
        <v>1</v>
      </c>
      <c r="JM86">
        <v>0</v>
      </c>
      <c r="JN86">
        <v>-10</v>
      </c>
      <c r="KC86" t="s">
        <v>434</v>
      </c>
    </row>
    <row r="87" spans="1:289" x14ac:dyDescent="0.25">
      <c r="A87">
        <v>6001240100417</v>
      </c>
      <c r="C87" t="s">
        <v>289</v>
      </c>
      <c r="I87" t="s">
        <v>1215</v>
      </c>
      <c r="AM87" t="s">
        <v>1216</v>
      </c>
      <c r="AN87" t="s">
        <v>395</v>
      </c>
      <c r="AS87" t="s">
        <v>654</v>
      </c>
      <c r="AT87" t="s">
        <v>655</v>
      </c>
      <c r="AV87" t="s">
        <v>1217</v>
      </c>
      <c r="AW87" t="s">
        <v>1218</v>
      </c>
      <c r="AX87" t="s">
        <v>1219</v>
      </c>
      <c r="AY87" t="s">
        <v>659</v>
      </c>
      <c r="AZ87" t="s">
        <v>925</v>
      </c>
      <c r="BA87" t="s">
        <v>926</v>
      </c>
      <c r="BD87">
        <v>0</v>
      </c>
      <c r="BR87" t="s">
        <v>1220</v>
      </c>
      <c r="CK87" t="s">
        <v>305</v>
      </c>
      <c r="CL87" t="s">
        <v>305</v>
      </c>
      <c r="CQ87">
        <v>88</v>
      </c>
      <c r="CR87" t="s">
        <v>307</v>
      </c>
      <c r="CS87">
        <v>0</v>
      </c>
      <c r="CT87" t="s">
        <v>308</v>
      </c>
      <c r="CW87">
        <v>0</v>
      </c>
      <c r="CX87" t="s">
        <v>308</v>
      </c>
      <c r="DA87">
        <v>21</v>
      </c>
      <c r="DB87" t="s">
        <v>308</v>
      </c>
      <c r="DE87">
        <v>21</v>
      </c>
      <c r="DF87" t="s">
        <v>308</v>
      </c>
      <c r="DM87">
        <v>0</v>
      </c>
      <c r="DN87" t="s">
        <v>308</v>
      </c>
      <c r="DQ87">
        <v>0</v>
      </c>
      <c r="DR87" t="s">
        <v>308</v>
      </c>
      <c r="DU87">
        <v>0</v>
      </c>
      <c r="DV87" t="s">
        <v>308</v>
      </c>
      <c r="EC87">
        <v>88</v>
      </c>
      <c r="ED87" t="s">
        <v>307</v>
      </c>
      <c r="IZ87" t="s">
        <v>663</v>
      </c>
      <c r="JA87" t="s">
        <v>664</v>
      </c>
      <c r="JD87" t="s">
        <v>446</v>
      </c>
      <c r="JE87">
        <v>20</v>
      </c>
      <c r="JF87" t="s">
        <v>311</v>
      </c>
      <c r="JG87">
        <v>31</v>
      </c>
      <c r="JI87">
        <v>2061</v>
      </c>
      <c r="JJ87">
        <v>-5</v>
      </c>
      <c r="JK87">
        <v>-15</v>
      </c>
      <c r="JL87">
        <v>1</v>
      </c>
      <c r="JM87">
        <v>0</v>
      </c>
      <c r="KC87" t="s">
        <v>447</v>
      </c>
    </row>
    <row r="88" spans="1:289" x14ac:dyDescent="0.25">
      <c r="A88">
        <v>9300617042068</v>
      </c>
      <c r="C88" t="s">
        <v>378</v>
      </c>
      <c r="AS88" t="s">
        <v>1081</v>
      </c>
      <c r="AT88" t="s">
        <v>1082</v>
      </c>
      <c r="AZ88" t="s">
        <v>302</v>
      </c>
      <c r="BA88" t="s">
        <v>301</v>
      </c>
      <c r="BD88">
        <v>0</v>
      </c>
      <c r="BO88" t="s">
        <v>1221</v>
      </c>
      <c r="CF88" t="s">
        <v>1222</v>
      </c>
      <c r="CG88" t="s">
        <v>1223</v>
      </c>
      <c r="CK88" t="s">
        <v>305</v>
      </c>
      <c r="CL88" t="s">
        <v>305</v>
      </c>
      <c r="JB88">
        <v>4</v>
      </c>
      <c r="JC88" t="s">
        <v>335</v>
      </c>
      <c r="JF88" t="s">
        <v>337</v>
      </c>
      <c r="JJ88">
        <v>-5</v>
      </c>
      <c r="JK88">
        <v>-15</v>
      </c>
      <c r="JL88">
        <v>1</v>
      </c>
      <c r="JM88">
        <v>0</v>
      </c>
      <c r="KC88" t="s">
        <v>434</v>
      </c>
    </row>
    <row r="89" spans="1:289" x14ac:dyDescent="0.25">
      <c r="A89">
        <v>8888090781045</v>
      </c>
      <c r="C89" t="s">
        <v>378</v>
      </c>
      <c r="F89" t="s">
        <v>1224</v>
      </c>
      <c r="AM89" t="s">
        <v>1225</v>
      </c>
      <c r="AN89" t="s">
        <v>1226</v>
      </c>
      <c r="AO89" t="s">
        <v>1227</v>
      </c>
      <c r="AP89" t="s">
        <v>1228</v>
      </c>
      <c r="AS89" t="s">
        <v>1229</v>
      </c>
      <c r="AT89" t="s">
        <v>1230</v>
      </c>
      <c r="AV89" t="s">
        <v>1231</v>
      </c>
      <c r="AW89" t="s">
        <v>1232</v>
      </c>
      <c r="AX89" t="s">
        <v>1233</v>
      </c>
      <c r="AY89" t="s">
        <v>1234</v>
      </c>
      <c r="AZ89" t="s">
        <v>302</v>
      </c>
      <c r="BA89" t="s">
        <v>301</v>
      </c>
      <c r="BB89" t="s">
        <v>636</v>
      </c>
      <c r="BC89" t="s">
        <v>637</v>
      </c>
      <c r="BD89">
        <v>0</v>
      </c>
      <c r="BI89" t="s">
        <v>638</v>
      </c>
      <c r="BJ89" t="s">
        <v>639</v>
      </c>
      <c r="BO89" t="s">
        <v>1235</v>
      </c>
      <c r="CK89" t="s">
        <v>305</v>
      </c>
      <c r="CL89" t="s">
        <v>305</v>
      </c>
      <c r="CQ89">
        <v>900</v>
      </c>
      <c r="CR89" t="s">
        <v>307</v>
      </c>
      <c r="CS89">
        <v>100</v>
      </c>
      <c r="CT89" t="s">
        <v>308</v>
      </c>
      <c r="CW89">
        <v>12.5</v>
      </c>
      <c r="CX89" t="s">
        <v>308</v>
      </c>
      <c r="DA89">
        <v>0</v>
      </c>
      <c r="DB89" t="s">
        <v>308</v>
      </c>
      <c r="DI89">
        <v>0</v>
      </c>
      <c r="DJ89" t="s">
        <v>308</v>
      </c>
      <c r="DM89">
        <v>0</v>
      </c>
      <c r="DN89" t="s">
        <v>308</v>
      </c>
      <c r="DQ89">
        <v>0</v>
      </c>
      <c r="DR89" t="s">
        <v>308</v>
      </c>
      <c r="DU89">
        <v>0</v>
      </c>
      <c r="DV89" t="s">
        <v>308</v>
      </c>
      <c r="EC89">
        <v>900</v>
      </c>
      <c r="ED89" t="s">
        <v>307</v>
      </c>
      <c r="EU89">
        <v>27.1</v>
      </c>
      <c r="EV89" t="s">
        <v>308</v>
      </c>
      <c r="EW89">
        <v>60</v>
      </c>
      <c r="EX89" t="s">
        <v>308</v>
      </c>
      <c r="EY89">
        <v>0.4</v>
      </c>
      <c r="EZ89" t="s">
        <v>308</v>
      </c>
      <c r="FC89">
        <v>59.6</v>
      </c>
      <c r="FD89" t="s">
        <v>308</v>
      </c>
      <c r="FM89">
        <v>0.4</v>
      </c>
      <c r="FN89" t="s">
        <v>308</v>
      </c>
      <c r="FO89">
        <v>0</v>
      </c>
      <c r="FP89" t="s">
        <v>388</v>
      </c>
      <c r="GG89">
        <v>75</v>
      </c>
      <c r="GH89" t="s">
        <v>388</v>
      </c>
      <c r="IZ89" t="s">
        <v>1116</v>
      </c>
      <c r="JA89" t="s">
        <v>1117</v>
      </c>
      <c r="JB89">
        <v>2</v>
      </c>
      <c r="JC89" t="s">
        <v>521</v>
      </c>
      <c r="JF89" t="s">
        <v>311</v>
      </c>
      <c r="JG89">
        <v>34</v>
      </c>
      <c r="JI89">
        <v>17440</v>
      </c>
      <c r="JJ89">
        <v>-5</v>
      </c>
      <c r="JK89">
        <v>-10</v>
      </c>
      <c r="JL89">
        <v>1</v>
      </c>
      <c r="JM89">
        <v>0</v>
      </c>
    </row>
    <row r="90" spans="1:289" x14ac:dyDescent="0.25">
      <c r="A90">
        <v>42094722</v>
      </c>
      <c r="C90" t="s">
        <v>314</v>
      </c>
      <c r="E90" t="s">
        <v>1236</v>
      </c>
      <c r="AM90" t="s">
        <v>988</v>
      </c>
      <c r="AO90" t="s">
        <v>1237</v>
      </c>
      <c r="AP90" t="s">
        <v>1238</v>
      </c>
      <c r="AS90" t="s">
        <v>1239</v>
      </c>
      <c r="AT90" t="s">
        <v>1240</v>
      </c>
      <c r="AV90" t="s">
        <v>1241</v>
      </c>
      <c r="AW90" t="s">
        <v>1242</v>
      </c>
      <c r="AX90" t="s">
        <v>502</v>
      </c>
      <c r="AY90" t="s">
        <v>353</v>
      </c>
      <c r="AZ90" t="s">
        <v>325</v>
      </c>
      <c r="BA90" t="s">
        <v>326</v>
      </c>
      <c r="BD90">
        <v>0</v>
      </c>
      <c r="BN90" t="s">
        <v>1243</v>
      </c>
      <c r="CF90" t="s">
        <v>328</v>
      </c>
      <c r="CG90" t="s">
        <v>329</v>
      </c>
      <c r="CK90" t="s">
        <v>305</v>
      </c>
      <c r="CL90" t="s">
        <v>305</v>
      </c>
      <c r="CQ90">
        <v>173</v>
      </c>
      <c r="CR90" t="s">
        <v>307</v>
      </c>
      <c r="CS90">
        <v>12.6</v>
      </c>
      <c r="CT90" t="s">
        <v>308</v>
      </c>
      <c r="CW90">
        <v>1.7</v>
      </c>
      <c r="CX90" t="s">
        <v>308</v>
      </c>
      <c r="DA90">
        <v>1.5</v>
      </c>
      <c r="DB90" t="s">
        <v>308</v>
      </c>
      <c r="DE90">
        <v>1.5</v>
      </c>
      <c r="DF90" t="s">
        <v>308</v>
      </c>
      <c r="DM90">
        <v>8.9</v>
      </c>
      <c r="DN90" t="s">
        <v>308</v>
      </c>
      <c r="DQ90">
        <v>6.4</v>
      </c>
      <c r="DR90" t="s">
        <v>308</v>
      </c>
      <c r="DU90">
        <v>2.56</v>
      </c>
      <c r="DV90" t="s">
        <v>308</v>
      </c>
      <c r="EC90">
        <v>173</v>
      </c>
      <c r="ED90" t="s">
        <v>307</v>
      </c>
      <c r="IZ90" t="s">
        <v>641</v>
      </c>
      <c r="JA90" t="s">
        <v>642</v>
      </c>
      <c r="JB90">
        <v>3</v>
      </c>
      <c r="JC90" t="s">
        <v>426</v>
      </c>
      <c r="JD90" t="s">
        <v>311</v>
      </c>
      <c r="JE90">
        <v>13</v>
      </c>
      <c r="JF90" t="s">
        <v>336</v>
      </c>
      <c r="JG90">
        <v>68</v>
      </c>
      <c r="JI90">
        <v>11013</v>
      </c>
      <c r="JJ90">
        <v>-5</v>
      </c>
      <c r="JK90">
        <v>-2</v>
      </c>
      <c r="JL90">
        <v>0</v>
      </c>
      <c r="JM90">
        <v>0</v>
      </c>
      <c r="KC90" t="s">
        <v>338</v>
      </c>
    </row>
    <row r="91" spans="1:289" x14ac:dyDescent="0.25">
      <c r="A91">
        <v>750515030275</v>
      </c>
      <c r="C91" t="s">
        <v>289</v>
      </c>
      <c r="I91" t="s">
        <v>1244</v>
      </c>
      <c r="AZ91" t="s">
        <v>300</v>
      </c>
      <c r="BA91" t="s">
        <v>301</v>
      </c>
      <c r="BD91">
        <v>0</v>
      </c>
      <c r="CK91" t="s">
        <v>305</v>
      </c>
      <c r="CL91" t="s">
        <v>305</v>
      </c>
      <c r="CQ91">
        <v>120</v>
      </c>
      <c r="CR91" t="s">
        <v>307</v>
      </c>
      <c r="CS91">
        <v>65</v>
      </c>
      <c r="CT91" t="s">
        <v>308</v>
      </c>
      <c r="CW91">
        <v>20</v>
      </c>
      <c r="CX91" t="s">
        <v>308</v>
      </c>
      <c r="DA91">
        <v>17</v>
      </c>
      <c r="DB91" t="s">
        <v>308</v>
      </c>
      <c r="DE91">
        <v>1</v>
      </c>
      <c r="DF91" t="s">
        <v>308</v>
      </c>
      <c r="DM91">
        <v>2</v>
      </c>
      <c r="DN91" t="s">
        <v>308</v>
      </c>
      <c r="DQ91">
        <v>0</v>
      </c>
      <c r="DR91" t="s">
        <v>308</v>
      </c>
      <c r="DU91">
        <v>0</v>
      </c>
      <c r="DV91" t="s">
        <v>308</v>
      </c>
      <c r="EC91">
        <v>120</v>
      </c>
      <c r="ED91" t="s">
        <v>307</v>
      </c>
      <c r="JF91" t="s">
        <v>337</v>
      </c>
      <c r="JJ91">
        <v>-5</v>
      </c>
      <c r="JK91">
        <v>-15</v>
      </c>
      <c r="JL91">
        <v>1</v>
      </c>
      <c r="JM91">
        <v>0</v>
      </c>
      <c r="KC91" t="s">
        <v>447</v>
      </c>
    </row>
    <row r="92" spans="1:289" x14ac:dyDescent="0.25">
      <c r="A92">
        <v>4008713111408</v>
      </c>
      <c r="C92" t="s">
        <v>378</v>
      </c>
      <c r="F92" t="s">
        <v>1245</v>
      </c>
      <c r="AM92" t="s">
        <v>1246</v>
      </c>
      <c r="AN92" t="s">
        <v>575</v>
      </c>
      <c r="AO92" t="s">
        <v>1247</v>
      </c>
      <c r="AP92" t="s">
        <v>1248</v>
      </c>
      <c r="AS92" t="s">
        <v>1249</v>
      </c>
      <c r="AT92" t="s">
        <v>1250</v>
      </c>
      <c r="AV92" t="s">
        <v>1251</v>
      </c>
      <c r="AW92" t="s">
        <v>1252</v>
      </c>
      <c r="AZ92" t="s">
        <v>1253</v>
      </c>
      <c r="BA92" t="s">
        <v>1254</v>
      </c>
      <c r="BD92">
        <v>0</v>
      </c>
      <c r="BO92" t="s">
        <v>1255</v>
      </c>
      <c r="CF92" t="s">
        <v>362</v>
      </c>
      <c r="CG92" t="s">
        <v>363</v>
      </c>
      <c r="CH92" t="s">
        <v>1256</v>
      </c>
      <c r="CI92" t="s">
        <v>1257</v>
      </c>
      <c r="CK92" t="s">
        <v>305</v>
      </c>
      <c r="CL92" t="s">
        <v>305</v>
      </c>
      <c r="CQ92">
        <v>379</v>
      </c>
      <c r="CR92" t="s">
        <v>307</v>
      </c>
      <c r="CS92">
        <v>1</v>
      </c>
      <c r="CT92" t="s">
        <v>308</v>
      </c>
      <c r="CW92">
        <v>0.2</v>
      </c>
      <c r="CX92" t="s">
        <v>308</v>
      </c>
      <c r="DA92">
        <v>82.7</v>
      </c>
      <c r="DB92" t="s">
        <v>308</v>
      </c>
      <c r="DE92">
        <v>5.8</v>
      </c>
      <c r="DF92" t="s">
        <v>308</v>
      </c>
      <c r="DI92">
        <v>3.4</v>
      </c>
      <c r="DJ92" t="s">
        <v>308</v>
      </c>
      <c r="DM92">
        <v>8.1999999999999993</v>
      </c>
      <c r="DN92" t="s">
        <v>308</v>
      </c>
      <c r="DQ92">
        <v>2.2000000000000002</v>
      </c>
      <c r="DR92" t="s">
        <v>308</v>
      </c>
      <c r="DU92">
        <v>0.88</v>
      </c>
      <c r="DV92" t="s">
        <v>308</v>
      </c>
      <c r="EC92">
        <v>379</v>
      </c>
      <c r="ED92" t="s">
        <v>307</v>
      </c>
      <c r="IZ92" t="s">
        <v>733</v>
      </c>
      <c r="JA92" t="s">
        <v>734</v>
      </c>
      <c r="JB92">
        <v>3</v>
      </c>
      <c r="JC92" t="s">
        <v>426</v>
      </c>
      <c r="JD92" t="s">
        <v>311</v>
      </c>
      <c r="JE92">
        <v>11</v>
      </c>
      <c r="JF92" t="s">
        <v>312</v>
      </c>
      <c r="JG92">
        <v>44</v>
      </c>
      <c r="JI92">
        <v>32135</v>
      </c>
      <c r="JJ92">
        <v>-5</v>
      </c>
      <c r="JK92">
        <v>-11</v>
      </c>
      <c r="JL92">
        <v>1</v>
      </c>
      <c r="JM92">
        <v>0</v>
      </c>
    </row>
    <row r="93" spans="1:289" x14ac:dyDescent="0.25">
      <c r="A93">
        <v>609613823749</v>
      </c>
      <c r="C93" t="s">
        <v>378</v>
      </c>
      <c r="F93" t="s">
        <v>1258</v>
      </c>
      <c r="AM93" t="s">
        <v>1259</v>
      </c>
      <c r="AO93" t="s">
        <v>1260</v>
      </c>
      <c r="AP93" t="s">
        <v>1261</v>
      </c>
      <c r="AS93" t="s">
        <v>1262</v>
      </c>
      <c r="AT93" t="s">
        <v>1263</v>
      </c>
      <c r="AV93" t="s">
        <v>1264</v>
      </c>
      <c r="AW93" t="s">
        <v>1265</v>
      </c>
      <c r="AZ93" t="s">
        <v>302</v>
      </c>
      <c r="BA93" t="s">
        <v>301</v>
      </c>
      <c r="BD93">
        <v>0</v>
      </c>
      <c r="CK93" t="s">
        <v>305</v>
      </c>
      <c r="CL93" t="s">
        <v>305</v>
      </c>
      <c r="IZ93" t="s">
        <v>1266</v>
      </c>
      <c r="JA93" t="s">
        <v>1267</v>
      </c>
      <c r="JD93" t="s">
        <v>372</v>
      </c>
      <c r="JE93">
        <v>0</v>
      </c>
      <c r="JF93" t="s">
        <v>1268</v>
      </c>
      <c r="KC93" t="s">
        <v>789</v>
      </c>
    </row>
    <row r="94" spans="1:289" x14ac:dyDescent="0.25">
      <c r="A94">
        <v>5060120284020</v>
      </c>
      <c r="C94" t="s">
        <v>314</v>
      </c>
      <c r="F94" t="s">
        <v>1269</v>
      </c>
      <c r="AN94" t="s">
        <v>1270</v>
      </c>
      <c r="AS94" t="s">
        <v>1271</v>
      </c>
      <c r="AT94" t="s">
        <v>1272</v>
      </c>
      <c r="AV94" t="s">
        <v>1273</v>
      </c>
      <c r="AW94" t="s">
        <v>1274</v>
      </c>
      <c r="AX94" t="s">
        <v>1275</v>
      </c>
      <c r="AY94" t="s">
        <v>1276</v>
      </c>
      <c r="AZ94" t="s">
        <v>1277</v>
      </c>
      <c r="BA94" t="s">
        <v>926</v>
      </c>
      <c r="BD94">
        <v>0</v>
      </c>
      <c r="BR94" t="s">
        <v>1278</v>
      </c>
      <c r="CK94" t="s">
        <v>305</v>
      </c>
      <c r="CL94" t="s">
        <v>305</v>
      </c>
      <c r="CQ94">
        <v>56</v>
      </c>
      <c r="CR94" t="s">
        <v>307</v>
      </c>
      <c r="CS94">
        <v>1.6</v>
      </c>
      <c r="CT94" t="s">
        <v>308</v>
      </c>
      <c r="CW94">
        <v>0.3</v>
      </c>
      <c r="CX94" t="s">
        <v>308</v>
      </c>
      <c r="DA94">
        <v>9.8000000000000007</v>
      </c>
      <c r="DB94" t="s">
        <v>308</v>
      </c>
      <c r="DE94">
        <v>5</v>
      </c>
      <c r="DF94" t="s">
        <v>308</v>
      </c>
      <c r="DM94">
        <v>0.6</v>
      </c>
      <c r="DN94" t="s">
        <v>308</v>
      </c>
      <c r="DQ94">
        <v>0.1</v>
      </c>
      <c r="DR94" t="s">
        <v>308</v>
      </c>
      <c r="DU94">
        <v>0.04</v>
      </c>
      <c r="DV94" t="s">
        <v>308</v>
      </c>
      <c r="EC94">
        <v>56</v>
      </c>
      <c r="ED94" t="s">
        <v>307</v>
      </c>
      <c r="IZ94" t="s">
        <v>1279</v>
      </c>
      <c r="JA94" t="s">
        <v>1280</v>
      </c>
      <c r="JD94" t="s">
        <v>336</v>
      </c>
      <c r="JE94">
        <v>1</v>
      </c>
      <c r="JF94" t="s">
        <v>337</v>
      </c>
      <c r="JJ94">
        <v>-5</v>
      </c>
      <c r="JK94">
        <v>-15</v>
      </c>
      <c r="JL94">
        <v>1</v>
      </c>
      <c r="JM94">
        <v>0</v>
      </c>
      <c r="KC94" t="s">
        <v>447</v>
      </c>
    </row>
    <row r="95" spans="1:289" x14ac:dyDescent="0.25">
      <c r="A95">
        <v>8712000900045</v>
      </c>
      <c r="C95" t="s">
        <v>289</v>
      </c>
      <c r="I95" t="s">
        <v>1281</v>
      </c>
      <c r="Q95" t="s">
        <v>1282</v>
      </c>
      <c r="AO95" t="s">
        <v>1283</v>
      </c>
      <c r="AP95" t="s">
        <v>1284</v>
      </c>
      <c r="AS95" t="s">
        <v>1282</v>
      </c>
      <c r="AT95" t="s">
        <v>1285</v>
      </c>
      <c r="AV95" t="s">
        <v>1286</v>
      </c>
      <c r="AW95" t="s">
        <v>1098</v>
      </c>
      <c r="AZ95" t="s">
        <v>1287</v>
      </c>
      <c r="BA95" t="s">
        <v>1288</v>
      </c>
      <c r="BD95">
        <v>0</v>
      </c>
      <c r="BO95" t="s">
        <v>1289</v>
      </c>
      <c r="BR95" t="s">
        <v>1290</v>
      </c>
      <c r="BZ95" t="s">
        <v>1291</v>
      </c>
      <c r="CF95" t="s">
        <v>362</v>
      </c>
      <c r="CG95" t="s">
        <v>363</v>
      </c>
      <c r="CK95" t="s">
        <v>305</v>
      </c>
      <c r="CL95" t="s">
        <v>305</v>
      </c>
      <c r="CQ95">
        <v>42</v>
      </c>
      <c r="CR95" t="s">
        <v>307</v>
      </c>
      <c r="CS95">
        <v>0</v>
      </c>
      <c r="CT95" t="s">
        <v>308</v>
      </c>
      <c r="CW95">
        <v>0</v>
      </c>
      <c r="CX95" t="s">
        <v>308</v>
      </c>
      <c r="DA95">
        <v>3.2</v>
      </c>
      <c r="DB95" t="s">
        <v>308</v>
      </c>
      <c r="DE95">
        <v>0</v>
      </c>
      <c r="DF95" t="s">
        <v>308</v>
      </c>
      <c r="DM95">
        <v>0</v>
      </c>
      <c r="DN95" t="s">
        <v>308</v>
      </c>
      <c r="DQ95">
        <v>0.01</v>
      </c>
      <c r="DR95" t="s">
        <v>308</v>
      </c>
      <c r="DU95">
        <v>4.0000000000000001E-3</v>
      </c>
      <c r="DV95" t="s">
        <v>308</v>
      </c>
      <c r="DY95">
        <v>5</v>
      </c>
      <c r="DZ95" t="s">
        <v>443</v>
      </c>
      <c r="EC95">
        <v>42</v>
      </c>
      <c r="ED95" t="s">
        <v>307</v>
      </c>
      <c r="IZ95" t="s">
        <v>810</v>
      </c>
      <c r="JA95" t="s">
        <v>810</v>
      </c>
      <c r="JB95">
        <v>3</v>
      </c>
      <c r="JC95" t="s">
        <v>426</v>
      </c>
      <c r="JF95" t="s">
        <v>312</v>
      </c>
      <c r="JG95">
        <v>49</v>
      </c>
      <c r="JI95">
        <v>5000</v>
      </c>
      <c r="JJ95">
        <v>-5</v>
      </c>
      <c r="JK95">
        <v>-3</v>
      </c>
      <c r="JL95">
        <v>0</v>
      </c>
      <c r="JM95">
        <v>0</v>
      </c>
      <c r="KC95" t="s">
        <v>1292</v>
      </c>
    </row>
    <row r="96" spans="1:289" x14ac:dyDescent="0.25">
      <c r="A96">
        <v>3760152700667</v>
      </c>
      <c r="C96" t="s">
        <v>289</v>
      </c>
      <c r="I96" t="s">
        <v>1293</v>
      </c>
      <c r="AE96" t="s">
        <v>1294</v>
      </c>
      <c r="AM96" t="s">
        <v>738</v>
      </c>
      <c r="AN96" t="s">
        <v>1080</v>
      </c>
      <c r="AO96" t="s">
        <v>1295</v>
      </c>
      <c r="AP96" t="s">
        <v>1296</v>
      </c>
      <c r="AR96" t="s">
        <v>1297</v>
      </c>
      <c r="AS96" t="s">
        <v>1298</v>
      </c>
      <c r="AT96" t="s">
        <v>1299</v>
      </c>
      <c r="AV96" t="s">
        <v>1300</v>
      </c>
      <c r="AW96" t="s">
        <v>1301</v>
      </c>
      <c r="AX96" t="s">
        <v>1302</v>
      </c>
      <c r="AY96" t="s">
        <v>1303</v>
      </c>
      <c r="AZ96" t="s">
        <v>925</v>
      </c>
      <c r="BA96" t="s">
        <v>926</v>
      </c>
      <c r="BB96" t="s">
        <v>1304</v>
      </c>
      <c r="BC96" t="s">
        <v>1305</v>
      </c>
      <c r="BD96">
        <v>0</v>
      </c>
      <c r="BI96" t="s">
        <v>1306</v>
      </c>
      <c r="BJ96" t="s">
        <v>1307</v>
      </c>
      <c r="BR96" t="s">
        <v>1308</v>
      </c>
      <c r="CH96" t="s">
        <v>1309</v>
      </c>
      <c r="CI96" t="s">
        <v>720</v>
      </c>
      <c r="CK96" t="s">
        <v>305</v>
      </c>
      <c r="CL96" t="s">
        <v>305</v>
      </c>
      <c r="CM96">
        <v>1994</v>
      </c>
      <c r="CN96" t="s">
        <v>306</v>
      </c>
      <c r="CQ96">
        <v>510</v>
      </c>
      <c r="CR96" t="s">
        <v>307</v>
      </c>
      <c r="CS96">
        <v>29</v>
      </c>
      <c r="CT96" t="s">
        <v>308</v>
      </c>
      <c r="CW96">
        <v>14</v>
      </c>
      <c r="CX96" t="s">
        <v>308</v>
      </c>
      <c r="DA96">
        <v>57</v>
      </c>
      <c r="DB96" t="s">
        <v>308</v>
      </c>
      <c r="DE96">
        <v>32</v>
      </c>
      <c r="DF96" t="s">
        <v>308</v>
      </c>
      <c r="DI96">
        <v>2.5</v>
      </c>
      <c r="DJ96" t="s">
        <v>308</v>
      </c>
      <c r="DM96">
        <v>4.4000000000000004</v>
      </c>
      <c r="DN96" t="s">
        <v>308</v>
      </c>
      <c r="DQ96">
        <v>1.18</v>
      </c>
      <c r="DR96" t="s">
        <v>308</v>
      </c>
      <c r="DU96">
        <v>0.47199999999999998</v>
      </c>
      <c r="DV96" t="s">
        <v>308</v>
      </c>
      <c r="EC96">
        <v>1994</v>
      </c>
      <c r="ED96" t="s">
        <v>306</v>
      </c>
      <c r="IY96" t="s">
        <v>1310</v>
      </c>
      <c r="IZ96" t="s">
        <v>785</v>
      </c>
      <c r="JA96" t="s">
        <v>786</v>
      </c>
      <c r="JB96">
        <v>4</v>
      </c>
      <c r="JC96" t="s">
        <v>335</v>
      </c>
      <c r="JD96" t="s">
        <v>446</v>
      </c>
      <c r="JE96">
        <v>25</v>
      </c>
      <c r="JF96" t="s">
        <v>312</v>
      </c>
      <c r="JG96">
        <v>53</v>
      </c>
      <c r="JI96">
        <v>24000</v>
      </c>
      <c r="JJ96">
        <v>-5</v>
      </c>
      <c r="JK96">
        <v>-15</v>
      </c>
      <c r="JL96">
        <v>0</v>
      </c>
      <c r="JM96">
        <v>15</v>
      </c>
      <c r="KC96" t="s">
        <v>447</v>
      </c>
    </row>
    <row r="97" spans="1:289" x14ac:dyDescent="0.25">
      <c r="A97">
        <v>8902080011513</v>
      </c>
      <c r="C97" t="s">
        <v>378</v>
      </c>
      <c r="F97" t="s">
        <v>1311</v>
      </c>
      <c r="AB97" t="s">
        <v>1312</v>
      </c>
      <c r="AM97" t="s">
        <v>395</v>
      </c>
      <c r="AN97" t="s">
        <v>1313</v>
      </c>
      <c r="AO97" t="s">
        <v>1314</v>
      </c>
      <c r="AP97" t="s">
        <v>1315</v>
      </c>
      <c r="AS97" t="s">
        <v>1316</v>
      </c>
      <c r="AT97" t="s">
        <v>1316</v>
      </c>
      <c r="AV97" t="s">
        <v>1317</v>
      </c>
      <c r="AW97" t="s">
        <v>1318</v>
      </c>
      <c r="AZ97" t="s">
        <v>1319</v>
      </c>
      <c r="BA97" t="s">
        <v>1320</v>
      </c>
      <c r="BB97" t="s">
        <v>1321</v>
      </c>
      <c r="BC97" t="s">
        <v>1322</v>
      </c>
      <c r="BD97">
        <v>0</v>
      </c>
      <c r="BF97" t="s">
        <v>1323</v>
      </c>
      <c r="BG97" t="s">
        <v>1324</v>
      </c>
      <c r="BI97" t="s">
        <v>1323</v>
      </c>
      <c r="BJ97" t="s">
        <v>1325</v>
      </c>
      <c r="BO97" t="s">
        <v>1326</v>
      </c>
      <c r="CK97" t="s">
        <v>305</v>
      </c>
      <c r="CL97" t="s">
        <v>305</v>
      </c>
      <c r="CQ97">
        <v>49</v>
      </c>
      <c r="CR97" t="s">
        <v>307</v>
      </c>
      <c r="CS97">
        <v>0</v>
      </c>
      <c r="CT97" t="s">
        <v>308</v>
      </c>
      <c r="CW97">
        <v>0</v>
      </c>
      <c r="CX97" t="s">
        <v>308</v>
      </c>
      <c r="DA97">
        <v>12.3</v>
      </c>
      <c r="DB97" t="s">
        <v>308</v>
      </c>
      <c r="DE97">
        <v>12</v>
      </c>
      <c r="DF97" t="s">
        <v>308</v>
      </c>
      <c r="DI97">
        <v>0</v>
      </c>
      <c r="DJ97" t="s">
        <v>308</v>
      </c>
      <c r="DM97">
        <v>0</v>
      </c>
      <c r="DN97" t="s">
        <v>308</v>
      </c>
      <c r="DQ97">
        <v>0</v>
      </c>
      <c r="DR97" t="s">
        <v>308</v>
      </c>
      <c r="DU97">
        <v>0</v>
      </c>
      <c r="DV97" t="s">
        <v>308</v>
      </c>
      <c r="DY97">
        <v>0</v>
      </c>
      <c r="DZ97" t="s">
        <v>443</v>
      </c>
      <c r="EC97">
        <v>49</v>
      </c>
      <c r="ED97" t="s">
        <v>307</v>
      </c>
      <c r="IY97" t="s">
        <v>1327</v>
      </c>
      <c r="IZ97" t="s">
        <v>309</v>
      </c>
      <c r="JA97" t="s">
        <v>310</v>
      </c>
      <c r="JB97">
        <v>4</v>
      </c>
      <c r="JC97" t="s">
        <v>335</v>
      </c>
      <c r="JD97" t="s">
        <v>312</v>
      </c>
      <c r="JE97">
        <v>5</v>
      </c>
      <c r="JF97" t="s">
        <v>312</v>
      </c>
      <c r="JG97">
        <v>45</v>
      </c>
      <c r="JI97">
        <v>2035</v>
      </c>
      <c r="JJ97">
        <v>-5</v>
      </c>
      <c r="JK97">
        <v>-1</v>
      </c>
      <c r="JL97">
        <v>0</v>
      </c>
      <c r="JM97">
        <v>0</v>
      </c>
      <c r="KC97" t="s">
        <v>447</v>
      </c>
    </row>
    <row r="98" spans="1:289" x14ac:dyDescent="0.25">
      <c r="A98">
        <v>9341650001292</v>
      </c>
      <c r="C98" t="s">
        <v>289</v>
      </c>
      <c r="I98" t="s">
        <v>1328</v>
      </c>
      <c r="AZ98" t="s">
        <v>300</v>
      </c>
      <c r="BA98" t="s">
        <v>301</v>
      </c>
      <c r="BD98">
        <v>0</v>
      </c>
      <c r="CK98" t="s">
        <v>305</v>
      </c>
      <c r="CL98" t="s">
        <v>305</v>
      </c>
      <c r="CQ98">
        <v>209</v>
      </c>
      <c r="CR98" t="s">
        <v>307</v>
      </c>
      <c r="CS98">
        <v>2.2000000000000002</v>
      </c>
      <c r="CT98" t="s">
        <v>308</v>
      </c>
      <c r="CW98">
        <v>0.4</v>
      </c>
      <c r="CX98" t="s">
        <v>308</v>
      </c>
      <c r="DA98">
        <v>6.5</v>
      </c>
      <c r="DB98" t="s">
        <v>308</v>
      </c>
      <c r="DE98">
        <v>1</v>
      </c>
      <c r="DF98" t="s">
        <v>308</v>
      </c>
      <c r="DM98">
        <v>0.6</v>
      </c>
      <c r="DN98" t="s">
        <v>308</v>
      </c>
      <c r="DQ98">
        <v>0.1</v>
      </c>
      <c r="DR98" t="s">
        <v>308</v>
      </c>
      <c r="DU98">
        <v>0.04</v>
      </c>
      <c r="DV98" t="s">
        <v>308</v>
      </c>
      <c r="EC98">
        <v>209</v>
      </c>
      <c r="ED98" t="s">
        <v>307</v>
      </c>
      <c r="JF98" t="s">
        <v>337</v>
      </c>
      <c r="JJ98">
        <v>-5</v>
      </c>
      <c r="JK98">
        <v>-15</v>
      </c>
      <c r="JL98">
        <v>1</v>
      </c>
      <c r="JM98">
        <v>0</v>
      </c>
      <c r="KC98" t="s">
        <v>447</v>
      </c>
    </row>
    <row r="99" spans="1:289" x14ac:dyDescent="0.25">
      <c r="A99">
        <v>4800361329149</v>
      </c>
      <c r="C99" t="s">
        <v>378</v>
      </c>
      <c r="F99" t="s">
        <v>1329</v>
      </c>
      <c r="AM99" t="s">
        <v>1330</v>
      </c>
      <c r="AN99" t="s">
        <v>575</v>
      </c>
      <c r="AO99" t="s">
        <v>1247</v>
      </c>
      <c r="AP99" t="s">
        <v>1248</v>
      </c>
      <c r="AS99" t="s">
        <v>612</v>
      </c>
      <c r="AT99" t="s">
        <v>613</v>
      </c>
      <c r="AV99" t="s">
        <v>1331</v>
      </c>
      <c r="AW99" t="s">
        <v>1332</v>
      </c>
      <c r="AX99" t="s">
        <v>1152</v>
      </c>
      <c r="AY99" t="s">
        <v>1153</v>
      </c>
      <c r="AZ99" t="s">
        <v>302</v>
      </c>
      <c r="BA99" t="s">
        <v>301</v>
      </c>
      <c r="BD99">
        <v>0</v>
      </c>
      <c r="BI99" t="s">
        <v>638</v>
      </c>
      <c r="BJ99" t="s">
        <v>639</v>
      </c>
      <c r="BO99" t="s">
        <v>1333</v>
      </c>
      <c r="CF99" t="s">
        <v>362</v>
      </c>
      <c r="CG99" t="s">
        <v>363</v>
      </c>
      <c r="CH99" t="s">
        <v>719</v>
      </c>
      <c r="CI99" t="s">
        <v>720</v>
      </c>
      <c r="CK99" t="s">
        <v>305</v>
      </c>
      <c r="CL99" t="s">
        <v>305</v>
      </c>
      <c r="CQ99">
        <v>370</v>
      </c>
      <c r="CR99" t="s">
        <v>307</v>
      </c>
      <c r="CS99">
        <v>3.2</v>
      </c>
      <c r="CT99" t="s">
        <v>308</v>
      </c>
      <c r="CW99">
        <v>1.3</v>
      </c>
      <c r="CX99" t="s">
        <v>308</v>
      </c>
      <c r="DA99">
        <v>79</v>
      </c>
      <c r="DB99" t="s">
        <v>308</v>
      </c>
      <c r="DE99">
        <v>29.8</v>
      </c>
      <c r="DF99" t="s">
        <v>308</v>
      </c>
      <c r="DI99">
        <v>5.8</v>
      </c>
      <c r="DJ99" t="s">
        <v>308</v>
      </c>
      <c r="DM99">
        <v>6.2</v>
      </c>
      <c r="DN99" t="s">
        <v>308</v>
      </c>
      <c r="DQ99">
        <v>1115.06</v>
      </c>
      <c r="DR99" t="s">
        <v>388</v>
      </c>
      <c r="DU99">
        <v>446.024</v>
      </c>
      <c r="DV99" t="s">
        <v>388</v>
      </c>
      <c r="EC99">
        <v>370</v>
      </c>
      <c r="ED99" t="s">
        <v>307</v>
      </c>
      <c r="FO99">
        <v>0</v>
      </c>
      <c r="FP99" t="s">
        <v>308</v>
      </c>
      <c r="GO99">
        <v>1.6</v>
      </c>
      <c r="GP99" t="s">
        <v>388</v>
      </c>
      <c r="GQ99">
        <v>18</v>
      </c>
      <c r="GR99" t="s">
        <v>388</v>
      </c>
      <c r="GS99">
        <v>1.8</v>
      </c>
      <c r="GT99" t="s">
        <v>388</v>
      </c>
      <c r="GU99">
        <v>200</v>
      </c>
      <c r="GV99" t="s">
        <v>1334</v>
      </c>
      <c r="HC99">
        <v>6</v>
      </c>
      <c r="HD99" t="s">
        <v>388</v>
      </c>
      <c r="HK99">
        <v>550</v>
      </c>
      <c r="HL99" t="s">
        <v>388</v>
      </c>
      <c r="HO99">
        <v>12</v>
      </c>
      <c r="HP99" t="s">
        <v>388</v>
      </c>
      <c r="IZ99" t="s">
        <v>733</v>
      </c>
      <c r="JA99" t="s">
        <v>734</v>
      </c>
      <c r="JB99">
        <v>4</v>
      </c>
      <c r="JC99" t="s">
        <v>335</v>
      </c>
      <c r="JD99" t="s">
        <v>312</v>
      </c>
      <c r="JE99">
        <v>10</v>
      </c>
      <c r="JF99" t="s">
        <v>311</v>
      </c>
      <c r="JG99">
        <v>34</v>
      </c>
      <c r="JI99">
        <v>32135</v>
      </c>
      <c r="JJ99">
        <v>-5</v>
      </c>
      <c r="JK99">
        <v>-11</v>
      </c>
      <c r="JL99">
        <v>1</v>
      </c>
      <c r="JM99">
        <v>0</v>
      </c>
      <c r="JN99">
        <v>-10</v>
      </c>
    </row>
    <row r="100" spans="1:289" x14ac:dyDescent="0.25">
      <c r="A100">
        <v>9310155415514</v>
      </c>
      <c r="C100" t="s">
        <v>289</v>
      </c>
      <c r="I100" t="s">
        <v>1335</v>
      </c>
      <c r="AM100" t="s">
        <v>1336</v>
      </c>
      <c r="AO100" t="s">
        <v>1337</v>
      </c>
      <c r="AP100" t="s">
        <v>1338</v>
      </c>
      <c r="AS100" t="s">
        <v>1339</v>
      </c>
      <c r="AT100" t="s">
        <v>1340</v>
      </c>
      <c r="AZ100" t="s">
        <v>925</v>
      </c>
      <c r="BA100" t="s">
        <v>926</v>
      </c>
      <c r="BD100">
        <v>0</v>
      </c>
      <c r="CK100" t="s">
        <v>305</v>
      </c>
      <c r="CL100" t="s">
        <v>305</v>
      </c>
      <c r="CQ100">
        <v>365.6</v>
      </c>
      <c r="CR100" t="s">
        <v>307</v>
      </c>
      <c r="CS100">
        <v>8</v>
      </c>
      <c r="CT100" t="s">
        <v>308</v>
      </c>
      <c r="CW100">
        <v>3.2</v>
      </c>
      <c r="CX100" t="s">
        <v>308</v>
      </c>
      <c r="DA100">
        <v>72</v>
      </c>
      <c r="DB100" t="s">
        <v>308</v>
      </c>
      <c r="DE100">
        <v>2.4</v>
      </c>
      <c r="DF100" t="s">
        <v>308</v>
      </c>
      <c r="DM100">
        <v>12.8</v>
      </c>
      <c r="DN100" t="s">
        <v>308</v>
      </c>
      <c r="EC100">
        <v>365.6</v>
      </c>
      <c r="ED100" t="s">
        <v>307</v>
      </c>
      <c r="JF100" t="s">
        <v>337</v>
      </c>
      <c r="JJ100">
        <v>-5</v>
      </c>
      <c r="JK100">
        <v>-10</v>
      </c>
      <c r="JL100">
        <v>0</v>
      </c>
      <c r="JM100">
        <v>0</v>
      </c>
      <c r="KC100" t="s">
        <v>447</v>
      </c>
    </row>
    <row r="101" spans="1:289" x14ac:dyDescent="0.25">
      <c r="A101">
        <v>4897003468168</v>
      </c>
      <c r="C101" t="s">
        <v>289</v>
      </c>
      <c r="I101" t="s">
        <v>1341</v>
      </c>
      <c r="AV101" t="s">
        <v>1342</v>
      </c>
      <c r="AW101" t="s">
        <v>1343</v>
      </c>
      <c r="AZ101" t="s">
        <v>300</v>
      </c>
      <c r="BA101" t="s">
        <v>301</v>
      </c>
      <c r="BD101">
        <v>0</v>
      </c>
      <c r="CK101" t="s">
        <v>305</v>
      </c>
      <c r="CL101" t="s">
        <v>305</v>
      </c>
      <c r="CQ101">
        <v>287</v>
      </c>
      <c r="CR101" t="s">
        <v>307</v>
      </c>
      <c r="CS101">
        <v>16.899999999999999</v>
      </c>
      <c r="CT101" t="s">
        <v>308</v>
      </c>
      <c r="CW101">
        <v>4.5</v>
      </c>
      <c r="CX101" t="s">
        <v>308</v>
      </c>
      <c r="DA101">
        <v>28</v>
      </c>
      <c r="DB101" t="s">
        <v>308</v>
      </c>
      <c r="DE101">
        <v>20.5</v>
      </c>
      <c r="DF101" t="s">
        <v>308</v>
      </c>
      <c r="DM101">
        <v>5.7</v>
      </c>
      <c r="DN101" t="s">
        <v>308</v>
      </c>
      <c r="DQ101">
        <v>3</v>
      </c>
      <c r="DR101" t="s">
        <v>308</v>
      </c>
      <c r="DU101">
        <v>1.2</v>
      </c>
      <c r="DV101" t="s">
        <v>308</v>
      </c>
      <c r="EC101">
        <v>287</v>
      </c>
      <c r="ED101" t="s">
        <v>307</v>
      </c>
      <c r="IZ101" t="s">
        <v>641</v>
      </c>
      <c r="JA101" t="s">
        <v>642</v>
      </c>
      <c r="JD101" t="s">
        <v>446</v>
      </c>
      <c r="JE101">
        <v>21</v>
      </c>
      <c r="JF101" t="s">
        <v>337</v>
      </c>
      <c r="JJ101">
        <v>-5</v>
      </c>
      <c r="JK101">
        <v>-15</v>
      </c>
      <c r="JL101">
        <v>1</v>
      </c>
      <c r="JM101">
        <v>0</v>
      </c>
      <c r="KC101" t="s">
        <v>447</v>
      </c>
    </row>
    <row r="102" spans="1:289" x14ac:dyDescent="0.25">
      <c r="A102">
        <v>9326847001477</v>
      </c>
      <c r="C102" t="s">
        <v>289</v>
      </c>
      <c r="I102" t="s">
        <v>1344</v>
      </c>
      <c r="AS102" t="s">
        <v>1345</v>
      </c>
      <c r="AT102" t="s">
        <v>1346</v>
      </c>
      <c r="AV102" t="s">
        <v>1347</v>
      </c>
      <c r="AW102" t="s">
        <v>1348</v>
      </c>
      <c r="AZ102" t="s">
        <v>300</v>
      </c>
      <c r="BA102" t="s">
        <v>301</v>
      </c>
      <c r="BD102">
        <v>0</v>
      </c>
      <c r="CK102" t="s">
        <v>305</v>
      </c>
      <c r="CL102" t="s">
        <v>305</v>
      </c>
      <c r="CQ102">
        <v>483</v>
      </c>
      <c r="CR102" t="s">
        <v>307</v>
      </c>
      <c r="CS102">
        <v>24</v>
      </c>
      <c r="CT102" t="s">
        <v>308</v>
      </c>
      <c r="CW102">
        <v>5.4</v>
      </c>
      <c r="CX102" t="s">
        <v>308</v>
      </c>
      <c r="DA102">
        <v>52.9</v>
      </c>
      <c r="DB102" t="s">
        <v>308</v>
      </c>
      <c r="DE102">
        <v>30</v>
      </c>
      <c r="DF102" t="s">
        <v>308</v>
      </c>
      <c r="DM102">
        <v>9.6</v>
      </c>
      <c r="DN102" t="s">
        <v>308</v>
      </c>
      <c r="DQ102">
        <v>12.25</v>
      </c>
      <c r="DR102" t="s">
        <v>388</v>
      </c>
      <c r="DU102">
        <v>4.9000000000000004</v>
      </c>
      <c r="DV102" t="s">
        <v>388</v>
      </c>
      <c r="EC102">
        <v>483</v>
      </c>
      <c r="ED102" t="s">
        <v>307</v>
      </c>
      <c r="IZ102" t="s">
        <v>733</v>
      </c>
      <c r="JA102" t="s">
        <v>734</v>
      </c>
      <c r="JD102" t="s">
        <v>311</v>
      </c>
      <c r="JE102">
        <v>17</v>
      </c>
      <c r="JF102" t="s">
        <v>336</v>
      </c>
      <c r="JG102">
        <v>70</v>
      </c>
      <c r="JI102">
        <v>32128</v>
      </c>
      <c r="JJ102">
        <v>-5</v>
      </c>
      <c r="JK102">
        <v>-15</v>
      </c>
      <c r="JL102">
        <v>1</v>
      </c>
      <c r="JM102">
        <v>0</v>
      </c>
      <c r="KC102" t="s">
        <v>447</v>
      </c>
    </row>
    <row r="103" spans="1:289" x14ac:dyDescent="0.25">
      <c r="A103">
        <v>9354147000098</v>
      </c>
      <c r="C103" t="s">
        <v>289</v>
      </c>
      <c r="I103" t="s">
        <v>1349</v>
      </c>
      <c r="AX103" t="s">
        <v>1350</v>
      </c>
      <c r="AY103" t="s">
        <v>1351</v>
      </c>
      <c r="AZ103" t="s">
        <v>300</v>
      </c>
      <c r="BA103" t="s">
        <v>301</v>
      </c>
      <c r="BD103">
        <v>0</v>
      </c>
      <c r="CK103" t="s">
        <v>305</v>
      </c>
      <c r="CL103" t="s">
        <v>305</v>
      </c>
      <c r="CQ103">
        <v>602</v>
      </c>
      <c r="CR103" t="s">
        <v>307</v>
      </c>
      <c r="CS103">
        <v>54.599998474121001</v>
      </c>
      <c r="CT103" t="s">
        <v>308</v>
      </c>
      <c r="CW103">
        <v>4.1999998092651003</v>
      </c>
      <c r="CX103" t="s">
        <v>308</v>
      </c>
      <c r="DA103">
        <v>5.3000001907348997</v>
      </c>
      <c r="DB103" t="s">
        <v>308</v>
      </c>
      <c r="DE103">
        <v>5.0999999046326003</v>
      </c>
      <c r="DF103" t="s">
        <v>308</v>
      </c>
      <c r="DM103">
        <v>19.799999237061002</v>
      </c>
      <c r="DN103" t="s">
        <v>308</v>
      </c>
      <c r="EC103">
        <v>602</v>
      </c>
      <c r="ED103" t="s">
        <v>307</v>
      </c>
      <c r="JF103" t="s">
        <v>337</v>
      </c>
      <c r="JJ103">
        <v>-5</v>
      </c>
      <c r="JK103">
        <v>-15</v>
      </c>
      <c r="JL103">
        <v>1</v>
      </c>
      <c r="JM103">
        <v>0</v>
      </c>
      <c r="KC103" t="s">
        <v>447</v>
      </c>
    </row>
    <row r="104" spans="1:289" x14ac:dyDescent="0.25">
      <c r="A104">
        <v>8801073113312</v>
      </c>
      <c r="C104" t="s">
        <v>378</v>
      </c>
      <c r="F104" t="s">
        <v>1352</v>
      </c>
      <c r="G104" t="s">
        <v>1353</v>
      </c>
      <c r="I104" t="s">
        <v>1354</v>
      </c>
      <c r="AE104" t="s">
        <v>1355</v>
      </c>
      <c r="AM104" t="s">
        <v>1356</v>
      </c>
      <c r="AN104" t="s">
        <v>1357</v>
      </c>
      <c r="AO104" t="s">
        <v>1063</v>
      </c>
      <c r="AP104" t="s">
        <v>1064</v>
      </c>
      <c r="AS104" t="s">
        <v>1358</v>
      </c>
      <c r="AT104" t="s">
        <v>1359</v>
      </c>
      <c r="AV104" t="s">
        <v>1360</v>
      </c>
      <c r="AW104" t="s">
        <v>1361</v>
      </c>
      <c r="AX104" t="s">
        <v>1362</v>
      </c>
      <c r="AY104" t="s">
        <v>1363</v>
      </c>
      <c r="AZ104" t="s">
        <v>1364</v>
      </c>
      <c r="BA104" t="s">
        <v>1365</v>
      </c>
      <c r="BD104">
        <v>0</v>
      </c>
      <c r="BF104" t="s">
        <v>1366</v>
      </c>
      <c r="BG104" t="s">
        <v>1367</v>
      </c>
      <c r="BI104" t="s">
        <v>1368</v>
      </c>
      <c r="BJ104" t="s">
        <v>1369</v>
      </c>
      <c r="BO104" t="s">
        <v>1370</v>
      </c>
      <c r="BP104" t="s">
        <v>1371</v>
      </c>
      <c r="BR104" t="s">
        <v>1372</v>
      </c>
      <c r="CF104" t="s">
        <v>1373</v>
      </c>
      <c r="CG104" t="s">
        <v>1374</v>
      </c>
      <c r="CH104" t="s">
        <v>1375</v>
      </c>
      <c r="CI104" t="s">
        <v>1376</v>
      </c>
      <c r="CK104" t="s">
        <v>305</v>
      </c>
      <c r="CL104" t="s">
        <v>305</v>
      </c>
      <c r="CM104">
        <v>1644</v>
      </c>
      <c r="CN104" t="s">
        <v>306</v>
      </c>
      <c r="CQ104">
        <v>392.85714285713999</v>
      </c>
      <c r="CR104" t="s">
        <v>307</v>
      </c>
      <c r="CS104">
        <v>12.857142857143</v>
      </c>
      <c r="CT104" t="s">
        <v>308</v>
      </c>
      <c r="CW104">
        <v>6.4285714285714004</v>
      </c>
      <c r="CX104" t="s">
        <v>308</v>
      </c>
      <c r="DA104">
        <v>60</v>
      </c>
      <c r="DB104" t="s">
        <v>308</v>
      </c>
      <c r="DE104">
        <v>5</v>
      </c>
      <c r="DF104" t="s">
        <v>308</v>
      </c>
      <c r="DI104">
        <v>2.8571428571428998</v>
      </c>
      <c r="DJ104" t="s">
        <v>308</v>
      </c>
      <c r="DM104">
        <v>9.2857142857143007</v>
      </c>
      <c r="DN104" t="s">
        <v>308</v>
      </c>
      <c r="DQ104">
        <v>2.5714285714285001</v>
      </c>
      <c r="DR104" t="s">
        <v>308</v>
      </c>
      <c r="DU104">
        <v>1.0285714285714</v>
      </c>
      <c r="DV104" t="s">
        <v>308</v>
      </c>
      <c r="EC104">
        <v>1644</v>
      </c>
      <c r="ED104" t="s">
        <v>306</v>
      </c>
      <c r="IY104" t="s">
        <v>1377</v>
      </c>
      <c r="IZ104" t="s">
        <v>369</v>
      </c>
      <c r="JA104" t="s">
        <v>370</v>
      </c>
      <c r="JB104">
        <v>4</v>
      </c>
      <c r="JC104" t="s">
        <v>335</v>
      </c>
      <c r="JD104" t="s">
        <v>311</v>
      </c>
      <c r="JE104">
        <v>18</v>
      </c>
      <c r="JF104" t="s">
        <v>337</v>
      </c>
      <c r="JJ104">
        <v>1</v>
      </c>
      <c r="JK104">
        <v>-10</v>
      </c>
      <c r="JL104">
        <v>1</v>
      </c>
      <c r="JM104">
        <v>0</v>
      </c>
      <c r="JN104">
        <v>-10</v>
      </c>
      <c r="KC104" t="s">
        <v>313</v>
      </c>
    </row>
    <row r="105" spans="1:289" x14ac:dyDescent="0.25">
      <c r="A105">
        <v>263177</v>
      </c>
      <c r="C105" t="s">
        <v>289</v>
      </c>
      <c r="I105" t="s">
        <v>1378</v>
      </c>
      <c r="AO105" t="s">
        <v>1379</v>
      </c>
      <c r="AP105" t="s">
        <v>1379</v>
      </c>
      <c r="AS105" t="s">
        <v>1380</v>
      </c>
      <c r="AT105" t="s">
        <v>1381</v>
      </c>
      <c r="AV105" t="s">
        <v>1382</v>
      </c>
      <c r="AW105" t="s">
        <v>1383</v>
      </c>
      <c r="AZ105" t="s">
        <v>300</v>
      </c>
      <c r="BA105" t="s">
        <v>301</v>
      </c>
      <c r="BB105" t="s">
        <v>1380</v>
      </c>
      <c r="BC105" t="s">
        <v>1381</v>
      </c>
      <c r="BD105">
        <v>0</v>
      </c>
      <c r="CK105" t="s">
        <v>305</v>
      </c>
      <c r="CL105" t="s">
        <v>305</v>
      </c>
      <c r="CQ105">
        <v>42</v>
      </c>
      <c r="CR105" t="s">
        <v>307</v>
      </c>
      <c r="CS105">
        <v>0.5</v>
      </c>
      <c r="CT105" t="s">
        <v>308</v>
      </c>
      <c r="CW105">
        <v>0.1</v>
      </c>
      <c r="CX105" t="s">
        <v>308</v>
      </c>
      <c r="DA105">
        <v>8.1</v>
      </c>
      <c r="DB105" t="s">
        <v>308</v>
      </c>
      <c r="DE105">
        <v>8.1</v>
      </c>
      <c r="DF105" t="s">
        <v>308</v>
      </c>
      <c r="DI105">
        <v>1.8</v>
      </c>
      <c r="DJ105" t="s">
        <v>308</v>
      </c>
      <c r="DM105">
        <v>12</v>
      </c>
      <c r="DN105" t="s">
        <v>308</v>
      </c>
      <c r="EC105">
        <v>42</v>
      </c>
      <c r="ED105" t="s">
        <v>307</v>
      </c>
      <c r="IZ105" t="s">
        <v>1384</v>
      </c>
      <c r="JA105" t="s">
        <v>1385</v>
      </c>
      <c r="JF105" t="s">
        <v>337</v>
      </c>
      <c r="JJ105">
        <v>-5</v>
      </c>
      <c r="JK105">
        <v>-8</v>
      </c>
      <c r="JL105">
        <v>0</v>
      </c>
      <c r="JM105">
        <v>0</v>
      </c>
      <c r="KC105" t="s">
        <v>393</v>
      </c>
    </row>
    <row r="106" spans="1:289" x14ac:dyDescent="0.25">
      <c r="A106">
        <v>8888077103648</v>
      </c>
      <c r="C106" t="s">
        <v>289</v>
      </c>
      <c r="I106" t="s">
        <v>1386</v>
      </c>
      <c r="AM106" t="s">
        <v>1387</v>
      </c>
      <c r="AS106" t="s">
        <v>1388</v>
      </c>
      <c r="AT106" t="s">
        <v>1389</v>
      </c>
      <c r="AZ106" t="s">
        <v>300</v>
      </c>
      <c r="BA106" t="s">
        <v>301</v>
      </c>
      <c r="BD106">
        <v>0</v>
      </c>
      <c r="CK106" t="s">
        <v>305</v>
      </c>
      <c r="CL106" t="s">
        <v>305</v>
      </c>
      <c r="CQ106">
        <v>446</v>
      </c>
      <c r="CR106" t="s">
        <v>307</v>
      </c>
      <c r="CS106">
        <v>13</v>
      </c>
      <c r="CT106" t="s">
        <v>308</v>
      </c>
      <c r="CW106">
        <v>5.8000001907348997</v>
      </c>
      <c r="CX106" t="s">
        <v>308</v>
      </c>
      <c r="DA106">
        <v>72.099998474120994</v>
      </c>
      <c r="DB106" t="s">
        <v>308</v>
      </c>
      <c r="DE106">
        <v>1.5</v>
      </c>
      <c r="DF106" t="s">
        <v>308</v>
      </c>
      <c r="DM106">
        <v>10.199999809265</v>
      </c>
      <c r="DN106" t="s">
        <v>308</v>
      </c>
      <c r="DQ106">
        <v>0.5</v>
      </c>
      <c r="DR106" t="s">
        <v>308</v>
      </c>
      <c r="DU106">
        <v>0.2</v>
      </c>
      <c r="DV106" t="s">
        <v>308</v>
      </c>
      <c r="EC106">
        <v>446</v>
      </c>
      <c r="ED106" t="s">
        <v>307</v>
      </c>
      <c r="JF106" t="s">
        <v>337</v>
      </c>
      <c r="JJ106">
        <v>-5</v>
      </c>
      <c r="JK106">
        <v>-15</v>
      </c>
      <c r="JL106">
        <v>1</v>
      </c>
      <c r="JM106">
        <v>0</v>
      </c>
      <c r="KC106" t="s">
        <v>447</v>
      </c>
    </row>
    <row r="107" spans="1:289" x14ac:dyDescent="0.25">
      <c r="A107">
        <v>5052004328333</v>
      </c>
      <c r="C107" t="s">
        <v>378</v>
      </c>
      <c r="F107" t="s">
        <v>1390</v>
      </c>
      <c r="AS107" t="s">
        <v>429</v>
      </c>
      <c r="AT107" t="s">
        <v>430</v>
      </c>
      <c r="AV107" t="s">
        <v>1391</v>
      </c>
      <c r="AW107" t="s">
        <v>1392</v>
      </c>
      <c r="AZ107" t="s">
        <v>302</v>
      </c>
      <c r="BA107" t="s">
        <v>301</v>
      </c>
      <c r="BB107" t="s">
        <v>429</v>
      </c>
      <c r="BC107" t="s">
        <v>430</v>
      </c>
      <c r="BD107">
        <v>0</v>
      </c>
      <c r="BO107" t="s">
        <v>1393</v>
      </c>
      <c r="CF107" t="s">
        <v>432</v>
      </c>
      <c r="CG107" t="s">
        <v>433</v>
      </c>
      <c r="CK107" t="s">
        <v>305</v>
      </c>
      <c r="CL107" t="s">
        <v>305</v>
      </c>
      <c r="IZ107" t="s">
        <v>785</v>
      </c>
      <c r="JA107" t="s">
        <v>786</v>
      </c>
      <c r="JB107">
        <v>4</v>
      </c>
      <c r="JC107" t="s">
        <v>335</v>
      </c>
      <c r="JF107" t="s">
        <v>311</v>
      </c>
      <c r="JG107">
        <v>26</v>
      </c>
      <c r="JI107">
        <v>19689</v>
      </c>
      <c r="JJ107">
        <v>-5</v>
      </c>
      <c r="JK107">
        <v>-15</v>
      </c>
      <c r="JL107">
        <v>1</v>
      </c>
      <c r="JM107">
        <v>0</v>
      </c>
      <c r="JN107">
        <v>-10</v>
      </c>
      <c r="KC107" t="s">
        <v>434</v>
      </c>
    </row>
    <row r="108" spans="1:289" x14ac:dyDescent="0.25">
      <c r="A108">
        <v>9421032910906</v>
      </c>
      <c r="C108" t="s">
        <v>289</v>
      </c>
      <c r="I108" t="s">
        <v>1394</v>
      </c>
      <c r="AZ108" t="s">
        <v>300</v>
      </c>
      <c r="BA108" t="s">
        <v>301</v>
      </c>
      <c r="BD108">
        <v>0</v>
      </c>
      <c r="CK108" t="s">
        <v>305</v>
      </c>
      <c r="CL108" t="s">
        <v>305</v>
      </c>
      <c r="CQ108">
        <v>447</v>
      </c>
      <c r="CR108" t="s">
        <v>307</v>
      </c>
      <c r="CS108">
        <v>5.6</v>
      </c>
      <c r="CT108" t="s">
        <v>308</v>
      </c>
      <c r="CW108">
        <v>3.6</v>
      </c>
      <c r="CX108" t="s">
        <v>308</v>
      </c>
      <c r="DA108">
        <v>14.4</v>
      </c>
      <c r="DB108" t="s">
        <v>308</v>
      </c>
      <c r="DE108">
        <v>13.9</v>
      </c>
      <c r="DF108" t="s">
        <v>308</v>
      </c>
      <c r="DM108">
        <v>1.6</v>
      </c>
      <c r="DN108" t="s">
        <v>308</v>
      </c>
      <c r="DQ108">
        <v>0.22</v>
      </c>
      <c r="DR108" t="s">
        <v>308</v>
      </c>
      <c r="DU108">
        <v>8.7999999999999995E-2</v>
      </c>
      <c r="DV108" t="s">
        <v>308</v>
      </c>
      <c r="EC108">
        <v>447</v>
      </c>
      <c r="ED108" t="s">
        <v>307</v>
      </c>
      <c r="JF108" t="s">
        <v>337</v>
      </c>
      <c r="JJ108">
        <v>-5</v>
      </c>
      <c r="JK108">
        <v>-15</v>
      </c>
      <c r="JL108">
        <v>1</v>
      </c>
      <c r="JM108">
        <v>0</v>
      </c>
      <c r="KC108" t="s">
        <v>447</v>
      </c>
    </row>
    <row r="109" spans="1:289" x14ac:dyDescent="0.25">
      <c r="A109">
        <v>8887259113888</v>
      </c>
      <c r="C109" t="s">
        <v>378</v>
      </c>
      <c r="F109" t="s">
        <v>1395</v>
      </c>
      <c r="I109" t="s">
        <v>1396</v>
      </c>
      <c r="AM109" t="s">
        <v>1397</v>
      </c>
      <c r="AN109" t="s">
        <v>1398</v>
      </c>
      <c r="AO109" t="s">
        <v>1399</v>
      </c>
      <c r="AP109" t="s">
        <v>1400</v>
      </c>
      <c r="AS109" t="s">
        <v>1401</v>
      </c>
      <c r="AT109" t="s">
        <v>1402</v>
      </c>
      <c r="AV109" t="s">
        <v>1403</v>
      </c>
      <c r="AW109" t="s">
        <v>1404</v>
      </c>
      <c r="AX109" t="s">
        <v>1405</v>
      </c>
      <c r="AY109" t="s">
        <v>1406</v>
      </c>
      <c r="AZ109" t="s">
        <v>302</v>
      </c>
      <c r="BA109" t="s">
        <v>301</v>
      </c>
      <c r="BB109" t="s">
        <v>1058</v>
      </c>
      <c r="BC109" t="s">
        <v>1059</v>
      </c>
      <c r="BD109">
        <v>0</v>
      </c>
      <c r="BF109" t="s">
        <v>302</v>
      </c>
      <c r="BG109" t="s">
        <v>301</v>
      </c>
      <c r="BO109" t="s">
        <v>1407</v>
      </c>
      <c r="CF109" t="s">
        <v>1408</v>
      </c>
      <c r="CG109" t="s">
        <v>1409</v>
      </c>
      <c r="CK109" t="s">
        <v>305</v>
      </c>
      <c r="CL109" t="s">
        <v>305</v>
      </c>
      <c r="CQ109">
        <v>122</v>
      </c>
      <c r="CR109" t="s">
        <v>307</v>
      </c>
      <c r="CS109">
        <v>6.4</v>
      </c>
      <c r="CT109" t="s">
        <v>308</v>
      </c>
      <c r="CW109">
        <v>2.7</v>
      </c>
      <c r="CX109" t="s">
        <v>308</v>
      </c>
      <c r="DA109">
        <v>3.5</v>
      </c>
      <c r="DB109" t="s">
        <v>308</v>
      </c>
      <c r="DE109">
        <v>0.2</v>
      </c>
      <c r="DF109" t="s">
        <v>308</v>
      </c>
      <c r="DI109">
        <v>0.4</v>
      </c>
      <c r="DJ109" t="s">
        <v>308</v>
      </c>
      <c r="DM109">
        <v>12.6</v>
      </c>
      <c r="DN109" t="s">
        <v>308</v>
      </c>
      <c r="DQ109">
        <v>0.36</v>
      </c>
      <c r="DR109" t="s">
        <v>308</v>
      </c>
      <c r="DU109">
        <v>0.14399999999999999</v>
      </c>
      <c r="DV109" t="s">
        <v>308</v>
      </c>
      <c r="EC109">
        <v>122</v>
      </c>
      <c r="ED109" t="s">
        <v>307</v>
      </c>
      <c r="FO109">
        <v>0.307</v>
      </c>
      <c r="FP109" t="s">
        <v>308</v>
      </c>
      <c r="GG109">
        <v>4.7000000000000002E-3</v>
      </c>
      <c r="GH109" t="s">
        <v>308</v>
      </c>
      <c r="IG109">
        <v>0.1</v>
      </c>
      <c r="IH109" t="s">
        <v>308</v>
      </c>
      <c r="IZ109" t="s">
        <v>1409</v>
      </c>
      <c r="JA109" t="s">
        <v>1410</v>
      </c>
      <c r="JB109">
        <v>1</v>
      </c>
      <c r="JC109" t="s">
        <v>371</v>
      </c>
      <c r="JD109" t="s">
        <v>372</v>
      </c>
      <c r="JE109">
        <v>-1</v>
      </c>
      <c r="JF109" t="s">
        <v>312</v>
      </c>
      <c r="JG109">
        <v>41</v>
      </c>
      <c r="JI109">
        <v>22000</v>
      </c>
      <c r="JJ109">
        <v>-2</v>
      </c>
      <c r="JK109">
        <v>-8</v>
      </c>
      <c r="JL109">
        <v>0</v>
      </c>
      <c r="JM109">
        <v>0</v>
      </c>
      <c r="KC109" t="s">
        <v>313</v>
      </c>
    </row>
    <row r="110" spans="1:289" x14ac:dyDescent="0.25">
      <c r="A110">
        <v>9300665023118</v>
      </c>
      <c r="C110" t="s">
        <v>289</v>
      </c>
      <c r="I110" t="s">
        <v>1411</v>
      </c>
      <c r="AZ110" t="s">
        <v>300</v>
      </c>
      <c r="BA110" t="s">
        <v>301</v>
      </c>
      <c r="BD110">
        <v>0</v>
      </c>
      <c r="CK110" t="s">
        <v>305</v>
      </c>
      <c r="CL110" t="s">
        <v>305</v>
      </c>
      <c r="CQ110">
        <v>310</v>
      </c>
      <c r="CR110" t="s">
        <v>307</v>
      </c>
      <c r="CS110">
        <v>42</v>
      </c>
      <c r="CT110" t="s">
        <v>308</v>
      </c>
      <c r="CW110">
        <v>23</v>
      </c>
      <c r="CX110" t="s">
        <v>308</v>
      </c>
      <c r="DA110">
        <v>0</v>
      </c>
      <c r="DB110" t="s">
        <v>308</v>
      </c>
      <c r="DE110">
        <v>0</v>
      </c>
      <c r="DF110" t="s">
        <v>308</v>
      </c>
      <c r="DM110">
        <v>35</v>
      </c>
      <c r="DN110" t="s">
        <v>308</v>
      </c>
      <c r="DQ110">
        <v>2.7250000000000001</v>
      </c>
      <c r="DR110" t="s">
        <v>308</v>
      </c>
      <c r="DU110">
        <v>1.0900000000000001</v>
      </c>
      <c r="DV110" t="s">
        <v>308</v>
      </c>
      <c r="EC110">
        <v>310</v>
      </c>
      <c r="ED110" t="s">
        <v>307</v>
      </c>
      <c r="JF110" t="s">
        <v>337</v>
      </c>
      <c r="JJ110">
        <v>-5</v>
      </c>
      <c r="JK110">
        <v>-15</v>
      </c>
      <c r="JL110">
        <v>1</v>
      </c>
      <c r="JM110">
        <v>0</v>
      </c>
      <c r="KC110" t="s">
        <v>447</v>
      </c>
    </row>
    <row r="111" spans="1:289" x14ac:dyDescent="0.25">
      <c r="A111">
        <v>8000430388565</v>
      </c>
      <c r="C111" t="s">
        <v>289</v>
      </c>
      <c r="I111" t="s">
        <v>1412</v>
      </c>
      <c r="AM111" t="s">
        <v>494</v>
      </c>
      <c r="AO111" t="s">
        <v>1413</v>
      </c>
      <c r="AP111" t="s">
        <v>1064</v>
      </c>
      <c r="AS111" t="s">
        <v>591</v>
      </c>
      <c r="AT111" t="s">
        <v>592</v>
      </c>
      <c r="AV111" t="s">
        <v>1414</v>
      </c>
      <c r="AW111" t="s">
        <v>1415</v>
      </c>
      <c r="AX111" t="s">
        <v>1416</v>
      </c>
      <c r="AY111" t="s">
        <v>1417</v>
      </c>
      <c r="AZ111" t="s">
        <v>925</v>
      </c>
      <c r="BA111" t="s">
        <v>926</v>
      </c>
      <c r="BD111">
        <v>0</v>
      </c>
      <c r="BI111" t="s">
        <v>597</v>
      </c>
      <c r="BJ111" t="s">
        <v>599</v>
      </c>
      <c r="BR111" t="s">
        <v>1418</v>
      </c>
      <c r="CF111" t="s">
        <v>984</v>
      </c>
      <c r="CG111" t="s">
        <v>583</v>
      </c>
      <c r="CK111" t="s">
        <v>305</v>
      </c>
      <c r="CL111" t="s">
        <v>305</v>
      </c>
      <c r="CQ111">
        <v>402</v>
      </c>
      <c r="CR111" t="s">
        <v>307</v>
      </c>
      <c r="CS111">
        <v>30</v>
      </c>
      <c r="CT111" t="s">
        <v>308</v>
      </c>
      <c r="CW111">
        <v>20</v>
      </c>
      <c r="CX111" t="s">
        <v>308</v>
      </c>
      <c r="DA111">
        <v>0</v>
      </c>
      <c r="DB111" t="s">
        <v>308</v>
      </c>
      <c r="DE111">
        <v>0</v>
      </c>
      <c r="DF111" t="s">
        <v>308</v>
      </c>
      <c r="DM111">
        <v>32</v>
      </c>
      <c r="DN111" t="s">
        <v>308</v>
      </c>
      <c r="DQ111">
        <v>1.6</v>
      </c>
      <c r="DR111" t="s">
        <v>308</v>
      </c>
      <c r="DU111">
        <v>0.64</v>
      </c>
      <c r="DV111" t="s">
        <v>308</v>
      </c>
      <c r="EC111">
        <v>402</v>
      </c>
      <c r="ED111" t="s">
        <v>307</v>
      </c>
      <c r="IZ111" t="s">
        <v>606</v>
      </c>
      <c r="JA111" t="s">
        <v>607</v>
      </c>
      <c r="JD111" t="s">
        <v>311</v>
      </c>
      <c r="JE111">
        <v>17</v>
      </c>
      <c r="JF111" t="s">
        <v>311</v>
      </c>
      <c r="JG111">
        <v>34</v>
      </c>
      <c r="JI111">
        <v>12120</v>
      </c>
      <c r="JJ111">
        <v>-5</v>
      </c>
      <c r="JK111">
        <v>-10</v>
      </c>
      <c r="JL111">
        <v>1</v>
      </c>
      <c r="JM111">
        <v>0</v>
      </c>
      <c r="KC111" t="s">
        <v>447</v>
      </c>
    </row>
    <row r="112" spans="1:289" x14ac:dyDescent="0.25">
      <c r="A112">
        <v>8888010102271</v>
      </c>
      <c r="C112" t="s">
        <v>378</v>
      </c>
      <c r="F112" t="s">
        <v>1419</v>
      </c>
      <c r="AM112" t="s">
        <v>1420</v>
      </c>
      <c r="AN112" t="s">
        <v>1421</v>
      </c>
      <c r="AO112" t="s">
        <v>1063</v>
      </c>
      <c r="AP112" t="s">
        <v>1064</v>
      </c>
      <c r="AS112" t="s">
        <v>1422</v>
      </c>
      <c r="AT112" t="s">
        <v>1423</v>
      </c>
      <c r="AV112" t="s">
        <v>1424</v>
      </c>
      <c r="AW112" t="s">
        <v>1425</v>
      </c>
      <c r="AX112" t="s">
        <v>1426</v>
      </c>
      <c r="AY112" t="s">
        <v>1427</v>
      </c>
      <c r="AZ112" t="s">
        <v>302</v>
      </c>
      <c r="BA112" t="s">
        <v>301</v>
      </c>
      <c r="BB112" t="s">
        <v>636</v>
      </c>
      <c r="BC112" t="s">
        <v>637</v>
      </c>
      <c r="BD112">
        <v>0</v>
      </c>
      <c r="BI112" t="s">
        <v>302</v>
      </c>
      <c r="BJ112" t="s">
        <v>303</v>
      </c>
      <c r="BO112" t="s">
        <v>1428</v>
      </c>
      <c r="CF112" t="s">
        <v>1429</v>
      </c>
      <c r="CG112" t="s">
        <v>1430</v>
      </c>
      <c r="CK112" t="s">
        <v>305</v>
      </c>
      <c r="CL112" t="s">
        <v>305</v>
      </c>
      <c r="CQ112">
        <v>297</v>
      </c>
      <c r="CR112" t="s">
        <v>307</v>
      </c>
      <c r="CS112">
        <v>7.4</v>
      </c>
      <c r="CT112" t="s">
        <v>308</v>
      </c>
      <c r="CW112">
        <v>3.9</v>
      </c>
      <c r="CX112" t="s">
        <v>308</v>
      </c>
      <c r="DA112">
        <v>48.1</v>
      </c>
      <c r="DB112" t="s">
        <v>308</v>
      </c>
      <c r="DE112">
        <v>14.9</v>
      </c>
      <c r="DF112" t="s">
        <v>308</v>
      </c>
      <c r="DI112">
        <v>4</v>
      </c>
      <c r="DJ112" t="s">
        <v>308</v>
      </c>
      <c r="DM112">
        <v>9.4</v>
      </c>
      <c r="DN112" t="s">
        <v>308</v>
      </c>
      <c r="DQ112">
        <v>866.14</v>
      </c>
      <c r="DR112" t="s">
        <v>388</v>
      </c>
      <c r="DU112">
        <v>346.45600000000002</v>
      </c>
      <c r="DV112" t="s">
        <v>388</v>
      </c>
      <c r="DY112">
        <v>0</v>
      </c>
      <c r="DZ112" t="s">
        <v>443</v>
      </c>
      <c r="EC112">
        <v>297</v>
      </c>
      <c r="ED112" t="s">
        <v>307</v>
      </c>
      <c r="GM112">
        <v>0.39</v>
      </c>
      <c r="GN112" t="s">
        <v>388</v>
      </c>
      <c r="HK112">
        <v>161</v>
      </c>
      <c r="HL112" t="s">
        <v>388</v>
      </c>
      <c r="IZ112" t="s">
        <v>1431</v>
      </c>
      <c r="JA112" t="s">
        <v>1432</v>
      </c>
      <c r="JB112">
        <v>4</v>
      </c>
      <c r="JC112" t="s">
        <v>335</v>
      </c>
      <c r="JD112" t="s">
        <v>312</v>
      </c>
      <c r="JE112">
        <v>8</v>
      </c>
      <c r="JF112" t="s">
        <v>337</v>
      </c>
      <c r="JJ112">
        <v>-5</v>
      </c>
      <c r="JK112">
        <v>-10</v>
      </c>
      <c r="JL112">
        <v>1</v>
      </c>
      <c r="JM112">
        <v>0</v>
      </c>
      <c r="JN112">
        <v>-10</v>
      </c>
    </row>
    <row r="113" spans="1:289" x14ac:dyDescent="0.25">
      <c r="A113">
        <v>8888077102092</v>
      </c>
      <c r="C113" t="s">
        <v>378</v>
      </c>
      <c r="F113" t="s">
        <v>1433</v>
      </c>
      <c r="AM113" t="s">
        <v>875</v>
      </c>
      <c r="AN113" t="s">
        <v>653</v>
      </c>
      <c r="AO113" t="s">
        <v>1247</v>
      </c>
      <c r="AP113" t="s">
        <v>1248</v>
      </c>
      <c r="AS113" t="s">
        <v>1388</v>
      </c>
      <c r="AT113" t="s">
        <v>1389</v>
      </c>
      <c r="AV113" t="s">
        <v>1434</v>
      </c>
      <c r="AW113" t="s">
        <v>1435</v>
      </c>
      <c r="AZ113" t="s">
        <v>1436</v>
      </c>
      <c r="BA113" t="s">
        <v>1437</v>
      </c>
      <c r="BD113">
        <v>0</v>
      </c>
      <c r="BI113" t="s">
        <v>302</v>
      </c>
      <c r="BJ113" t="s">
        <v>303</v>
      </c>
      <c r="BO113" t="s">
        <v>1438</v>
      </c>
      <c r="CF113" t="s">
        <v>1439</v>
      </c>
      <c r="CG113" t="s">
        <v>1186</v>
      </c>
      <c r="CK113" t="s">
        <v>653</v>
      </c>
      <c r="CL113" t="s">
        <v>305</v>
      </c>
      <c r="CQ113">
        <v>160</v>
      </c>
      <c r="CR113" t="s">
        <v>307</v>
      </c>
      <c r="CS113">
        <v>8.8000000000000007</v>
      </c>
      <c r="CT113" t="s">
        <v>308</v>
      </c>
      <c r="CW113">
        <v>4.8</v>
      </c>
      <c r="CX113" t="s">
        <v>308</v>
      </c>
      <c r="DA113">
        <v>18.8</v>
      </c>
      <c r="DB113" t="s">
        <v>308</v>
      </c>
      <c r="DE113">
        <v>8.8000000000000007</v>
      </c>
      <c r="DF113" t="s">
        <v>308</v>
      </c>
      <c r="DI113">
        <v>0.2</v>
      </c>
      <c r="DJ113" t="s">
        <v>308</v>
      </c>
      <c r="DM113">
        <v>1.5</v>
      </c>
      <c r="DN113" t="s">
        <v>308</v>
      </c>
      <c r="DQ113">
        <v>215.9</v>
      </c>
      <c r="DR113" t="s">
        <v>388</v>
      </c>
      <c r="DU113">
        <v>86.36</v>
      </c>
      <c r="DV113" t="s">
        <v>388</v>
      </c>
      <c r="EC113">
        <v>160</v>
      </c>
      <c r="ED113" t="s">
        <v>307</v>
      </c>
      <c r="IZ113" t="s">
        <v>785</v>
      </c>
      <c r="JA113" t="s">
        <v>786</v>
      </c>
      <c r="JB113">
        <v>4</v>
      </c>
      <c r="JC113" t="s">
        <v>335</v>
      </c>
      <c r="JD113" t="s">
        <v>446</v>
      </c>
      <c r="JE113">
        <v>25</v>
      </c>
      <c r="JF113" t="s">
        <v>312</v>
      </c>
      <c r="JG113">
        <v>42</v>
      </c>
      <c r="JI113">
        <v>24000</v>
      </c>
      <c r="JJ113">
        <v>-5</v>
      </c>
      <c r="JK113">
        <v>-11</v>
      </c>
      <c r="JL113">
        <v>1</v>
      </c>
      <c r="JM113">
        <v>0</v>
      </c>
      <c r="KC113" t="s">
        <v>447</v>
      </c>
    </row>
    <row r="114" spans="1:289" x14ac:dyDescent="0.25">
      <c r="A114">
        <v>8888750073404</v>
      </c>
      <c r="C114" t="s">
        <v>378</v>
      </c>
      <c r="F114" t="s">
        <v>1440</v>
      </c>
      <c r="AM114" t="s">
        <v>1441</v>
      </c>
      <c r="AN114" t="s">
        <v>1442</v>
      </c>
      <c r="AO114" t="s">
        <v>1443</v>
      </c>
      <c r="AP114" t="s">
        <v>1444</v>
      </c>
      <c r="AS114" t="s">
        <v>1445</v>
      </c>
      <c r="AT114" t="s">
        <v>1446</v>
      </c>
      <c r="AV114" t="s">
        <v>1447</v>
      </c>
      <c r="AW114" t="s">
        <v>1448</v>
      </c>
      <c r="AX114" t="s">
        <v>1449</v>
      </c>
      <c r="AY114" t="s">
        <v>1450</v>
      </c>
      <c r="AZ114" t="s">
        <v>302</v>
      </c>
      <c r="BA114" t="s">
        <v>301</v>
      </c>
      <c r="BD114">
        <v>0</v>
      </c>
      <c r="BI114" t="s">
        <v>302</v>
      </c>
      <c r="BJ114" t="s">
        <v>303</v>
      </c>
      <c r="BO114" t="s">
        <v>1451</v>
      </c>
      <c r="CF114" t="s">
        <v>1114</v>
      </c>
      <c r="CG114" t="s">
        <v>1115</v>
      </c>
      <c r="CK114" t="s">
        <v>305</v>
      </c>
      <c r="CL114" t="s">
        <v>305</v>
      </c>
      <c r="CQ114">
        <v>629</v>
      </c>
      <c r="CR114" t="s">
        <v>307</v>
      </c>
      <c r="CS114">
        <v>49.6</v>
      </c>
      <c r="CT114" t="s">
        <v>308</v>
      </c>
      <c r="CW114">
        <v>11.4</v>
      </c>
      <c r="CX114" t="s">
        <v>308</v>
      </c>
      <c r="DA114">
        <v>20.8</v>
      </c>
      <c r="DB114" t="s">
        <v>308</v>
      </c>
      <c r="DI114">
        <v>6.1</v>
      </c>
      <c r="DJ114" t="s">
        <v>308</v>
      </c>
      <c r="DM114">
        <v>24.9</v>
      </c>
      <c r="DN114" t="s">
        <v>308</v>
      </c>
      <c r="DQ114">
        <v>408.94</v>
      </c>
      <c r="DR114" t="s">
        <v>388</v>
      </c>
      <c r="DU114">
        <v>163.57599999999999</v>
      </c>
      <c r="DV114" t="s">
        <v>388</v>
      </c>
      <c r="EC114">
        <v>629</v>
      </c>
      <c r="ED114" t="s">
        <v>307</v>
      </c>
      <c r="FM114">
        <v>0</v>
      </c>
      <c r="FN114" t="s">
        <v>308</v>
      </c>
      <c r="FO114">
        <v>0</v>
      </c>
      <c r="FP114" t="s">
        <v>308</v>
      </c>
      <c r="IZ114" t="s">
        <v>1452</v>
      </c>
      <c r="JA114" t="s">
        <v>1453</v>
      </c>
      <c r="JB114">
        <v>4</v>
      </c>
      <c r="JC114" t="s">
        <v>335</v>
      </c>
      <c r="JF114" t="s">
        <v>312</v>
      </c>
      <c r="JG114">
        <v>40</v>
      </c>
      <c r="JI114">
        <v>15202</v>
      </c>
      <c r="JJ114">
        <v>-5</v>
      </c>
      <c r="JK114">
        <v>-12</v>
      </c>
      <c r="JL114">
        <v>0</v>
      </c>
      <c r="JM114">
        <v>0</v>
      </c>
    </row>
    <row r="115" spans="1:289" x14ac:dyDescent="0.25">
      <c r="A115">
        <v>9300462348575</v>
      </c>
      <c r="C115" t="s">
        <v>378</v>
      </c>
      <c r="F115" t="s">
        <v>1454</v>
      </c>
      <c r="AM115" t="s">
        <v>1455</v>
      </c>
      <c r="AO115" t="s">
        <v>1456</v>
      </c>
      <c r="AP115" t="s">
        <v>1457</v>
      </c>
      <c r="AS115" t="s">
        <v>1458</v>
      </c>
      <c r="AT115" t="s">
        <v>1459</v>
      </c>
      <c r="AV115" t="s">
        <v>1460</v>
      </c>
      <c r="AW115" t="s">
        <v>1461</v>
      </c>
      <c r="AX115" t="s">
        <v>1462</v>
      </c>
      <c r="AY115" t="s">
        <v>1463</v>
      </c>
      <c r="AZ115" t="s">
        <v>1084</v>
      </c>
      <c r="BA115" t="s">
        <v>1085</v>
      </c>
      <c r="BB115" t="s">
        <v>1086</v>
      </c>
      <c r="BC115" t="s">
        <v>1087</v>
      </c>
      <c r="BD115">
        <v>0</v>
      </c>
      <c r="BF115" t="s">
        <v>1464</v>
      </c>
      <c r="BG115" t="s">
        <v>1465</v>
      </c>
      <c r="BI115" t="s">
        <v>1464</v>
      </c>
      <c r="BJ115" t="s">
        <v>1466</v>
      </c>
      <c r="BO115" t="s">
        <v>1467</v>
      </c>
      <c r="CF115" t="s">
        <v>1468</v>
      </c>
      <c r="CG115" t="s">
        <v>1469</v>
      </c>
      <c r="CH115" t="s">
        <v>1470</v>
      </c>
      <c r="CI115" t="s">
        <v>1471</v>
      </c>
      <c r="CK115" t="s">
        <v>305</v>
      </c>
      <c r="CL115" t="s">
        <v>305</v>
      </c>
      <c r="CQ115">
        <v>198.88888465033</v>
      </c>
      <c r="CR115" t="s">
        <v>307</v>
      </c>
      <c r="CS115">
        <v>10.972222354676999</v>
      </c>
      <c r="CT115" t="s">
        <v>308</v>
      </c>
      <c r="CW115">
        <v>1.6666667328939999</v>
      </c>
      <c r="CX115" t="s">
        <v>308</v>
      </c>
      <c r="DA115">
        <v>1.3888888888888999</v>
      </c>
      <c r="DB115" t="s">
        <v>308</v>
      </c>
      <c r="DE115">
        <v>1.3888888888888999</v>
      </c>
      <c r="DF115" t="s">
        <v>308</v>
      </c>
      <c r="DM115">
        <v>25</v>
      </c>
      <c r="DN115" t="s">
        <v>308</v>
      </c>
      <c r="DQ115">
        <v>1.1250000033114</v>
      </c>
      <c r="DR115" t="s">
        <v>308</v>
      </c>
      <c r="DU115">
        <v>0.45000000132455997</v>
      </c>
      <c r="DV115" t="s">
        <v>308</v>
      </c>
      <c r="EC115">
        <v>198.88888465033</v>
      </c>
      <c r="ED115" t="s">
        <v>307</v>
      </c>
      <c r="IZ115" t="s">
        <v>1472</v>
      </c>
      <c r="JA115" t="s">
        <v>1473</v>
      </c>
      <c r="JB115">
        <v>3</v>
      </c>
      <c r="JC115" t="s">
        <v>426</v>
      </c>
      <c r="JD115" t="s">
        <v>336</v>
      </c>
      <c r="JE115">
        <v>2</v>
      </c>
      <c r="JF115" t="s">
        <v>446</v>
      </c>
      <c r="JG115">
        <v>15</v>
      </c>
      <c r="JI115">
        <v>26071</v>
      </c>
      <c r="JJ115">
        <v>-5</v>
      </c>
      <c r="JK115">
        <v>-2</v>
      </c>
      <c r="JL115">
        <v>0</v>
      </c>
      <c r="JM115">
        <v>0</v>
      </c>
      <c r="KC115" t="s">
        <v>865</v>
      </c>
    </row>
    <row r="116" spans="1:289" x14ac:dyDescent="0.25">
      <c r="A116">
        <v>9556041603393</v>
      </c>
      <c r="C116" t="s">
        <v>289</v>
      </c>
      <c r="I116" t="s">
        <v>1474</v>
      </c>
      <c r="AS116" t="s">
        <v>1475</v>
      </c>
      <c r="AT116" t="s">
        <v>1476</v>
      </c>
      <c r="AZ116" t="s">
        <v>300</v>
      </c>
      <c r="BA116" t="s">
        <v>301</v>
      </c>
      <c r="BD116">
        <v>0</v>
      </c>
      <c r="CK116" t="s">
        <v>305</v>
      </c>
      <c r="CL116" t="s">
        <v>305</v>
      </c>
      <c r="CQ116">
        <v>3.2258</v>
      </c>
      <c r="CR116" t="s">
        <v>307</v>
      </c>
      <c r="CS116">
        <v>2.2581000000000002</v>
      </c>
      <c r="CT116" t="s">
        <v>308</v>
      </c>
      <c r="CW116">
        <v>0.6452</v>
      </c>
      <c r="CX116" t="s">
        <v>308</v>
      </c>
      <c r="DA116">
        <v>0</v>
      </c>
      <c r="DB116" t="s">
        <v>308</v>
      </c>
      <c r="DM116">
        <v>2.2581000000000002</v>
      </c>
      <c r="DN116" t="s">
        <v>308</v>
      </c>
      <c r="EC116">
        <v>3.2258</v>
      </c>
      <c r="ED116" t="s">
        <v>307</v>
      </c>
      <c r="JF116" t="s">
        <v>337</v>
      </c>
      <c r="JJ116">
        <v>-5</v>
      </c>
      <c r="JK116">
        <v>-15</v>
      </c>
      <c r="JL116">
        <v>1</v>
      </c>
      <c r="JM116">
        <v>0</v>
      </c>
      <c r="KC116" t="s">
        <v>447</v>
      </c>
    </row>
    <row r="117" spans="1:289" x14ac:dyDescent="0.25">
      <c r="A117">
        <v>9310082127894</v>
      </c>
      <c r="C117" t="s">
        <v>378</v>
      </c>
      <c r="F117" t="s">
        <v>1477</v>
      </c>
      <c r="AZ117" t="s">
        <v>302</v>
      </c>
      <c r="BA117" t="s">
        <v>301</v>
      </c>
      <c r="BD117">
        <v>0</v>
      </c>
      <c r="BO117" t="s">
        <v>1478</v>
      </c>
      <c r="CK117" t="s">
        <v>305</v>
      </c>
      <c r="CL117" t="s">
        <v>305</v>
      </c>
      <c r="JB117">
        <v>4</v>
      </c>
      <c r="JC117" t="s">
        <v>335</v>
      </c>
      <c r="JF117" t="s">
        <v>337</v>
      </c>
      <c r="JJ117">
        <v>-5</v>
      </c>
      <c r="JK117">
        <v>-15</v>
      </c>
      <c r="JL117">
        <v>1</v>
      </c>
      <c r="JM117">
        <v>0</v>
      </c>
      <c r="KC117" t="s">
        <v>434</v>
      </c>
    </row>
    <row r="118" spans="1:289" x14ac:dyDescent="0.25">
      <c r="A118">
        <v>8888026241155</v>
      </c>
      <c r="C118" t="s">
        <v>289</v>
      </c>
      <c r="I118" t="s">
        <v>1479</v>
      </c>
      <c r="AS118" t="s">
        <v>396</v>
      </c>
      <c r="AT118" t="s">
        <v>397</v>
      </c>
      <c r="AV118" t="s">
        <v>1480</v>
      </c>
      <c r="AW118" t="s">
        <v>1481</v>
      </c>
      <c r="AZ118" t="s">
        <v>300</v>
      </c>
      <c r="BA118" t="s">
        <v>301</v>
      </c>
      <c r="BD118">
        <v>0</v>
      </c>
      <c r="CK118" t="s">
        <v>305</v>
      </c>
      <c r="CL118" t="s">
        <v>305</v>
      </c>
      <c r="CQ118">
        <v>49</v>
      </c>
      <c r="CR118" t="s">
        <v>307</v>
      </c>
      <c r="CS118">
        <v>0.1</v>
      </c>
      <c r="CT118" t="s">
        <v>308</v>
      </c>
      <c r="CW118">
        <v>0.1</v>
      </c>
      <c r="CX118" t="s">
        <v>308</v>
      </c>
      <c r="DA118">
        <v>7.1</v>
      </c>
      <c r="DB118" t="s">
        <v>308</v>
      </c>
      <c r="DE118">
        <v>7.1</v>
      </c>
      <c r="DF118" t="s">
        <v>308</v>
      </c>
      <c r="DM118">
        <v>5</v>
      </c>
      <c r="DN118" t="s">
        <v>308</v>
      </c>
      <c r="EC118">
        <v>49</v>
      </c>
      <c r="ED118" t="s">
        <v>307</v>
      </c>
      <c r="IZ118" t="s">
        <v>754</v>
      </c>
      <c r="JA118" t="s">
        <v>755</v>
      </c>
      <c r="JF118" t="s">
        <v>337</v>
      </c>
      <c r="JJ118">
        <v>-5</v>
      </c>
      <c r="JK118">
        <v>-15</v>
      </c>
      <c r="JL118">
        <v>1</v>
      </c>
      <c r="JM118">
        <v>0</v>
      </c>
      <c r="KC118" t="s">
        <v>447</v>
      </c>
    </row>
    <row r="119" spans="1:289" x14ac:dyDescent="0.25">
      <c r="A119">
        <v>7622210270191</v>
      </c>
      <c r="C119" t="s">
        <v>378</v>
      </c>
      <c r="AZ119" t="s">
        <v>302</v>
      </c>
      <c r="BA119" t="s">
        <v>301</v>
      </c>
      <c r="BD119">
        <v>0</v>
      </c>
      <c r="CK119" t="s">
        <v>305</v>
      </c>
      <c r="CL119" t="s">
        <v>305</v>
      </c>
      <c r="JF119" t="s">
        <v>337</v>
      </c>
      <c r="JJ119">
        <v>-5</v>
      </c>
      <c r="JK119">
        <v>-15</v>
      </c>
      <c r="JL119">
        <v>1</v>
      </c>
      <c r="JM119">
        <v>0</v>
      </c>
      <c r="KC119" t="s">
        <v>434</v>
      </c>
    </row>
    <row r="120" spans="1:289" x14ac:dyDescent="0.25">
      <c r="A120">
        <v>69025952</v>
      </c>
      <c r="C120" t="s">
        <v>378</v>
      </c>
      <c r="AZ120" t="s">
        <v>302</v>
      </c>
      <c r="BA120" t="s">
        <v>301</v>
      </c>
      <c r="BD120">
        <v>0</v>
      </c>
      <c r="BO120" t="s">
        <v>1482</v>
      </c>
      <c r="CF120" t="s">
        <v>564</v>
      </c>
      <c r="CG120" t="s">
        <v>565</v>
      </c>
      <c r="CK120" t="s">
        <v>305</v>
      </c>
      <c r="CL120" t="s">
        <v>305</v>
      </c>
      <c r="JB120">
        <v>4</v>
      </c>
      <c r="JC120" t="s">
        <v>335</v>
      </c>
      <c r="JF120" t="s">
        <v>337</v>
      </c>
      <c r="JJ120">
        <v>-5</v>
      </c>
      <c r="JK120">
        <v>-15</v>
      </c>
      <c r="JL120">
        <v>1</v>
      </c>
      <c r="JM120">
        <v>0</v>
      </c>
      <c r="KC120" t="s">
        <v>434</v>
      </c>
    </row>
    <row r="121" spans="1:289" x14ac:dyDescent="0.25">
      <c r="A121">
        <v>9320895001410</v>
      </c>
      <c r="C121" t="s">
        <v>378</v>
      </c>
      <c r="F121" t="s">
        <v>1483</v>
      </c>
      <c r="AZ121" t="s">
        <v>302</v>
      </c>
      <c r="BA121" t="s">
        <v>301</v>
      </c>
      <c r="BD121">
        <v>0</v>
      </c>
      <c r="BO121" t="s">
        <v>1484</v>
      </c>
      <c r="CK121" t="s">
        <v>305</v>
      </c>
      <c r="CL121" t="s">
        <v>305</v>
      </c>
      <c r="JF121" t="s">
        <v>337</v>
      </c>
      <c r="JJ121">
        <v>-5</v>
      </c>
      <c r="JK121">
        <v>-15</v>
      </c>
      <c r="JL121">
        <v>1</v>
      </c>
      <c r="JM121">
        <v>0</v>
      </c>
      <c r="KC121" t="s">
        <v>434</v>
      </c>
    </row>
    <row r="122" spans="1:289" x14ac:dyDescent="0.25">
      <c r="A122">
        <v>8888247111138</v>
      </c>
      <c r="C122" t="s">
        <v>378</v>
      </c>
      <c r="F122" t="s">
        <v>1485</v>
      </c>
      <c r="AM122" t="s">
        <v>1486</v>
      </c>
      <c r="AO122" t="s">
        <v>1063</v>
      </c>
      <c r="AP122" t="s">
        <v>1064</v>
      </c>
      <c r="AS122" t="s">
        <v>1487</v>
      </c>
      <c r="AT122" t="s">
        <v>1488</v>
      </c>
      <c r="AV122" t="s">
        <v>1489</v>
      </c>
      <c r="AW122" t="s">
        <v>1490</v>
      </c>
      <c r="AX122" t="s">
        <v>1491</v>
      </c>
      <c r="AY122" t="s">
        <v>1492</v>
      </c>
      <c r="AZ122" t="s">
        <v>302</v>
      </c>
      <c r="BA122" t="s">
        <v>301</v>
      </c>
      <c r="BB122" t="s">
        <v>1058</v>
      </c>
      <c r="BC122" t="s">
        <v>1059</v>
      </c>
      <c r="BD122">
        <v>0</v>
      </c>
      <c r="BI122" t="s">
        <v>302</v>
      </c>
      <c r="BJ122" t="s">
        <v>303</v>
      </c>
      <c r="BO122" t="s">
        <v>1493</v>
      </c>
      <c r="CF122" t="s">
        <v>362</v>
      </c>
      <c r="CG122" t="s">
        <v>363</v>
      </c>
      <c r="CK122" t="s">
        <v>305</v>
      </c>
      <c r="CL122" t="s">
        <v>305</v>
      </c>
      <c r="CQ122">
        <v>242</v>
      </c>
      <c r="CR122" t="s">
        <v>307</v>
      </c>
      <c r="CS122">
        <v>2.2999999999999998</v>
      </c>
      <c r="CT122" t="s">
        <v>308</v>
      </c>
      <c r="CW122">
        <v>1.1000000000000001</v>
      </c>
      <c r="CX122" t="s">
        <v>308</v>
      </c>
      <c r="DA122">
        <v>48</v>
      </c>
      <c r="DB122" t="s">
        <v>308</v>
      </c>
      <c r="DE122">
        <v>3.5</v>
      </c>
      <c r="DF122" t="s">
        <v>308</v>
      </c>
      <c r="DM122">
        <v>12.4</v>
      </c>
      <c r="DN122" t="s">
        <v>308</v>
      </c>
      <c r="DQ122">
        <v>0.34399999999999997</v>
      </c>
      <c r="DR122" t="s">
        <v>308</v>
      </c>
      <c r="DU122">
        <v>0.1376</v>
      </c>
      <c r="DV122" t="s">
        <v>308</v>
      </c>
      <c r="EC122">
        <v>242</v>
      </c>
      <c r="ED122" t="s">
        <v>307</v>
      </c>
      <c r="IZ122" t="s">
        <v>916</v>
      </c>
      <c r="JA122" t="s">
        <v>917</v>
      </c>
      <c r="JB122">
        <v>4</v>
      </c>
      <c r="JC122" t="s">
        <v>335</v>
      </c>
      <c r="JD122" t="s">
        <v>336</v>
      </c>
      <c r="JE122">
        <v>0</v>
      </c>
      <c r="JF122" t="s">
        <v>336</v>
      </c>
      <c r="JG122">
        <v>73</v>
      </c>
      <c r="JI122">
        <v>7200</v>
      </c>
      <c r="JJ122">
        <v>-5</v>
      </c>
      <c r="JK122">
        <v>-10</v>
      </c>
      <c r="JL122">
        <v>1</v>
      </c>
      <c r="JM122">
        <v>0</v>
      </c>
      <c r="KC122" t="s">
        <v>579</v>
      </c>
    </row>
    <row r="123" spans="1:289" x14ac:dyDescent="0.25">
      <c r="A123">
        <v>1671391</v>
      </c>
      <c r="C123" t="s">
        <v>378</v>
      </c>
      <c r="AZ123" t="s">
        <v>302</v>
      </c>
      <c r="BA123" t="s">
        <v>301</v>
      </c>
      <c r="BD123">
        <v>0</v>
      </c>
      <c r="CK123" t="s">
        <v>305</v>
      </c>
      <c r="CL123" t="s">
        <v>305</v>
      </c>
      <c r="JF123" t="s">
        <v>337</v>
      </c>
      <c r="JJ123">
        <v>-5</v>
      </c>
      <c r="JK123">
        <v>-15</v>
      </c>
      <c r="JL123">
        <v>1</v>
      </c>
      <c r="JM123">
        <v>0</v>
      </c>
      <c r="KC123" t="s">
        <v>434</v>
      </c>
    </row>
    <row r="124" spans="1:289" x14ac:dyDescent="0.25">
      <c r="A124">
        <v>7610700607022</v>
      </c>
      <c r="C124" t="s">
        <v>378</v>
      </c>
      <c r="F124" t="s">
        <v>1494</v>
      </c>
      <c r="AM124" t="s">
        <v>1495</v>
      </c>
      <c r="AN124" t="s">
        <v>1496</v>
      </c>
      <c r="AS124" t="s">
        <v>1497</v>
      </c>
      <c r="AT124" t="s">
        <v>1498</v>
      </c>
      <c r="AZ124" t="s">
        <v>302</v>
      </c>
      <c r="BA124" t="s">
        <v>301</v>
      </c>
      <c r="BD124">
        <v>0</v>
      </c>
      <c r="BO124" t="s">
        <v>1499</v>
      </c>
      <c r="CK124" t="s">
        <v>305</v>
      </c>
      <c r="CL124" t="s">
        <v>305</v>
      </c>
      <c r="CQ124">
        <v>235</v>
      </c>
      <c r="CR124" t="s">
        <v>307</v>
      </c>
      <c r="CS124">
        <v>0</v>
      </c>
      <c r="CT124" t="s">
        <v>308</v>
      </c>
      <c r="CW124">
        <v>0</v>
      </c>
      <c r="CX124" t="s">
        <v>308</v>
      </c>
      <c r="DA124">
        <v>98</v>
      </c>
      <c r="DB124" t="s">
        <v>308</v>
      </c>
      <c r="DE124">
        <v>0</v>
      </c>
      <c r="DF124" t="s">
        <v>308</v>
      </c>
      <c r="DI124">
        <v>0</v>
      </c>
      <c r="DJ124" t="s">
        <v>308</v>
      </c>
      <c r="DM124">
        <v>0</v>
      </c>
      <c r="DN124" t="s">
        <v>308</v>
      </c>
      <c r="DQ124">
        <v>0</v>
      </c>
      <c r="DR124" t="s">
        <v>308</v>
      </c>
      <c r="DU124">
        <v>0</v>
      </c>
      <c r="DV124" t="s">
        <v>308</v>
      </c>
      <c r="DY124">
        <v>0</v>
      </c>
      <c r="DZ124" t="s">
        <v>443</v>
      </c>
      <c r="EC124">
        <v>235</v>
      </c>
      <c r="ED124" t="s">
        <v>307</v>
      </c>
      <c r="JB124">
        <v>4</v>
      </c>
      <c r="JC124" t="s">
        <v>335</v>
      </c>
      <c r="JF124" t="s">
        <v>337</v>
      </c>
      <c r="JJ124">
        <v>-5</v>
      </c>
      <c r="JK124">
        <v>-15</v>
      </c>
      <c r="JL124">
        <v>1</v>
      </c>
      <c r="JM124">
        <v>0</v>
      </c>
      <c r="KC124" t="s">
        <v>579</v>
      </c>
    </row>
    <row r="125" spans="1:289" x14ac:dyDescent="0.25">
      <c r="A125">
        <v>9556156006348</v>
      </c>
      <c r="C125" t="s">
        <v>289</v>
      </c>
      <c r="I125" t="s">
        <v>1500</v>
      </c>
      <c r="AM125" t="s">
        <v>1001</v>
      </c>
      <c r="AO125" t="s">
        <v>1501</v>
      </c>
      <c r="AP125" t="s">
        <v>1191</v>
      </c>
      <c r="AS125" t="s">
        <v>1502</v>
      </c>
      <c r="AT125" t="s">
        <v>1503</v>
      </c>
      <c r="AV125" t="s">
        <v>1504</v>
      </c>
      <c r="AW125" t="s">
        <v>1505</v>
      </c>
      <c r="AX125" t="s">
        <v>1152</v>
      </c>
      <c r="AY125" t="s">
        <v>1153</v>
      </c>
      <c r="AZ125" t="s">
        <v>925</v>
      </c>
      <c r="BA125" t="s">
        <v>926</v>
      </c>
      <c r="BD125">
        <v>0</v>
      </c>
      <c r="BI125" t="s">
        <v>638</v>
      </c>
      <c r="BJ125" t="s">
        <v>639</v>
      </c>
      <c r="BR125" t="s">
        <v>1506</v>
      </c>
      <c r="CK125" t="s">
        <v>305</v>
      </c>
      <c r="CL125" t="s">
        <v>305</v>
      </c>
      <c r="CQ125">
        <v>41</v>
      </c>
      <c r="CR125" t="s">
        <v>307</v>
      </c>
      <c r="CS125">
        <v>0</v>
      </c>
      <c r="CT125" t="s">
        <v>308</v>
      </c>
      <c r="CW125">
        <v>0</v>
      </c>
      <c r="CX125" t="s">
        <v>308</v>
      </c>
      <c r="DA125">
        <v>10.3</v>
      </c>
      <c r="DB125" t="s">
        <v>308</v>
      </c>
      <c r="DE125">
        <v>9.9</v>
      </c>
      <c r="DF125" t="s">
        <v>308</v>
      </c>
      <c r="DI125">
        <v>0</v>
      </c>
      <c r="DJ125" t="s">
        <v>308</v>
      </c>
      <c r="DM125">
        <v>0</v>
      </c>
      <c r="DN125" t="s">
        <v>308</v>
      </c>
      <c r="DQ125">
        <v>0</v>
      </c>
      <c r="DR125" t="s">
        <v>308</v>
      </c>
      <c r="DU125">
        <v>0</v>
      </c>
      <c r="DV125" t="s">
        <v>308</v>
      </c>
      <c r="EC125">
        <v>41</v>
      </c>
      <c r="ED125" t="s">
        <v>307</v>
      </c>
      <c r="IZ125" t="s">
        <v>309</v>
      </c>
      <c r="JA125" t="s">
        <v>310</v>
      </c>
      <c r="JB125">
        <v>4</v>
      </c>
      <c r="JC125" t="s">
        <v>335</v>
      </c>
      <c r="JD125" t="s">
        <v>446</v>
      </c>
      <c r="JE125">
        <v>13</v>
      </c>
      <c r="JF125" t="s">
        <v>337</v>
      </c>
      <c r="JJ125">
        <v>-5</v>
      </c>
      <c r="JK125">
        <v>-10</v>
      </c>
      <c r="JL125">
        <v>0</v>
      </c>
      <c r="JM125">
        <v>0</v>
      </c>
      <c r="KC125" t="s">
        <v>447</v>
      </c>
    </row>
    <row r="126" spans="1:289" x14ac:dyDescent="0.25">
      <c r="A126">
        <v>9556175965947</v>
      </c>
      <c r="C126" t="s">
        <v>289</v>
      </c>
      <c r="I126" t="s">
        <v>1507</v>
      </c>
      <c r="AZ126" t="s">
        <v>300</v>
      </c>
      <c r="BA126" t="s">
        <v>301</v>
      </c>
      <c r="BD126">
        <v>0</v>
      </c>
      <c r="CK126" t="s">
        <v>305</v>
      </c>
      <c r="CL126" t="s">
        <v>305</v>
      </c>
      <c r="CQ126">
        <v>485.18518518518999</v>
      </c>
      <c r="CR126" t="s">
        <v>307</v>
      </c>
      <c r="CS126">
        <v>18.518518518518999</v>
      </c>
      <c r="CT126" t="s">
        <v>308</v>
      </c>
      <c r="CW126">
        <v>8.1481481481481008</v>
      </c>
      <c r="CX126" t="s">
        <v>308</v>
      </c>
      <c r="DA126">
        <v>67.777777777777999</v>
      </c>
      <c r="DB126" t="s">
        <v>308</v>
      </c>
      <c r="DE126">
        <v>32.222222222222001</v>
      </c>
      <c r="DF126" t="s">
        <v>308</v>
      </c>
      <c r="DI126">
        <v>5.5555555555555998</v>
      </c>
      <c r="DJ126" t="s">
        <v>308</v>
      </c>
      <c r="DM126">
        <v>6.6666666666666998</v>
      </c>
      <c r="DN126" t="s">
        <v>308</v>
      </c>
      <c r="DQ126">
        <v>4.6296249999999997E-2</v>
      </c>
      <c r="DR126" t="s">
        <v>308</v>
      </c>
      <c r="DU126">
        <v>1.85185E-2</v>
      </c>
      <c r="DV126" t="s">
        <v>308</v>
      </c>
      <c r="EC126">
        <v>485.18518518518999</v>
      </c>
      <c r="ED126" t="s">
        <v>307</v>
      </c>
      <c r="JF126" t="s">
        <v>337</v>
      </c>
      <c r="JJ126">
        <v>-5</v>
      </c>
      <c r="JK126">
        <v>-15</v>
      </c>
      <c r="JL126">
        <v>1</v>
      </c>
      <c r="JM126">
        <v>0</v>
      </c>
      <c r="KC126" t="s">
        <v>447</v>
      </c>
    </row>
    <row r="127" spans="1:289" x14ac:dyDescent="0.25">
      <c r="A127">
        <v>8711200414352</v>
      </c>
      <c r="C127" t="s">
        <v>314</v>
      </c>
      <c r="E127" t="s">
        <v>1508</v>
      </c>
      <c r="AM127" t="s">
        <v>1509</v>
      </c>
      <c r="AO127" t="s">
        <v>1510</v>
      </c>
      <c r="AP127" t="s">
        <v>1511</v>
      </c>
      <c r="AS127" t="s">
        <v>838</v>
      </c>
      <c r="AT127" t="s">
        <v>839</v>
      </c>
      <c r="AV127" t="s">
        <v>1512</v>
      </c>
      <c r="AW127" t="s">
        <v>1343</v>
      </c>
      <c r="AZ127" t="s">
        <v>325</v>
      </c>
      <c r="BA127" t="s">
        <v>326</v>
      </c>
      <c r="BB127" t="s">
        <v>1513</v>
      </c>
      <c r="BC127" t="s">
        <v>1514</v>
      </c>
      <c r="BD127">
        <v>0</v>
      </c>
      <c r="BN127" t="s">
        <v>1515</v>
      </c>
      <c r="BO127" t="s">
        <v>1516</v>
      </c>
      <c r="CF127" t="s">
        <v>362</v>
      </c>
      <c r="CG127" t="s">
        <v>363</v>
      </c>
      <c r="CK127" t="s">
        <v>305</v>
      </c>
      <c r="CL127" t="s">
        <v>305</v>
      </c>
      <c r="CM127">
        <v>183</v>
      </c>
      <c r="CN127" t="s">
        <v>306</v>
      </c>
      <c r="CQ127">
        <v>44</v>
      </c>
      <c r="CR127" t="s">
        <v>307</v>
      </c>
      <c r="CS127">
        <v>1.4</v>
      </c>
      <c r="CT127" t="s">
        <v>308</v>
      </c>
      <c r="CW127">
        <v>0.9</v>
      </c>
      <c r="CX127" t="s">
        <v>308</v>
      </c>
      <c r="DA127">
        <v>6.7</v>
      </c>
      <c r="DB127" t="s">
        <v>308</v>
      </c>
      <c r="DE127">
        <v>1.3</v>
      </c>
      <c r="DF127" t="s">
        <v>308</v>
      </c>
      <c r="DI127">
        <v>0.5</v>
      </c>
      <c r="DJ127" t="s">
        <v>308</v>
      </c>
      <c r="DM127">
        <v>0.9</v>
      </c>
      <c r="DN127" t="s">
        <v>308</v>
      </c>
      <c r="DQ127">
        <v>1.2</v>
      </c>
      <c r="DR127" t="s">
        <v>308</v>
      </c>
      <c r="DU127">
        <v>0.48</v>
      </c>
      <c r="DV127" t="s">
        <v>308</v>
      </c>
      <c r="EC127">
        <v>183</v>
      </c>
      <c r="ED127" t="s">
        <v>306</v>
      </c>
      <c r="IZ127" t="s">
        <v>641</v>
      </c>
      <c r="JA127" t="s">
        <v>642</v>
      </c>
      <c r="JB127">
        <v>4</v>
      </c>
      <c r="JC127" t="s">
        <v>335</v>
      </c>
      <c r="JD127" t="s">
        <v>312</v>
      </c>
      <c r="JE127">
        <v>5</v>
      </c>
      <c r="JF127" t="s">
        <v>337</v>
      </c>
      <c r="JJ127">
        <v>-5</v>
      </c>
      <c r="JK127">
        <v>-10</v>
      </c>
      <c r="JL127">
        <v>0</v>
      </c>
      <c r="JM127">
        <v>0</v>
      </c>
      <c r="JN127">
        <v>-10</v>
      </c>
      <c r="KC127" t="s">
        <v>468</v>
      </c>
    </row>
    <row r="128" spans="1:289" x14ac:dyDescent="0.25">
      <c r="A128">
        <v>7610023002207</v>
      </c>
      <c r="C128" t="s">
        <v>378</v>
      </c>
      <c r="F128" t="s">
        <v>1517</v>
      </c>
      <c r="AM128" t="s">
        <v>451</v>
      </c>
      <c r="AO128" t="s">
        <v>1518</v>
      </c>
      <c r="AP128" t="s">
        <v>1519</v>
      </c>
      <c r="AS128" t="s">
        <v>1520</v>
      </c>
      <c r="AT128" t="s">
        <v>1521</v>
      </c>
      <c r="AV128" t="s">
        <v>1522</v>
      </c>
      <c r="AW128" t="s">
        <v>1523</v>
      </c>
      <c r="AX128" t="s">
        <v>1524</v>
      </c>
      <c r="AY128" t="s">
        <v>1525</v>
      </c>
      <c r="AZ128" t="s">
        <v>302</v>
      </c>
      <c r="BA128" t="s">
        <v>301</v>
      </c>
      <c r="BD128">
        <v>0</v>
      </c>
      <c r="BF128" t="s">
        <v>1526</v>
      </c>
      <c r="BG128" t="s">
        <v>1527</v>
      </c>
      <c r="BO128" t="s">
        <v>1528</v>
      </c>
      <c r="CF128" t="s">
        <v>362</v>
      </c>
      <c r="CG128" t="s">
        <v>363</v>
      </c>
      <c r="CH128" t="s">
        <v>1529</v>
      </c>
      <c r="CI128" t="s">
        <v>1530</v>
      </c>
      <c r="CK128" t="s">
        <v>305</v>
      </c>
      <c r="CL128" t="s">
        <v>305</v>
      </c>
      <c r="CM128">
        <v>1740</v>
      </c>
      <c r="CN128" t="s">
        <v>306</v>
      </c>
      <c r="CS128">
        <v>9</v>
      </c>
      <c r="CT128" t="s">
        <v>308</v>
      </c>
      <c r="CW128">
        <v>1.5</v>
      </c>
      <c r="CX128" t="s">
        <v>308</v>
      </c>
      <c r="DA128">
        <v>69</v>
      </c>
      <c r="DB128" t="s">
        <v>308</v>
      </c>
      <c r="DE128">
        <v>19</v>
      </c>
      <c r="DF128" t="s">
        <v>308</v>
      </c>
      <c r="DI128">
        <v>8</v>
      </c>
      <c r="DJ128" t="s">
        <v>308</v>
      </c>
      <c r="DM128">
        <v>10</v>
      </c>
      <c r="DN128" t="s">
        <v>308</v>
      </c>
      <c r="DQ128">
        <v>2.5000000000000001E-2</v>
      </c>
      <c r="DR128" t="s">
        <v>308</v>
      </c>
      <c r="DU128">
        <v>0.01</v>
      </c>
      <c r="DV128" t="s">
        <v>308</v>
      </c>
      <c r="EC128">
        <v>1740</v>
      </c>
      <c r="ED128" t="s">
        <v>306</v>
      </c>
      <c r="IY128" t="s">
        <v>1531</v>
      </c>
      <c r="IZ128" t="s">
        <v>733</v>
      </c>
      <c r="JA128" t="s">
        <v>734</v>
      </c>
      <c r="JB128">
        <v>3</v>
      </c>
      <c r="JC128" t="s">
        <v>426</v>
      </c>
      <c r="JD128" t="s">
        <v>336</v>
      </c>
      <c r="JE128">
        <v>0</v>
      </c>
      <c r="JF128" t="s">
        <v>372</v>
      </c>
      <c r="JG128">
        <v>94</v>
      </c>
      <c r="JI128">
        <v>32111</v>
      </c>
      <c r="JJ128">
        <v>5</v>
      </c>
      <c r="JK128">
        <v>-1</v>
      </c>
      <c r="JL128">
        <v>0</v>
      </c>
      <c r="JM128">
        <v>0</v>
      </c>
      <c r="KC128" t="s">
        <v>789</v>
      </c>
    </row>
    <row r="129" spans="1:289" x14ac:dyDescent="0.25">
      <c r="A129">
        <v>8801906162241</v>
      </c>
      <c r="C129" t="s">
        <v>1532</v>
      </c>
      <c r="N129" t="s">
        <v>1533</v>
      </c>
      <c r="AZ129" t="s">
        <v>1534</v>
      </c>
      <c r="BA129" t="s">
        <v>301</v>
      </c>
      <c r="BD129">
        <v>0</v>
      </c>
      <c r="BW129" t="s">
        <v>1535</v>
      </c>
      <c r="CK129" t="s">
        <v>305</v>
      </c>
      <c r="CL129" t="s">
        <v>305</v>
      </c>
      <c r="CQ129">
        <v>145</v>
      </c>
      <c r="CR129" t="s">
        <v>307</v>
      </c>
      <c r="CS129">
        <v>6</v>
      </c>
      <c r="CT129" t="s">
        <v>308</v>
      </c>
      <c r="CW129">
        <v>2.5</v>
      </c>
      <c r="CX129" t="s">
        <v>308</v>
      </c>
      <c r="DA129">
        <v>21</v>
      </c>
      <c r="DB129" t="s">
        <v>308</v>
      </c>
      <c r="DE129">
        <v>6</v>
      </c>
      <c r="DF129" t="s">
        <v>308</v>
      </c>
      <c r="DM129">
        <v>1</v>
      </c>
      <c r="DN129" t="s">
        <v>308</v>
      </c>
      <c r="EC129">
        <v>145</v>
      </c>
      <c r="ED129" t="s">
        <v>307</v>
      </c>
      <c r="JF129" t="s">
        <v>337</v>
      </c>
      <c r="JJ129">
        <v>-5</v>
      </c>
      <c r="JK129">
        <v>-15</v>
      </c>
      <c r="JL129">
        <v>1</v>
      </c>
      <c r="JM129">
        <v>0</v>
      </c>
      <c r="KC129" t="s">
        <v>313</v>
      </c>
    </row>
    <row r="130" spans="1:289" x14ac:dyDescent="0.25">
      <c r="A130">
        <v>8711200365548</v>
      </c>
      <c r="C130" t="s">
        <v>314</v>
      </c>
      <c r="E130" t="s">
        <v>1536</v>
      </c>
      <c r="F130" t="s">
        <v>1536</v>
      </c>
      <c r="AM130" t="s">
        <v>1537</v>
      </c>
      <c r="AO130" t="s">
        <v>471</v>
      </c>
      <c r="AP130" t="s">
        <v>472</v>
      </c>
      <c r="AS130" t="s">
        <v>838</v>
      </c>
      <c r="AT130" t="s">
        <v>839</v>
      </c>
      <c r="AV130" t="s">
        <v>1538</v>
      </c>
      <c r="AW130" t="s">
        <v>1539</v>
      </c>
      <c r="AX130" t="s">
        <v>502</v>
      </c>
      <c r="AY130" t="s">
        <v>353</v>
      </c>
      <c r="AZ130" t="s">
        <v>1540</v>
      </c>
      <c r="BA130" t="s">
        <v>1541</v>
      </c>
      <c r="BD130">
        <v>0</v>
      </c>
      <c r="BN130" t="s">
        <v>1542</v>
      </c>
      <c r="CF130" t="s">
        <v>487</v>
      </c>
      <c r="CG130" t="s">
        <v>488</v>
      </c>
      <c r="CH130" t="s">
        <v>489</v>
      </c>
      <c r="CI130" t="s">
        <v>490</v>
      </c>
      <c r="CK130" t="s">
        <v>305</v>
      </c>
      <c r="CL130" t="s">
        <v>305</v>
      </c>
      <c r="CM130">
        <v>16</v>
      </c>
      <c r="CN130" t="s">
        <v>306</v>
      </c>
      <c r="CQ130">
        <v>3</v>
      </c>
      <c r="CR130" t="s">
        <v>307</v>
      </c>
      <c r="CS130">
        <v>0.5</v>
      </c>
      <c r="CT130" t="s">
        <v>308</v>
      </c>
      <c r="CW130">
        <v>0.1</v>
      </c>
      <c r="CX130" t="s">
        <v>308</v>
      </c>
      <c r="DA130">
        <v>0.6</v>
      </c>
      <c r="DB130" t="s">
        <v>308</v>
      </c>
      <c r="DE130">
        <v>0.5</v>
      </c>
      <c r="DF130" t="s">
        <v>308</v>
      </c>
      <c r="DM130">
        <v>0.5</v>
      </c>
      <c r="DN130" t="s">
        <v>308</v>
      </c>
      <c r="DQ130">
        <v>1</v>
      </c>
      <c r="DR130" t="s">
        <v>308</v>
      </c>
      <c r="DU130">
        <v>0.4</v>
      </c>
      <c r="DV130" t="s">
        <v>308</v>
      </c>
      <c r="EC130">
        <v>16</v>
      </c>
      <c r="ED130" t="s">
        <v>306</v>
      </c>
      <c r="JB130">
        <v>4</v>
      </c>
      <c r="JC130" t="s">
        <v>335</v>
      </c>
      <c r="JD130" t="s">
        <v>312</v>
      </c>
      <c r="JE130">
        <v>4</v>
      </c>
      <c r="JF130" t="s">
        <v>337</v>
      </c>
      <c r="JJ130">
        <v>-5</v>
      </c>
      <c r="JK130">
        <v>-2</v>
      </c>
      <c r="JL130">
        <v>0</v>
      </c>
      <c r="JM130">
        <v>0</v>
      </c>
      <c r="KC130" t="s">
        <v>338</v>
      </c>
    </row>
    <row r="131" spans="1:289" x14ac:dyDescent="0.25">
      <c r="A131">
        <v>9300695002329</v>
      </c>
      <c r="C131" t="s">
        <v>289</v>
      </c>
      <c r="I131" t="s">
        <v>1543</v>
      </c>
      <c r="AS131" t="s">
        <v>1544</v>
      </c>
      <c r="AT131" t="s">
        <v>1545</v>
      </c>
      <c r="AZ131" t="s">
        <v>300</v>
      </c>
      <c r="BA131" t="s">
        <v>301</v>
      </c>
      <c r="BD131">
        <v>0</v>
      </c>
      <c r="CK131" t="s">
        <v>305</v>
      </c>
      <c r="CL131" t="s">
        <v>305</v>
      </c>
      <c r="CQ131">
        <v>310</v>
      </c>
      <c r="CR131" t="s">
        <v>307</v>
      </c>
      <c r="CS131">
        <v>4.3000001907348997</v>
      </c>
      <c r="CT131" t="s">
        <v>308</v>
      </c>
      <c r="CW131">
        <v>0.60000002384186002</v>
      </c>
      <c r="CX131" t="s">
        <v>308</v>
      </c>
      <c r="DA131">
        <v>50.900001525878999</v>
      </c>
      <c r="DB131" t="s">
        <v>308</v>
      </c>
      <c r="DE131">
        <v>7.1999998092651003</v>
      </c>
      <c r="DF131" t="s">
        <v>308</v>
      </c>
      <c r="DM131">
        <v>9.1999998092650994</v>
      </c>
      <c r="DN131" t="s">
        <v>308</v>
      </c>
      <c r="DQ131">
        <v>5.0999999046326003</v>
      </c>
      <c r="DR131" t="s">
        <v>308</v>
      </c>
      <c r="DU131">
        <v>2.0399999618530398</v>
      </c>
      <c r="DV131" t="s">
        <v>308</v>
      </c>
      <c r="EC131">
        <v>310</v>
      </c>
      <c r="ED131" t="s">
        <v>307</v>
      </c>
      <c r="JF131" t="s">
        <v>337</v>
      </c>
      <c r="JJ131">
        <v>-5</v>
      </c>
      <c r="JK131">
        <v>-15</v>
      </c>
      <c r="JL131">
        <v>1</v>
      </c>
      <c r="JM131">
        <v>0</v>
      </c>
      <c r="KC131" t="s">
        <v>447</v>
      </c>
    </row>
    <row r="132" spans="1:289" x14ac:dyDescent="0.25">
      <c r="A132">
        <v>8000500220412</v>
      </c>
      <c r="C132" t="s">
        <v>378</v>
      </c>
      <c r="F132" t="s">
        <v>1546</v>
      </c>
      <c r="AM132" t="s">
        <v>1547</v>
      </c>
      <c r="AN132" t="s">
        <v>1013</v>
      </c>
      <c r="AO132" t="s">
        <v>1548</v>
      </c>
      <c r="AP132" t="s">
        <v>1549</v>
      </c>
      <c r="AS132" t="s">
        <v>1550</v>
      </c>
      <c r="AT132" t="s">
        <v>1551</v>
      </c>
      <c r="AV132" t="s">
        <v>1552</v>
      </c>
      <c r="AW132" t="s">
        <v>1553</v>
      </c>
      <c r="AX132" t="s">
        <v>1152</v>
      </c>
      <c r="AY132" t="s">
        <v>1153</v>
      </c>
      <c r="AZ132" t="s">
        <v>1554</v>
      </c>
      <c r="BA132" t="s">
        <v>1555</v>
      </c>
      <c r="BD132">
        <v>0</v>
      </c>
      <c r="BI132" t="s">
        <v>751</v>
      </c>
      <c r="BJ132" t="s">
        <v>752</v>
      </c>
      <c r="BO132" t="s">
        <v>1556</v>
      </c>
      <c r="CF132" t="s">
        <v>1557</v>
      </c>
      <c r="CG132" t="s">
        <v>1558</v>
      </c>
      <c r="CH132" t="s">
        <v>1557</v>
      </c>
      <c r="CI132" t="s">
        <v>1558</v>
      </c>
      <c r="CK132" t="s">
        <v>305</v>
      </c>
      <c r="CL132" t="s">
        <v>305</v>
      </c>
      <c r="CQ132">
        <v>539</v>
      </c>
      <c r="CR132" t="s">
        <v>307</v>
      </c>
      <c r="CS132">
        <v>30.9</v>
      </c>
      <c r="CT132" t="s">
        <v>308</v>
      </c>
      <c r="DA132">
        <v>57.5</v>
      </c>
      <c r="DB132" t="s">
        <v>308</v>
      </c>
      <c r="DE132">
        <v>56.3</v>
      </c>
      <c r="DF132" t="s">
        <v>308</v>
      </c>
      <c r="DM132">
        <v>6.3</v>
      </c>
      <c r="DN132" t="s">
        <v>308</v>
      </c>
      <c r="DQ132">
        <v>1.0668E-16</v>
      </c>
      <c r="DR132" t="s">
        <v>388</v>
      </c>
      <c r="DU132">
        <v>4.2672000000000002E-17</v>
      </c>
      <c r="DV132" t="s">
        <v>388</v>
      </c>
      <c r="EC132">
        <v>539</v>
      </c>
      <c r="ED132" t="s">
        <v>307</v>
      </c>
      <c r="IY132" t="s">
        <v>1559</v>
      </c>
      <c r="IZ132" t="s">
        <v>444</v>
      </c>
      <c r="JA132" t="s">
        <v>445</v>
      </c>
      <c r="JB132">
        <v>4</v>
      </c>
      <c r="JC132" t="s">
        <v>335</v>
      </c>
      <c r="JF132" t="s">
        <v>446</v>
      </c>
      <c r="JG132">
        <v>17</v>
      </c>
      <c r="JI132">
        <v>31032</v>
      </c>
      <c r="JJ132">
        <v>-5</v>
      </c>
      <c r="JK132">
        <v>-8</v>
      </c>
      <c r="JL132">
        <v>0</v>
      </c>
      <c r="JM132">
        <v>0</v>
      </c>
      <c r="JN132">
        <v>-10</v>
      </c>
      <c r="KC132" t="s">
        <v>789</v>
      </c>
    </row>
    <row r="133" spans="1:289" x14ac:dyDescent="0.25">
      <c r="A133">
        <v>4891028169925</v>
      </c>
      <c r="C133" t="s">
        <v>378</v>
      </c>
      <c r="F133" t="s">
        <v>1560</v>
      </c>
      <c r="AM133" t="s">
        <v>1561</v>
      </c>
      <c r="AN133" t="s">
        <v>1561</v>
      </c>
      <c r="AS133" t="s">
        <v>1562</v>
      </c>
      <c r="AT133" t="s">
        <v>1563</v>
      </c>
      <c r="AX133" t="s">
        <v>1564</v>
      </c>
      <c r="AY133" t="s">
        <v>1565</v>
      </c>
      <c r="AZ133" t="s">
        <v>302</v>
      </c>
      <c r="BA133" t="s">
        <v>301</v>
      </c>
      <c r="BD133">
        <v>0</v>
      </c>
      <c r="BK133" t="s">
        <v>1196</v>
      </c>
      <c r="BL133" t="s">
        <v>1197</v>
      </c>
      <c r="BO133" t="s">
        <v>1566</v>
      </c>
      <c r="CK133" t="s">
        <v>305</v>
      </c>
      <c r="CL133" t="s">
        <v>305</v>
      </c>
      <c r="CQ133">
        <v>40</v>
      </c>
      <c r="CR133" t="s">
        <v>307</v>
      </c>
      <c r="CS133">
        <v>0</v>
      </c>
      <c r="CT133" t="s">
        <v>308</v>
      </c>
      <c r="CW133">
        <v>0</v>
      </c>
      <c r="CX133" t="s">
        <v>308</v>
      </c>
      <c r="DA133">
        <v>10</v>
      </c>
      <c r="DB133" t="s">
        <v>308</v>
      </c>
      <c r="DE133">
        <v>10</v>
      </c>
      <c r="DF133" t="s">
        <v>308</v>
      </c>
      <c r="DM133">
        <v>0</v>
      </c>
      <c r="DN133" t="s">
        <v>308</v>
      </c>
      <c r="DQ133">
        <v>62.5</v>
      </c>
      <c r="DR133" t="s">
        <v>388</v>
      </c>
      <c r="DU133">
        <v>25</v>
      </c>
      <c r="DV133" t="s">
        <v>388</v>
      </c>
      <c r="EC133">
        <v>40</v>
      </c>
      <c r="ED133" t="s">
        <v>307</v>
      </c>
      <c r="FM133">
        <v>0</v>
      </c>
      <c r="FN133" t="s">
        <v>308</v>
      </c>
      <c r="JB133">
        <v>4</v>
      </c>
      <c r="JC133" t="s">
        <v>335</v>
      </c>
      <c r="JF133" t="s">
        <v>337</v>
      </c>
      <c r="JJ133">
        <v>-5</v>
      </c>
      <c r="JK133">
        <v>-15</v>
      </c>
      <c r="JL133">
        <v>1</v>
      </c>
      <c r="JM133">
        <v>0</v>
      </c>
    </row>
    <row r="134" spans="1:289" x14ac:dyDescent="0.25">
      <c r="A134">
        <v>74570044054</v>
      </c>
      <c r="C134" t="s">
        <v>289</v>
      </c>
      <c r="I134" t="s">
        <v>1567</v>
      </c>
      <c r="AS134" t="s">
        <v>998</v>
      </c>
      <c r="AT134" t="s">
        <v>999</v>
      </c>
      <c r="AZ134" t="s">
        <v>300</v>
      </c>
      <c r="BA134" t="s">
        <v>301</v>
      </c>
      <c r="BD134">
        <v>0</v>
      </c>
      <c r="CK134" t="s">
        <v>305</v>
      </c>
      <c r="CL134" t="s">
        <v>305</v>
      </c>
      <c r="CQ134">
        <v>245</v>
      </c>
      <c r="CR134" t="s">
        <v>307</v>
      </c>
      <c r="CS134">
        <v>16.3</v>
      </c>
      <c r="CT134" t="s">
        <v>308</v>
      </c>
      <c r="CW134">
        <v>10</v>
      </c>
      <c r="CX134" t="s">
        <v>308</v>
      </c>
      <c r="DA134">
        <v>20.7</v>
      </c>
      <c r="DB134" t="s">
        <v>308</v>
      </c>
      <c r="DE134">
        <v>19.899999999999999</v>
      </c>
      <c r="DF134" t="s">
        <v>308</v>
      </c>
      <c r="DM134">
        <v>3.8</v>
      </c>
      <c r="DN134" t="s">
        <v>308</v>
      </c>
      <c r="DQ134">
        <v>0.12</v>
      </c>
      <c r="DR134" t="s">
        <v>308</v>
      </c>
      <c r="DU134">
        <v>4.8000000000000001E-2</v>
      </c>
      <c r="DV134" t="s">
        <v>308</v>
      </c>
      <c r="EC134">
        <v>245</v>
      </c>
      <c r="ED134" t="s">
        <v>307</v>
      </c>
      <c r="JF134" t="s">
        <v>337</v>
      </c>
      <c r="JJ134">
        <v>-5</v>
      </c>
      <c r="JK134">
        <v>-15</v>
      </c>
      <c r="JL134">
        <v>1</v>
      </c>
      <c r="JM134">
        <v>0</v>
      </c>
      <c r="KC134" t="s">
        <v>447</v>
      </c>
    </row>
    <row r="135" spans="1:289" x14ac:dyDescent="0.25">
      <c r="A135">
        <v>3415581114188</v>
      </c>
      <c r="C135" t="s">
        <v>289</v>
      </c>
      <c r="I135" t="s">
        <v>1568</v>
      </c>
      <c r="AS135" t="s">
        <v>998</v>
      </c>
      <c r="AT135" t="s">
        <v>999</v>
      </c>
      <c r="AZ135" t="s">
        <v>300</v>
      </c>
      <c r="BA135" t="s">
        <v>301</v>
      </c>
      <c r="BD135">
        <v>0</v>
      </c>
      <c r="CK135" t="s">
        <v>305</v>
      </c>
      <c r="CL135" t="s">
        <v>305</v>
      </c>
      <c r="CQ135">
        <v>281</v>
      </c>
      <c r="CR135" t="s">
        <v>307</v>
      </c>
      <c r="CS135">
        <v>17.2</v>
      </c>
      <c r="CT135" t="s">
        <v>308</v>
      </c>
      <c r="CW135">
        <v>10.7</v>
      </c>
      <c r="CX135" t="s">
        <v>308</v>
      </c>
      <c r="DA135">
        <v>27.5</v>
      </c>
      <c r="DB135" t="s">
        <v>308</v>
      </c>
      <c r="DE135">
        <v>0</v>
      </c>
      <c r="DF135" t="s">
        <v>308</v>
      </c>
      <c r="DM135">
        <v>4</v>
      </c>
      <c r="DN135" t="s">
        <v>308</v>
      </c>
      <c r="DQ135">
        <v>0.58250000000000002</v>
      </c>
      <c r="DR135" t="s">
        <v>308</v>
      </c>
      <c r="DU135">
        <v>0.23300000000000001</v>
      </c>
      <c r="DV135" t="s">
        <v>308</v>
      </c>
      <c r="EC135">
        <v>281</v>
      </c>
      <c r="ED135" t="s">
        <v>307</v>
      </c>
      <c r="JF135" t="s">
        <v>337</v>
      </c>
      <c r="JJ135">
        <v>-5</v>
      </c>
      <c r="JK135">
        <v>-15</v>
      </c>
      <c r="JL135">
        <v>1</v>
      </c>
      <c r="JM135">
        <v>0</v>
      </c>
      <c r="KC135" t="s">
        <v>447</v>
      </c>
    </row>
    <row r="136" spans="1:289" x14ac:dyDescent="0.25">
      <c r="A136">
        <v>8887009163880</v>
      </c>
      <c r="C136" t="s">
        <v>378</v>
      </c>
      <c r="F136" t="s">
        <v>1569</v>
      </c>
      <c r="AM136" t="s">
        <v>1570</v>
      </c>
      <c r="AN136" t="s">
        <v>1571</v>
      </c>
      <c r="AO136" t="s">
        <v>1572</v>
      </c>
      <c r="AP136" t="s">
        <v>1573</v>
      </c>
      <c r="AS136" t="s">
        <v>1574</v>
      </c>
      <c r="AT136" t="s">
        <v>1575</v>
      </c>
      <c r="AV136" t="s">
        <v>1576</v>
      </c>
      <c r="AW136" t="s">
        <v>1577</v>
      </c>
      <c r="AZ136" t="s">
        <v>302</v>
      </c>
      <c r="BA136" t="s">
        <v>301</v>
      </c>
      <c r="BB136" t="s">
        <v>1578</v>
      </c>
      <c r="BC136" t="s">
        <v>1579</v>
      </c>
      <c r="BD136">
        <v>0</v>
      </c>
      <c r="BF136" t="s">
        <v>1464</v>
      </c>
      <c r="BG136" t="s">
        <v>1465</v>
      </c>
      <c r="BI136" t="s">
        <v>1464</v>
      </c>
      <c r="BJ136" t="s">
        <v>1466</v>
      </c>
      <c r="CH136" t="s">
        <v>1580</v>
      </c>
      <c r="CI136" t="s">
        <v>1581</v>
      </c>
      <c r="CK136" t="s">
        <v>653</v>
      </c>
      <c r="CL136" t="s">
        <v>305</v>
      </c>
      <c r="CQ136">
        <v>0</v>
      </c>
      <c r="CR136" t="s">
        <v>307</v>
      </c>
      <c r="CS136">
        <v>0</v>
      </c>
      <c r="CT136" t="s">
        <v>308</v>
      </c>
      <c r="CW136">
        <v>0</v>
      </c>
      <c r="CX136" t="s">
        <v>308</v>
      </c>
      <c r="DA136">
        <v>0</v>
      </c>
      <c r="DB136" t="s">
        <v>308</v>
      </c>
      <c r="DE136">
        <v>0</v>
      </c>
      <c r="DF136" t="s">
        <v>308</v>
      </c>
      <c r="DI136">
        <v>0</v>
      </c>
      <c r="DJ136" t="s">
        <v>308</v>
      </c>
      <c r="DM136">
        <v>0</v>
      </c>
      <c r="DN136" t="s">
        <v>308</v>
      </c>
      <c r="DQ136">
        <v>2447.5</v>
      </c>
      <c r="DR136" t="s">
        <v>388</v>
      </c>
      <c r="DU136">
        <v>979</v>
      </c>
      <c r="DV136" t="s">
        <v>388</v>
      </c>
      <c r="EC136">
        <v>0</v>
      </c>
      <c r="ED136" t="s">
        <v>307</v>
      </c>
      <c r="JD136" t="s">
        <v>312</v>
      </c>
      <c r="JE136">
        <v>10</v>
      </c>
      <c r="JF136" t="s">
        <v>337</v>
      </c>
      <c r="JJ136">
        <v>-5</v>
      </c>
      <c r="JK136">
        <v>-15</v>
      </c>
      <c r="JL136">
        <v>1</v>
      </c>
      <c r="JM136">
        <v>0</v>
      </c>
    </row>
    <row r="137" spans="1:289" x14ac:dyDescent="0.25">
      <c r="A137">
        <v>93856991219</v>
      </c>
      <c r="C137" t="s">
        <v>378</v>
      </c>
      <c r="F137" t="s">
        <v>1582</v>
      </c>
      <c r="AM137" t="s">
        <v>1583</v>
      </c>
      <c r="AN137" t="s">
        <v>1013</v>
      </c>
      <c r="AS137" t="s">
        <v>1584</v>
      </c>
      <c r="AT137" t="s">
        <v>1585</v>
      </c>
      <c r="AV137" t="s">
        <v>1586</v>
      </c>
      <c r="AW137" t="s">
        <v>1587</v>
      </c>
      <c r="AX137" t="s">
        <v>1588</v>
      </c>
      <c r="AY137" t="s">
        <v>1589</v>
      </c>
      <c r="AZ137" t="s">
        <v>302</v>
      </c>
      <c r="BA137" t="s">
        <v>301</v>
      </c>
      <c r="BB137" t="s">
        <v>1590</v>
      </c>
      <c r="BC137" t="s">
        <v>1591</v>
      </c>
      <c r="BD137">
        <v>0</v>
      </c>
      <c r="BF137" t="s">
        <v>1464</v>
      </c>
      <c r="BG137" t="s">
        <v>1465</v>
      </c>
      <c r="BO137" t="s">
        <v>1592</v>
      </c>
      <c r="CH137" t="s">
        <v>1593</v>
      </c>
      <c r="CI137" t="s">
        <v>1594</v>
      </c>
      <c r="CK137" t="s">
        <v>653</v>
      </c>
      <c r="CL137" t="s">
        <v>305</v>
      </c>
      <c r="CQ137">
        <v>15</v>
      </c>
      <c r="CR137" t="s">
        <v>307</v>
      </c>
      <c r="CS137">
        <v>0</v>
      </c>
      <c r="CT137" t="s">
        <v>308</v>
      </c>
      <c r="CW137">
        <v>0</v>
      </c>
      <c r="CX137" t="s">
        <v>308</v>
      </c>
      <c r="DA137">
        <v>4</v>
      </c>
      <c r="DB137" t="s">
        <v>308</v>
      </c>
      <c r="DE137">
        <v>2</v>
      </c>
      <c r="DF137" t="s">
        <v>308</v>
      </c>
      <c r="DI137">
        <v>0</v>
      </c>
      <c r="DJ137" t="s">
        <v>308</v>
      </c>
      <c r="DM137">
        <v>0</v>
      </c>
      <c r="DN137" t="s">
        <v>308</v>
      </c>
      <c r="DQ137">
        <v>787.4</v>
      </c>
      <c r="DR137" t="s">
        <v>388</v>
      </c>
      <c r="DU137">
        <v>314.95999999999998</v>
      </c>
      <c r="DV137" t="s">
        <v>388</v>
      </c>
      <c r="EC137">
        <v>15</v>
      </c>
      <c r="ED137" t="s">
        <v>307</v>
      </c>
      <c r="IZ137" t="s">
        <v>641</v>
      </c>
      <c r="JA137" t="s">
        <v>642</v>
      </c>
      <c r="JB137">
        <v>4</v>
      </c>
      <c r="JC137" t="s">
        <v>335</v>
      </c>
      <c r="JD137" t="s">
        <v>311</v>
      </c>
      <c r="JE137">
        <v>13</v>
      </c>
      <c r="JF137" t="s">
        <v>337</v>
      </c>
      <c r="JJ137">
        <v>-5</v>
      </c>
      <c r="JK137">
        <v>-15</v>
      </c>
      <c r="JL137">
        <v>1</v>
      </c>
      <c r="JM137">
        <v>0</v>
      </c>
    </row>
    <row r="138" spans="1:289" x14ac:dyDescent="0.25">
      <c r="A138">
        <v>8888107000299</v>
      </c>
      <c r="C138" t="s">
        <v>378</v>
      </c>
      <c r="F138" t="s">
        <v>1595</v>
      </c>
      <c r="AM138" t="s">
        <v>345</v>
      </c>
      <c r="AN138" t="s">
        <v>1012</v>
      </c>
      <c r="AO138" t="s">
        <v>1063</v>
      </c>
      <c r="AP138" t="s">
        <v>1064</v>
      </c>
      <c r="AS138" t="s">
        <v>1596</v>
      </c>
      <c r="AT138" t="s">
        <v>1597</v>
      </c>
      <c r="AV138" t="s">
        <v>1598</v>
      </c>
      <c r="AW138" t="s">
        <v>1599</v>
      </c>
      <c r="AX138" t="s">
        <v>1600</v>
      </c>
      <c r="AY138" t="s">
        <v>1601</v>
      </c>
      <c r="AZ138" t="s">
        <v>302</v>
      </c>
      <c r="BA138" t="s">
        <v>301</v>
      </c>
      <c r="BB138" t="s">
        <v>1058</v>
      </c>
      <c r="BC138" t="s">
        <v>1059</v>
      </c>
      <c r="BD138">
        <v>0</v>
      </c>
      <c r="BI138" t="s">
        <v>1602</v>
      </c>
      <c r="BJ138" t="s">
        <v>1603</v>
      </c>
      <c r="BO138" t="s">
        <v>1604</v>
      </c>
      <c r="CF138" t="s">
        <v>1605</v>
      </c>
      <c r="CG138" t="s">
        <v>1606</v>
      </c>
      <c r="CH138" t="s">
        <v>1605</v>
      </c>
      <c r="CI138" t="s">
        <v>1606</v>
      </c>
      <c r="CK138" t="s">
        <v>305</v>
      </c>
      <c r="CL138" t="s">
        <v>305</v>
      </c>
      <c r="CQ138">
        <v>430</v>
      </c>
      <c r="CR138" t="s">
        <v>307</v>
      </c>
      <c r="CS138">
        <v>14</v>
      </c>
      <c r="CT138" t="s">
        <v>308</v>
      </c>
      <c r="CW138">
        <v>6.5</v>
      </c>
      <c r="CX138" t="s">
        <v>308</v>
      </c>
      <c r="DA138">
        <v>65.099999999999994</v>
      </c>
      <c r="DB138" t="s">
        <v>308</v>
      </c>
      <c r="DE138">
        <v>4.5999999999999996</v>
      </c>
      <c r="DF138" t="s">
        <v>308</v>
      </c>
      <c r="DM138">
        <v>10.7</v>
      </c>
      <c r="DN138" t="s">
        <v>308</v>
      </c>
      <c r="DQ138">
        <v>6025</v>
      </c>
      <c r="DR138" t="s">
        <v>388</v>
      </c>
      <c r="DU138">
        <v>2410</v>
      </c>
      <c r="DV138" t="s">
        <v>388</v>
      </c>
      <c r="EC138">
        <v>430</v>
      </c>
      <c r="ED138" t="s">
        <v>307</v>
      </c>
      <c r="IZ138" t="s">
        <v>369</v>
      </c>
      <c r="JA138" t="s">
        <v>370</v>
      </c>
      <c r="JB138">
        <v>4</v>
      </c>
      <c r="JC138" t="s">
        <v>335</v>
      </c>
      <c r="JF138" t="s">
        <v>446</v>
      </c>
      <c r="JG138">
        <v>-25</v>
      </c>
      <c r="JI138">
        <v>9863</v>
      </c>
      <c r="JJ138">
        <v>-5</v>
      </c>
      <c r="JK138">
        <v>-10</v>
      </c>
      <c r="JL138">
        <v>1</v>
      </c>
      <c r="JM138">
        <v>0</v>
      </c>
      <c r="JN138">
        <v>-10</v>
      </c>
    </row>
    <row r="139" spans="1:289" x14ac:dyDescent="0.25">
      <c r="A139">
        <v>7394376618239</v>
      </c>
      <c r="C139" t="s">
        <v>378</v>
      </c>
      <c r="AZ139" t="s">
        <v>302</v>
      </c>
      <c r="BA139" t="s">
        <v>301</v>
      </c>
      <c r="BD139">
        <v>0</v>
      </c>
      <c r="CK139" t="s">
        <v>305</v>
      </c>
      <c r="CL139" t="s">
        <v>305</v>
      </c>
      <c r="JF139" t="s">
        <v>337</v>
      </c>
      <c r="JJ139">
        <v>-5</v>
      </c>
      <c r="JK139">
        <v>-15</v>
      </c>
      <c r="JL139">
        <v>1</v>
      </c>
      <c r="JM139">
        <v>0</v>
      </c>
      <c r="KC139" t="s">
        <v>434</v>
      </c>
    </row>
    <row r="140" spans="1:289" x14ac:dyDescent="0.25">
      <c r="A140">
        <v>8888030038413</v>
      </c>
      <c r="C140" t="s">
        <v>378</v>
      </c>
      <c r="AM140" t="s">
        <v>494</v>
      </c>
      <c r="AZ140" t="s">
        <v>302</v>
      </c>
      <c r="BA140" t="s">
        <v>301</v>
      </c>
      <c r="BD140">
        <v>0</v>
      </c>
      <c r="CK140" t="s">
        <v>305</v>
      </c>
      <c r="CL140" t="s">
        <v>305</v>
      </c>
      <c r="JF140" t="s">
        <v>337</v>
      </c>
      <c r="JJ140">
        <v>-5</v>
      </c>
      <c r="JK140">
        <v>-15</v>
      </c>
      <c r="JL140">
        <v>1</v>
      </c>
      <c r="JM140">
        <v>0</v>
      </c>
    </row>
    <row r="141" spans="1:289" x14ac:dyDescent="0.25">
      <c r="A141">
        <v>4573142070041</v>
      </c>
      <c r="C141" t="s">
        <v>378</v>
      </c>
      <c r="AZ141" t="s">
        <v>302</v>
      </c>
      <c r="BA141" t="s">
        <v>301</v>
      </c>
      <c r="BD141">
        <v>0</v>
      </c>
      <c r="JF141" t="s">
        <v>337</v>
      </c>
      <c r="JJ141">
        <v>-5</v>
      </c>
      <c r="JK141">
        <v>-15</v>
      </c>
      <c r="JL141">
        <v>1</v>
      </c>
      <c r="JM141">
        <v>0</v>
      </c>
    </row>
    <row r="142" spans="1:289" x14ac:dyDescent="0.25">
      <c r="A142">
        <v>9310155422406</v>
      </c>
      <c r="C142" t="s">
        <v>378</v>
      </c>
      <c r="F142" t="s">
        <v>1607</v>
      </c>
      <c r="AM142" t="s">
        <v>344</v>
      </c>
      <c r="AS142" t="s">
        <v>1608</v>
      </c>
      <c r="AT142" t="s">
        <v>1609</v>
      </c>
      <c r="AV142" t="s">
        <v>1610</v>
      </c>
      <c r="AW142" t="s">
        <v>1611</v>
      </c>
      <c r="AZ142" t="s">
        <v>302</v>
      </c>
      <c r="BA142" t="s">
        <v>301</v>
      </c>
      <c r="BB142" t="s">
        <v>636</v>
      </c>
      <c r="BC142" t="s">
        <v>637</v>
      </c>
      <c r="BD142">
        <v>0</v>
      </c>
      <c r="BI142" t="s">
        <v>1612</v>
      </c>
      <c r="BJ142" t="s">
        <v>1613</v>
      </c>
      <c r="BO142" t="s">
        <v>1614</v>
      </c>
      <c r="CF142" t="s">
        <v>362</v>
      </c>
      <c r="CG142" t="s">
        <v>363</v>
      </c>
      <c r="CH142" t="s">
        <v>1615</v>
      </c>
      <c r="CI142" t="s">
        <v>1616</v>
      </c>
      <c r="CK142" t="s">
        <v>305</v>
      </c>
      <c r="CL142" t="s">
        <v>305</v>
      </c>
      <c r="CQ142">
        <v>200</v>
      </c>
      <c r="CR142" t="s">
        <v>307</v>
      </c>
      <c r="CS142">
        <v>2</v>
      </c>
      <c r="CT142" t="s">
        <v>308</v>
      </c>
      <c r="CW142">
        <v>0</v>
      </c>
      <c r="CX142" t="s">
        <v>308</v>
      </c>
      <c r="DA142">
        <v>71</v>
      </c>
      <c r="DB142" t="s">
        <v>308</v>
      </c>
      <c r="DE142">
        <v>3</v>
      </c>
      <c r="DF142" t="s">
        <v>308</v>
      </c>
      <c r="DM142">
        <v>12</v>
      </c>
      <c r="DN142" t="s">
        <v>308</v>
      </c>
      <c r="EC142">
        <v>200</v>
      </c>
      <c r="ED142" t="s">
        <v>307</v>
      </c>
      <c r="IY142" t="s">
        <v>1617</v>
      </c>
      <c r="IZ142" t="s">
        <v>369</v>
      </c>
      <c r="JA142" t="s">
        <v>370</v>
      </c>
      <c r="JB142">
        <v>1</v>
      </c>
      <c r="JC142" t="s">
        <v>371</v>
      </c>
      <c r="JF142" t="s">
        <v>337</v>
      </c>
      <c r="JJ142">
        <v>-5</v>
      </c>
      <c r="JK142">
        <v>-15</v>
      </c>
      <c r="JL142">
        <v>1</v>
      </c>
      <c r="JM142">
        <v>0</v>
      </c>
      <c r="KC142" t="s">
        <v>579</v>
      </c>
    </row>
    <row r="143" spans="1:289" x14ac:dyDescent="0.25">
      <c r="A143">
        <v>8886460301299</v>
      </c>
      <c r="C143" t="s">
        <v>289</v>
      </c>
      <c r="I143" t="s">
        <v>1618</v>
      </c>
      <c r="AZ143" t="s">
        <v>300</v>
      </c>
      <c r="BA143" t="s">
        <v>301</v>
      </c>
      <c r="BD143">
        <v>0</v>
      </c>
      <c r="CK143" t="s">
        <v>305</v>
      </c>
      <c r="CL143" t="s">
        <v>305</v>
      </c>
      <c r="CQ143">
        <v>166</v>
      </c>
      <c r="CR143" t="s">
        <v>307</v>
      </c>
      <c r="CS143">
        <v>5.7</v>
      </c>
      <c r="CT143" t="s">
        <v>308</v>
      </c>
      <c r="CW143">
        <v>1.8</v>
      </c>
      <c r="CX143" t="s">
        <v>308</v>
      </c>
      <c r="DA143">
        <v>25.6</v>
      </c>
      <c r="DB143" t="s">
        <v>308</v>
      </c>
      <c r="DE143">
        <v>22.8</v>
      </c>
      <c r="DF143" t="s">
        <v>308</v>
      </c>
      <c r="DM143">
        <v>2.5</v>
      </c>
      <c r="DN143" t="s">
        <v>308</v>
      </c>
      <c r="DQ143">
        <v>0.11749999999999999</v>
      </c>
      <c r="DR143" t="s">
        <v>308</v>
      </c>
      <c r="DU143">
        <v>4.7E-2</v>
      </c>
      <c r="DV143" t="s">
        <v>308</v>
      </c>
      <c r="EC143">
        <v>166</v>
      </c>
      <c r="ED143" t="s">
        <v>307</v>
      </c>
      <c r="JF143" t="s">
        <v>337</v>
      </c>
      <c r="JJ143">
        <v>-5</v>
      </c>
      <c r="JK143">
        <v>-15</v>
      </c>
      <c r="JL143">
        <v>1</v>
      </c>
      <c r="JM143">
        <v>0</v>
      </c>
      <c r="KC143" t="s">
        <v>447</v>
      </c>
    </row>
    <row r="144" spans="1:289" x14ac:dyDescent="0.25">
      <c r="A144">
        <v>8888056815166</v>
      </c>
      <c r="C144" t="s">
        <v>289</v>
      </c>
      <c r="I144" t="s">
        <v>1619</v>
      </c>
      <c r="AV144" t="s">
        <v>1620</v>
      </c>
      <c r="AW144" t="s">
        <v>1599</v>
      </c>
      <c r="AZ144" t="s">
        <v>300</v>
      </c>
      <c r="BA144" t="s">
        <v>301</v>
      </c>
      <c r="BD144">
        <v>0</v>
      </c>
      <c r="CK144" t="s">
        <v>305</v>
      </c>
      <c r="CL144" t="s">
        <v>305</v>
      </c>
      <c r="CQ144">
        <v>390</v>
      </c>
      <c r="CR144" t="s">
        <v>307</v>
      </c>
      <c r="CS144">
        <v>16</v>
      </c>
      <c r="CT144" t="s">
        <v>308</v>
      </c>
      <c r="CW144">
        <v>8</v>
      </c>
      <c r="CX144" t="s">
        <v>308</v>
      </c>
      <c r="DA144">
        <v>51</v>
      </c>
      <c r="DB144" t="s">
        <v>308</v>
      </c>
      <c r="DE144">
        <v>4</v>
      </c>
      <c r="DF144" t="s">
        <v>308</v>
      </c>
      <c r="DM144">
        <v>8</v>
      </c>
      <c r="DN144" t="s">
        <v>308</v>
      </c>
      <c r="DQ144">
        <v>1</v>
      </c>
      <c r="DR144" t="s">
        <v>308</v>
      </c>
      <c r="DU144">
        <v>0.4</v>
      </c>
      <c r="DV144" t="s">
        <v>308</v>
      </c>
      <c r="EC144">
        <v>390</v>
      </c>
      <c r="ED144" t="s">
        <v>307</v>
      </c>
      <c r="IZ144" t="s">
        <v>369</v>
      </c>
      <c r="JA144" t="s">
        <v>370</v>
      </c>
      <c r="JF144" t="s">
        <v>446</v>
      </c>
      <c r="JG144">
        <v>-20</v>
      </c>
      <c r="JI144">
        <v>9863</v>
      </c>
      <c r="JJ144">
        <v>-5</v>
      </c>
      <c r="JK144">
        <v>-15</v>
      </c>
      <c r="JL144">
        <v>1</v>
      </c>
      <c r="JM144">
        <v>0</v>
      </c>
      <c r="KC144" t="s">
        <v>447</v>
      </c>
    </row>
    <row r="145" spans="1:289" x14ac:dyDescent="0.25">
      <c r="A145">
        <v>8888383208648</v>
      </c>
      <c r="C145" t="s">
        <v>378</v>
      </c>
      <c r="F145" t="s">
        <v>1621</v>
      </c>
      <c r="AB145" t="s">
        <v>1622</v>
      </c>
      <c r="AM145" t="s">
        <v>1623</v>
      </c>
      <c r="AO145" t="s">
        <v>1063</v>
      </c>
      <c r="AP145" t="s">
        <v>1064</v>
      </c>
      <c r="AS145" t="s">
        <v>1624</v>
      </c>
      <c r="AT145" t="s">
        <v>1625</v>
      </c>
      <c r="AV145" t="s">
        <v>1626</v>
      </c>
      <c r="AW145" t="s">
        <v>1627</v>
      </c>
      <c r="AX145" t="s">
        <v>1628</v>
      </c>
      <c r="AY145" t="s">
        <v>1629</v>
      </c>
      <c r="AZ145" t="s">
        <v>302</v>
      </c>
      <c r="BA145" t="s">
        <v>301</v>
      </c>
      <c r="BB145" t="s">
        <v>1630</v>
      </c>
      <c r="BC145" t="s">
        <v>1631</v>
      </c>
      <c r="BD145">
        <v>0</v>
      </c>
      <c r="BI145" t="s">
        <v>302</v>
      </c>
      <c r="BJ145" t="s">
        <v>303</v>
      </c>
      <c r="BO145" t="s">
        <v>1632</v>
      </c>
      <c r="CF145" t="s">
        <v>582</v>
      </c>
      <c r="CG145" t="s">
        <v>583</v>
      </c>
      <c r="CJ145" t="s">
        <v>1213</v>
      </c>
      <c r="CK145" t="s">
        <v>305</v>
      </c>
      <c r="CL145" t="s">
        <v>305</v>
      </c>
      <c r="IZ145" t="s">
        <v>333</v>
      </c>
      <c r="JA145" t="s">
        <v>334</v>
      </c>
      <c r="JB145">
        <v>4</v>
      </c>
      <c r="JC145" t="s">
        <v>335</v>
      </c>
      <c r="JF145" t="s">
        <v>337</v>
      </c>
      <c r="JJ145">
        <v>-5</v>
      </c>
      <c r="JK145">
        <v>-10</v>
      </c>
      <c r="JL145">
        <v>1</v>
      </c>
      <c r="JM145">
        <v>0</v>
      </c>
      <c r="JN145">
        <v>-10</v>
      </c>
    </row>
    <row r="146" spans="1:289" x14ac:dyDescent="0.25">
      <c r="A146">
        <v>7613036049368</v>
      </c>
      <c r="C146" t="s">
        <v>378</v>
      </c>
      <c r="F146" t="s">
        <v>1633</v>
      </c>
      <c r="AS146" t="s">
        <v>1634</v>
      </c>
      <c r="AT146" t="s">
        <v>1635</v>
      </c>
      <c r="AV146" t="s">
        <v>1636</v>
      </c>
      <c r="AW146" t="s">
        <v>732</v>
      </c>
      <c r="AZ146" t="s">
        <v>1637</v>
      </c>
      <c r="BA146" t="s">
        <v>1638</v>
      </c>
      <c r="BD146">
        <v>0</v>
      </c>
      <c r="BO146" t="s">
        <v>1639</v>
      </c>
      <c r="CF146" t="s">
        <v>1640</v>
      </c>
      <c r="CG146" t="s">
        <v>1641</v>
      </c>
      <c r="CH146" t="s">
        <v>1642</v>
      </c>
      <c r="CI146" t="s">
        <v>1643</v>
      </c>
      <c r="CK146" t="s">
        <v>305</v>
      </c>
      <c r="CL146" t="s">
        <v>305</v>
      </c>
      <c r="CQ146">
        <v>412</v>
      </c>
      <c r="CR146" t="s">
        <v>307</v>
      </c>
      <c r="CS146">
        <v>9.6</v>
      </c>
      <c r="CT146" t="s">
        <v>308</v>
      </c>
      <c r="CW146">
        <v>1.8</v>
      </c>
      <c r="CX146" t="s">
        <v>308</v>
      </c>
      <c r="DA146">
        <v>76.2</v>
      </c>
      <c r="DB146" t="s">
        <v>308</v>
      </c>
      <c r="DE146">
        <v>22.9</v>
      </c>
      <c r="DF146" t="s">
        <v>308</v>
      </c>
      <c r="DI146">
        <v>7.5</v>
      </c>
      <c r="DJ146" t="s">
        <v>308</v>
      </c>
      <c r="DM146">
        <v>8.9</v>
      </c>
      <c r="DN146" t="s">
        <v>308</v>
      </c>
      <c r="DQ146">
        <v>215</v>
      </c>
      <c r="DR146" t="s">
        <v>388</v>
      </c>
      <c r="DU146">
        <v>86</v>
      </c>
      <c r="DV146" t="s">
        <v>388</v>
      </c>
      <c r="EC146">
        <v>412</v>
      </c>
      <c r="ED146" t="s">
        <v>307</v>
      </c>
      <c r="IZ146" t="s">
        <v>733</v>
      </c>
      <c r="JA146" t="s">
        <v>734</v>
      </c>
      <c r="JB146">
        <v>4</v>
      </c>
      <c r="JC146" t="s">
        <v>335</v>
      </c>
      <c r="JD146" t="s">
        <v>312</v>
      </c>
      <c r="JE146">
        <v>6</v>
      </c>
      <c r="JF146" t="s">
        <v>312</v>
      </c>
      <c r="JG146">
        <v>40</v>
      </c>
      <c r="JI146">
        <v>32135</v>
      </c>
      <c r="JJ146">
        <v>-5</v>
      </c>
      <c r="JK146">
        <v>-15</v>
      </c>
      <c r="JL146">
        <v>1</v>
      </c>
      <c r="JM146">
        <v>0</v>
      </c>
      <c r="KC146" t="s">
        <v>447</v>
      </c>
    </row>
    <row r="147" spans="1:289" x14ac:dyDescent="0.25">
      <c r="A147">
        <v>9556041613927</v>
      </c>
      <c r="C147" t="s">
        <v>378</v>
      </c>
      <c r="F147" t="s">
        <v>1644</v>
      </c>
      <c r="AM147" t="s">
        <v>1645</v>
      </c>
      <c r="AN147" t="s">
        <v>1646</v>
      </c>
      <c r="AO147" t="s">
        <v>1647</v>
      </c>
      <c r="AP147" t="s">
        <v>1284</v>
      </c>
      <c r="AS147" t="s">
        <v>1475</v>
      </c>
      <c r="AT147" t="s">
        <v>1476</v>
      </c>
      <c r="AV147" t="s">
        <v>1648</v>
      </c>
      <c r="AW147" t="s">
        <v>1649</v>
      </c>
      <c r="AX147" t="s">
        <v>1650</v>
      </c>
      <c r="AY147" t="s">
        <v>1164</v>
      </c>
      <c r="AZ147" t="s">
        <v>995</v>
      </c>
      <c r="BA147" t="s">
        <v>926</v>
      </c>
      <c r="BD147">
        <v>0</v>
      </c>
      <c r="BI147" t="s">
        <v>1464</v>
      </c>
      <c r="BJ147" t="s">
        <v>1466</v>
      </c>
      <c r="BO147" t="s">
        <v>1651</v>
      </c>
      <c r="CF147" t="s">
        <v>1468</v>
      </c>
      <c r="CG147" t="s">
        <v>1469</v>
      </c>
      <c r="CH147" t="s">
        <v>1468</v>
      </c>
      <c r="CI147" t="s">
        <v>1469</v>
      </c>
      <c r="CK147" t="s">
        <v>305</v>
      </c>
      <c r="CL147" t="s">
        <v>305</v>
      </c>
      <c r="CQ147">
        <v>108</v>
      </c>
      <c r="CR147" t="s">
        <v>307</v>
      </c>
      <c r="CS147">
        <v>0.8</v>
      </c>
      <c r="CT147" t="s">
        <v>308</v>
      </c>
      <c r="CW147">
        <v>0.3</v>
      </c>
      <c r="CX147" t="s">
        <v>308</v>
      </c>
      <c r="DA147">
        <v>0.3</v>
      </c>
      <c r="DB147" t="s">
        <v>308</v>
      </c>
      <c r="DE147">
        <v>0</v>
      </c>
      <c r="DF147" t="s">
        <v>308</v>
      </c>
      <c r="DI147">
        <v>0</v>
      </c>
      <c r="DJ147" t="s">
        <v>308</v>
      </c>
      <c r="DM147">
        <v>24.9</v>
      </c>
      <c r="DN147" t="s">
        <v>308</v>
      </c>
      <c r="DQ147">
        <v>861.06</v>
      </c>
      <c r="DR147" t="s">
        <v>388</v>
      </c>
      <c r="DU147">
        <v>344.42399999999998</v>
      </c>
      <c r="DV147" t="s">
        <v>388</v>
      </c>
      <c r="EC147">
        <v>108</v>
      </c>
      <c r="ED147" t="s">
        <v>307</v>
      </c>
      <c r="EY147">
        <v>858</v>
      </c>
      <c r="EZ147" t="s">
        <v>388</v>
      </c>
      <c r="FM147">
        <v>0</v>
      </c>
      <c r="FN147" t="s">
        <v>308</v>
      </c>
      <c r="IZ147" t="s">
        <v>1472</v>
      </c>
      <c r="JA147" t="s">
        <v>1473</v>
      </c>
      <c r="JB147">
        <v>3</v>
      </c>
      <c r="JC147" t="s">
        <v>426</v>
      </c>
      <c r="JD147" t="s">
        <v>372</v>
      </c>
      <c r="JE147">
        <v>-1</v>
      </c>
      <c r="JF147" t="s">
        <v>311</v>
      </c>
      <c r="JG147">
        <v>20</v>
      </c>
      <c r="JI147">
        <v>26039</v>
      </c>
      <c r="JJ147">
        <v>-5</v>
      </c>
      <c r="JK147">
        <v>-3</v>
      </c>
      <c r="JL147">
        <v>0</v>
      </c>
      <c r="JM147">
        <v>0</v>
      </c>
      <c r="KC147" t="s">
        <v>447</v>
      </c>
    </row>
    <row r="148" spans="1:289" x14ac:dyDescent="0.25">
      <c r="A148">
        <v>8885013130058</v>
      </c>
      <c r="C148" t="s">
        <v>378</v>
      </c>
      <c r="F148" t="s">
        <v>1652</v>
      </c>
      <c r="AM148" t="s">
        <v>1206</v>
      </c>
      <c r="AN148" t="s">
        <v>470</v>
      </c>
      <c r="AO148" t="s">
        <v>1063</v>
      </c>
      <c r="AP148" t="s">
        <v>1064</v>
      </c>
      <c r="AS148" t="s">
        <v>1653</v>
      </c>
      <c r="AT148" t="s">
        <v>1654</v>
      </c>
      <c r="AV148" t="s">
        <v>1655</v>
      </c>
      <c r="AW148" t="s">
        <v>1656</v>
      </c>
      <c r="AZ148" t="s">
        <v>1657</v>
      </c>
      <c r="BA148" t="s">
        <v>1658</v>
      </c>
      <c r="BD148">
        <v>0</v>
      </c>
      <c r="BO148" t="s">
        <v>1659</v>
      </c>
      <c r="CF148" t="s">
        <v>582</v>
      </c>
      <c r="CG148" t="s">
        <v>583</v>
      </c>
      <c r="CH148" t="s">
        <v>1660</v>
      </c>
      <c r="CI148" t="s">
        <v>1661</v>
      </c>
      <c r="CK148" t="s">
        <v>305</v>
      </c>
      <c r="CL148" t="s">
        <v>305</v>
      </c>
      <c r="CQ148">
        <v>172</v>
      </c>
      <c r="CR148" t="s">
        <v>307</v>
      </c>
      <c r="CS148">
        <v>7.75</v>
      </c>
      <c r="CT148" t="s">
        <v>308</v>
      </c>
      <c r="CW148">
        <v>4.2</v>
      </c>
      <c r="CX148" t="s">
        <v>308</v>
      </c>
      <c r="DA148">
        <v>23.75</v>
      </c>
      <c r="DB148" t="s">
        <v>308</v>
      </c>
      <c r="DE148">
        <v>20.86</v>
      </c>
      <c r="DF148" t="s">
        <v>308</v>
      </c>
      <c r="DI148">
        <v>0.6</v>
      </c>
      <c r="DJ148" t="s">
        <v>308</v>
      </c>
      <c r="DM148">
        <v>1.62</v>
      </c>
      <c r="DN148" t="s">
        <v>308</v>
      </c>
      <c r="DQ148">
        <v>147.32</v>
      </c>
      <c r="DR148" t="s">
        <v>388</v>
      </c>
      <c r="DU148">
        <v>58.927999999999997</v>
      </c>
      <c r="DV148" t="s">
        <v>388</v>
      </c>
      <c r="EC148">
        <v>172</v>
      </c>
      <c r="ED148" t="s">
        <v>307</v>
      </c>
      <c r="IZ148" t="s">
        <v>724</v>
      </c>
      <c r="JA148" t="s">
        <v>725</v>
      </c>
      <c r="JB148">
        <v>4</v>
      </c>
      <c r="JC148" t="s">
        <v>335</v>
      </c>
      <c r="JD148" t="s">
        <v>312</v>
      </c>
      <c r="JE148">
        <v>9</v>
      </c>
      <c r="JF148" t="s">
        <v>336</v>
      </c>
      <c r="JG148">
        <v>65</v>
      </c>
      <c r="JI148">
        <v>39509</v>
      </c>
      <c r="JJ148">
        <v>-5</v>
      </c>
      <c r="JK148">
        <v>-10</v>
      </c>
      <c r="JL148">
        <v>1</v>
      </c>
      <c r="JM148">
        <v>0</v>
      </c>
      <c r="KC148" t="s">
        <v>789</v>
      </c>
    </row>
    <row r="149" spans="1:289" x14ac:dyDescent="0.25">
      <c r="A149">
        <v>618762</v>
      </c>
      <c r="C149" t="s">
        <v>378</v>
      </c>
      <c r="F149" t="s">
        <v>1662</v>
      </c>
      <c r="AB149" t="s">
        <v>1663</v>
      </c>
      <c r="AM149" t="s">
        <v>523</v>
      </c>
      <c r="AS149" t="s">
        <v>1664</v>
      </c>
      <c r="AT149" t="s">
        <v>1665</v>
      </c>
      <c r="AV149" t="s">
        <v>1666</v>
      </c>
      <c r="AW149" t="s">
        <v>1667</v>
      </c>
      <c r="AZ149" t="s">
        <v>302</v>
      </c>
      <c r="BA149" t="s">
        <v>301</v>
      </c>
      <c r="BB149" t="s">
        <v>1664</v>
      </c>
      <c r="BC149" t="s">
        <v>1665</v>
      </c>
      <c r="BD149">
        <v>0</v>
      </c>
      <c r="BO149" t="s">
        <v>1668</v>
      </c>
      <c r="CF149" t="s">
        <v>432</v>
      </c>
      <c r="CG149" t="s">
        <v>433</v>
      </c>
      <c r="CK149" t="s">
        <v>305</v>
      </c>
      <c r="CL149" t="s">
        <v>305</v>
      </c>
      <c r="CQ149">
        <v>1391</v>
      </c>
      <c r="CR149" t="s">
        <v>307</v>
      </c>
      <c r="CS149">
        <v>10.3</v>
      </c>
      <c r="CT149" t="s">
        <v>308</v>
      </c>
      <c r="CW149">
        <v>5.8</v>
      </c>
      <c r="CX149" t="s">
        <v>308</v>
      </c>
      <c r="DA149">
        <v>54.1</v>
      </c>
      <c r="DB149" t="s">
        <v>308</v>
      </c>
      <c r="DE149">
        <v>42.6</v>
      </c>
      <c r="DF149" t="s">
        <v>308</v>
      </c>
      <c r="DI149">
        <v>2.5</v>
      </c>
      <c r="DJ149" t="s">
        <v>308</v>
      </c>
      <c r="DM149">
        <v>4.0999999999999996</v>
      </c>
      <c r="DN149" t="s">
        <v>308</v>
      </c>
      <c r="DQ149">
        <v>0.25</v>
      </c>
      <c r="DR149" t="s">
        <v>308</v>
      </c>
      <c r="DU149">
        <v>0.1</v>
      </c>
      <c r="DV149" t="s">
        <v>308</v>
      </c>
      <c r="EC149">
        <v>1391</v>
      </c>
      <c r="ED149" t="s">
        <v>307</v>
      </c>
      <c r="IZ149" t="s">
        <v>785</v>
      </c>
      <c r="JA149" t="s">
        <v>786</v>
      </c>
      <c r="JB149">
        <v>4</v>
      </c>
      <c r="JC149" t="s">
        <v>335</v>
      </c>
      <c r="JD149" t="s">
        <v>446</v>
      </c>
      <c r="JE149">
        <v>23</v>
      </c>
      <c r="JF149" t="s">
        <v>311</v>
      </c>
      <c r="JG149">
        <v>35</v>
      </c>
      <c r="JI149">
        <v>23909</v>
      </c>
      <c r="JJ149">
        <v>-5</v>
      </c>
      <c r="JK149">
        <v>-15</v>
      </c>
      <c r="JL149">
        <v>1</v>
      </c>
      <c r="JM149">
        <v>0</v>
      </c>
      <c r="JN149">
        <v>-10</v>
      </c>
      <c r="KC149" t="s">
        <v>1669</v>
      </c>
    </row>
    <row r="150" spans="1:289" x14ac:dyDescent="0.25">
      <c r="A150">
        <v>5019503030143</v>
      </c>
      <c r="C150" t="s">
        <v>378</v>
      </c>
      <c r="F150" t="s">
        <v>1670</v>
      </c>
      <c r="AM150" t="s">
        <v>1671</v>
      </c>
      <c r="AN150" t="s">
        <v>305</v>
      </c>
      <c r="AO150" t="s">
        <v>1672</v>
      </c>
      <c r="AP150" t="s">
        <v>1673</v>
      </c>
      <c r="AS150" t="s">
        <v>1674</v>
      </c>
      <c r="AT150" t="s">
        <v>1675</v>
      </c>
      <c r="AV150" t="s">
        <v>1676</v>
      </c>
      <c r="AW150" t="s">
        <v>1677</v>
      </c>
      <c r="AX150" t="s">
        <v>1678</v>
      </c>
      <c r="AY150" t="s">
        <v>1679</v>
      </c>
      <c r="AZ150" t="s">
        <v>302</v>
      </c>
      <c r="BA150" t="s">
        <v>301</v>
      </c>
      <c r="BB150" t="s">
        <v>1680</v>
      </c>
      <c r="BC150" t="s">
        <v>1681</v>
      </c>
      <c r="BD150">
        <v>0</v>
      </c>
      <c r="BF150" t="s">
        <v>1682</v>
      </c>
      <c r="BG150" t="s">
        <v>1683</v>
      </c>
      <c r="BI150" t="s">
        <v>1682</v>
      </c>
      <c r="BJ150" t="s">
        <v>1684</v>
      </c>
      <c r="BO150" t="s">
        <v>1685</v>
      </c>
      <c r="CF150" t="s">
        <v>362</v>
      </c>
      <c r="CG150" t="s">
        <v>363</v>
      </c>
      <c r="CH150" t="s">
        <v>1686</v>
      </c>
      <c r="CI150" t="s">
        <v>1687</v>
      </c>
      <c r="CK150" t="s">
        <v>305</v>
      </c>
      <c r="CL150" t="s">
        <v>305</v>
      </c>
      <c r="CQ150">
        <v>103</v>
      </c>
      <c r="CR150" t="s">
        <v>307</v>
      </c>
      <c r="CS150">
        <v>2</v>
      </c>
      <c r="CT150" t="s">
        <v>308</v>
      </c>
      <c r="CW150">
        <v>0.9</v>
      </c>
      <c r="CX150" t="s">
        <v>308</v>
      </c>
      <c r="DA150">
        <v>2.7</v>
      </c>
      <c r="DB150" t="s">
        <v>308</v>
      </c>
      <c r="DE150">
        <v>0.6</v>
      </c>
      <c r="DF150" t="s">
        <v>308</v>
      </c>
      <c r="DI150">
        <v>6.9</v>
      </c>
      <c r="DJ150" t="s">
        <v>308</v>
      </c>
      <c r="DM150">
        <v>15.2</v>
      </c>
      <c r="DN150" t="s">
        <v>308</v>
      </c>
      <c r="DQ150">
        <v>0.6</v>
      </c>
      <c r="DR150" t="s">
        <v>308</v>
      </c>
      <c r="DU150">
        <v>0.24</v>
      </c>
      <c r="DV150" t="s">
        <v>308</v>
      </c>
      <c r="EC150">
        <v>103</v>
      </c>
      <c r="ED150" t="s">
        <v>307</v>
      </c>
      <c r="JB150">
        <v>4</v>
      </c>
      <c r="JC150" t="s">
        <v>335</v>
      </c>
      <c r="JD150" t="s">
        <v>372</v>
      </c>
      <c r="JE150">
        <v>-7</v>
      </c>
      <c r="JF150" t="s">
        <v>337</v>
      </c>
      <c r="JJ150">
        <v>5</v>
      </c>
      <c r="JK150">
        <v>-15</v>
      </c>
      <c r="JL150">
        <v>1</v>
      </c>
      <c r="JM150">
        <v>0</v>
      </c>
    </row>
    <row r="151" spans="1:289" x14ac:dyDescent="0.25">
      <c r="A151">
        <v>793591553368</v>
      </c>
      <c r="C151" t="s">
        <v>289</v>
      </c>
      <c r="I151" t="s">
        <v>1688</v>
      </c>
      <c r="AZ151" t="s">
        <v>300</v>
      </c>
      <c r="BA151" t="s">
        <v>301</v>
      </c>
      <c r="BD151">
        <v>0</v>
      </c>
      <c r="CK151" t="s">
        <v>305</v>
      </c>
      <c r="CL151" t="s">
        <v>305</v>
      </c>
      <c r="CQ151">
        <v>131</v>
      </c>
      <c r="CR151" t="s">
        <v>307</v>
      </c>
      <c r="CS151">
        <v>7.2</v>
      </c>
      <c r="CT151" t="s">
        <v>308</v>
      </c>
      <c r="CW151">
        <v>0.6</v>
      </c>
      <c r="CX151" t="s">
        <v>308</v>
      </c>
      <c r="DA151">
        <v>11.9</v>
      </c>
      <c r="DB151" t="s">
        <v>308</v>
      </c>
      <c r="DE151">
        <v>5</v>
      </c>
      <c r="DF151" t="s">
        <v>308</v>
      </c>
      <c r="DM151">
        <v>4.7</v>
      </c>
      <c r="DN151" t="s">
        <v>308</v>
      </c>
      <c r="DQ151">
        <v>0.127</v>
      </c>
      <c r="DR151" t="s">
        <v>308</v>
      </c>
      <c r="DU151">
        <v>5.0799999999999998E-2</v>
      </c>
      <c r="DV151" t="s">
        <v>308</v>
      </c>
      <c r="EC151">
        <v>131</v>
      </c>
      <c r="ED151" t="s">
        <v>307</v>
      </c>
      <c r="JF151" t="s">
        <v>337</v>
      </c>
      <c r="JJ151">
        <v>-5</v>
      </c>
      <c r="JK151">
        <v>-15</v>
      </c>
      <c r="JL151">
        <v>1</v>
      </c>
      <c r="JM151">
        <v>0</v>
      </c>
      <c r="KC151" t="s">
        <v>447</v>
      </c>
    </row>
    <row r="152" spans="1:289" x14ac:dyDescent="0.25">
      <c r="A152">
        <v>9316434288633</v>
      </c>
      <c r="C152" t="s">
        <v>289</v>
      </c>
      <c r="I152" t="s">
        <v>1689</v>
      </c>
      <c r="AZ152" t="s">
        <v>300</v>
      </c>
      <c r="BA152" t="s">
        <v>301</v>
      </c>
      <c r="BD152">
        <v>0</v>
      </c>
      <c r="CK152" t="s">
        <v>305</v>
      </c>
      <c r="CL152" t="s">
        <v>305</v>
      </c>
      <c r="CQ152">
        <v>469</v>
      </c>
      <c r="CR152" t="s">
        <v>307</v>
      </c>
      <c r="CS152">
        <v>23</v>
      </c>
      <c r="CT152" t="s">
        <v>308</v>
      </c>
      <c r="CW152">
        <v>10</v>
      </c>
      <c r="CX152" t="s">
        <v>308</v>
      </c>
      <c r="DA152">
        <v>56</v>
      </c>
      <c r="DB152" t="s">
        <v>308</v>
      </c>
      <c r="DE152">
        <v>31</v>
      </c>
      <c r="DF152" t="s">
        <v>308</v>
      </c>
      <c r="DM152">
        <v>8</v>
      </c>
      <c r="DN152" t="s">
        <v>308</v>
      </c>
      <c r="DQ152">
        <v>1</v>
      </c>
      <c r="DR152" t="s">
        <v>308</v>
      </c>
      <c r="DU152">
        <v>0.4</v>
      </c>
      <c r="DV152" t="s">
        <v>308</v>
      </c>
      <c r="EC152">
        <v>469</v>
      </c>
      <c r="ED152" t="s">
        <v>307</v>
      </c>
      <c r="JF152" t="s">
        <v>337</v>
      </c>
      <c r="JJ152">
        <v>-5</v>
      </c>
      <c r="JK152">
        <v>-15</v>
      </c>
      <c r="JL152">
        <v>1</v>
      </c>
      <c r="JM152">
        <v>0</v>
      </c>
      <c r="KC152" t="s">
        <v>447</v>
      </c>
    </row>
    <row r="153" spans="1:289" x14ac:dyDescent="0.25">
      <c r="A153">
        <v>9403110062325</v>
      </c>
      <c r="C153" t="s">
        <v>289</v>
      </c>
      <c r="I153" t="s">
        <v>1690</v>
      </c>
      <c r="AZ153" t="s">
        <v>300</v>
      </c>
      <c r="BA153" t="s">
        <v>301</v>
      </c>
      <c r="BD153">
        <v>0</v>
      </c>
      <c r="CK153" t="s">
        <v>305</v>
      </c>
      <c r="CL153" t="s">
        <v>305</v>
      </c>
      <c r="CQ153">
        <v>497.1</v>
      </c>
      <c r="CR153" t="s">
        <v>307</v>
      </c>
      <c r="CS153">
        <v>26.7</v>
      </c>
      <c r="CT153" t="s">
        <v>308</v>
      </c>
      <c r="CW153">
        <v>6.2</v>
      </c>
      <c r="CX153" t="s">
        <v>308</v>
      </c>
      <c r="DA153">
        <v>35.5</v>
      </c>
      <c r="DB153" t="s">
        <v>308</v>
      </c>
      <c r="DE153">
        <v>17.3</v>
      </c>
      <c r="DF153" t="s">
        <v>308</v>
      </c>
      <c r="DM153">
        <v>25.2</v>
      </c>
      <c r="DN153" t="s">
        <v>308</v>
      </c>
      <c r="DQ153">
        <v>0.53500000000000003</v>
      </c>
      <c r="DR153" t="s">
        <v>308</v>
      </c>
      <c r="DU153">
        <v>0.214</v>
      </c>
      <c r="DV153" t="s">
        <v>308</v>
      </c>
      <c r="EC153">
        <v>497.1</v>
      </c>
      <c r="ED153" t="s">
        <v>307</v>
      </c>
      <c r="JF153" t="s">
        <v>337</v>
      </c>
      <c r="JJ153">
        <v>-5</v>
      </c>
      <c r="JK153">
        <v>-15</v>
      </c>
      <c r="JL153">
        <v>1</v>
      </c>
      <c r="JM153">
        <v>0</v>
      </c>
      <c r="KC153" t="s">
        <v>447</v>
      </c>
    </row>
    <row r="154" spans="1:289" x14ac:dyDescent="0.25">
      <c r="A154">
        <v>8888196184719</v>
      </c>
      <c r="C154" t="s">
        <v>289</v>
      </c>
      <c r="F154" t="s">
        <v>1691</v>
      </c>
      <c r="I154" t="s">
        <v>1692</v>
      </c>
      <c r="AM154" t="s">
        <v>1158</v>
      </c>
      <c r="AN154" t="s">
        <v>988</v>
      </c>
      <c r="AO154" t="s">
        <v>1413</v>
      </c>
      <c r="AP154" t="s">
        <v>1064</v>
      </c>
      <c r="AS154" t="s">
        <v>294</v>
      </c>
      <c r="AT154" t="s">
        <v>295</v>
      </c>
      <c r="AV154" t="s">
        <v>1693</v>
      </c>
      <c r="AW154" t="s">
        <v>1694</v>
      </c>
      <c r="AX154" t="s">
        <v>1695</v>
      </c>
      <c r="AY154" t="s">
        <v>1696</v>
      </c>
      <c r="AZ154" t="s">
        <v>925</v>
      </c>
      <c r="BA154" t="s">
        <v>926</v>
      </c>
      <c r="BD154">
        <v>0</v>
      </c>
      <c r="CK154" t="s">
        <v>305</v>
      </c>
      <c r="CL154" t="s">
        <v>305</v>
      </c>
      <c r="CQ154">
        <v>0</v>
      </c>
      <c r="CR154" t="s">
        <v>307</v>
      </c>
      <c r="CS154">
        <v>0</v>
      </c>
      <c r="CT154" t="s">
        <v>308</v>
      </c>
      <c r="CW154">
        <v>0</v>
      </c>
      <c r="CX154" t="s">
        <v>308</v>
      </c>
      <c r="DA154">
        <v>0</v>
      </c>
      <c r="DB154" t="s">
        <v>308</v>
      </c>
      <c r="DE154">
        <v>0</v>
      </c>
      <c r="DF154" t="s">
        <v>308</v>
      </c>
      <c r="DM154">
        <v>0</v>
      </c>
      <c r="DN154" t="s">
        <v>308</v>
      </c>
      <c r="DQ154">
        <v>2.8000000864266999E-2</v>
      </c>
      <c r="DR154" t="s">
        <v>308</v>
      </c>
      <c r="DU154">
        <v>1.12000003457068E-2</v>
      </c>
      <c r="DV154" t="s">
        <v>308</v>
      </c>
      <c r="EC154">
        <v>0</v>
      </c>
      <c r="ED154" t="s">
        <v>307</v>
      </c>
      <c r="JD154" t="s">
        <v>336</v>
      </c>
      <c r="JE154">
        <v>0</v>
      </c>
      <c r="JF154" t="s">
        <v>336</v>
      </c>
      <c r="JG154">
        <v>79</v>
      </c>
      <c r="JI154">
        <v>18020</v>
      </c>
      <c r="JJ154">
        <v>-5</v>
      </c>
      <c r="JK154">
        <v>-10</v>
      </c>
      <c r="JL154">
        <v>1</v>
      </c>
      <c r="JM154">
        <v>0</v>
      </c>
      <c r="KC154" t="s">
        <v>447</v>
      </c>
    </row>
    <row r="155" spans="1:289" x14ac:dyDescent="0.25">
      <c r="A155">
        <v>797776124855</v>
      </c>
      <c r="C155" t="s">
        <v>289</v>
      </c>
      <c r="I155" t="s">
        <v>1697</v>
      </c>
      <c r="AZ155" t="s">
        <v>300</v>
      </c>
      <c r="BA155" t="s">
        <v>301</v>
      </c>
      <c r="BD155">
        <v>0</v>
      </c>
      <c r="CK155" t="s">
        <v>305</v>
      </c>
      <c r="CL155" t="s">
        <v>305</v>
      </c>
      <c r="CQ155">
        <v>253.33333333332999</v>
      </c>
      <c r="CR155" t="s">
        <v>307</v>
      </c>
      <c r="CS155">
        <v>9.4666665395101006</v>
      </c>
      <c r="CT155" t="s">
        <v>308</v>
      </c>
      <c r="CW155">
        <v>6.5333334604899003</v>
      </c>
      <c r="CX155" t="s">
        <v>308</v>
      </c>
      <c r="DA155">
        <v>28.800000508627001</v>
      </c>
      <c r="DB155" t="s">
        <v>308</v>
      </c>
      <c r="DE155">
        <v>23.866666158040001</v>
      </c>
      <c r="DF155" t="s">
        <v>308</v>
      </c>
      <c r="DM155">
        <v>13.199999491373999</v>
      </c>
      <c r="DN155" t="s">
        <v>308</v>
      </c>
      <c r="DQ155">
        <v>0.66666669833164005</v>
      </c>
      <c r="DR155" t="s">
        <v>308</v>
      </c>
      <c r="DU155">
        <v>0.26666667933265598</v>
      </c>
      <c r="DV155" t="s">
        <v>308</v>
      </c>
      <c r="EC155">
        <v>253.33333333332999</v>
      </c>
      <c r="ED155" t="s">
        <v>307</v>
      </c>
      <c r="JF155" t="s">
        <v>337</v>
      </c>
      <c r="JJ155">
        <v>-5</v>
      </c>
      <c r="JK155">
        <v>-15</v>
      </c>
      <c r="JL155">
        <v>1</v>
      </c>
      <c r="JM155">
        <v>0</v>
      </c>
      <c r="KC155" t="s">
        <v>447</v>
      </c>
    </row>
    <row r="156" spans="1:289" x14ac:dyDescent="0.25">
      <c r="A156">
        <v>8850087900524</v>
      </c>
      <c r="C156" t="s">
        <v>289</v>
      </c>
      <c r="I156" t="s">
        <v>1698</v>
      </c>
      <c r="AZ156" t="s">
        <v>300</v>
      </c>
      <c r="BA156" t="s">
        <v>301</v>
      </c>
      <c r="BD156">
        <v>0</v>
      </c>
      <c r="CK156" t="s">
        <v>305</v>
      </c>
      <c r="CL156" t="s">
        <v>305</v>
      </c>
      <c r="CQ156">
        <v>190</v>
      </c>
      <c r="CR156" t="s">
        <v>307</v>
      </c>
      <c r="CS156">
        <v>8</v>
      </c>
      <c r="CT156" t="s">
        <v>308</v>
      </c>
      <c r="CW156">
        <v>1.5</v>
      </c>
      <c r="CX156" t="s">
        <v>308</v>
      </c>
      <c r="DA156">
        <v>29</v>
      </c>
      <c r="DB156" t="s">
        <v>308</v>
      </c>
      <c r="DE156">
        <v>12</v>
      </c>
      <c r="DF156" t="s">
        <v>308</v>
      </c>
      <c r="DM156">
        <v>3</v>
      </c>
      <c r="DN156" t="s">
        <v>308</v>
      </c>
      <c r="DQ156">
        <v>0.32499998807906999</v>
      </c>
      <c r="DR156" t="s">
        <v>308</v>
      </c>
      <c r="DU156">
        <v>0.129999995231628</v>
      </c>
      <c r="DV156" t="s">
        <v>308</v>
      </c>
      <c r="EC156">
        <v>190</v>
      </c>
      <c r="ED156" t="s">
        <v>307</v>
      </c>
      <c r="JF156" t="s">
        <v>337</v>
      </c>
      <c r="JJ156">
        <v>-5</v>
      </c>
      <c r="JK156">
        <v>-15</v>
      </c>
      <c r="JL156">
        <v>1</v>
      </c>
      <c r="JM156">
        <v>0</v>
      </c>
      <c r="KC156" t="s">
        <v>447</v>
      </c>
    </row>
    <row r="157" spans="1:289" x14ac:dyDescent="0.25">
      <c r="A157">
        <v>9300658406867</v>
      </c>
      <c r="C157" t="s">
        <v>289</v>
      </c>
      <c r="I157" t="s">
        <v>1699</v>
      </c>
      <c r="AZ157" t="s">
        <v>300</v>
      </c>
      <c r="BA157" t="s">
        <v>301</v>
      </c>
      <c r="BD157">
        <v>0</v>
      </c>
      <c r="CK157" t="s">
        <v>305</v>
      </c>
      <c r="CL157" t="s">
        <v>305</v>
      </c>
      <c r="CQ157">
        <v>132.66666666667001</v>
      </c>
      <c r="CR157" t="s">
        <v>307</v>
      </c>
      <c r="CS157">
        <v>6.3333333333333002</v>
      </c>
      <c r="CT157" t="s">
        <v>308</v>
      </c>
      <c r="CW157">
        <v>4.1333332061767001</v>
      </c>
      <c r="CX157" t="s">
        <v>308</v>
      </c>
      <c r="DA157">
        <v>15.133333841959001</v>
      </c>
      <c r="DB157" t="s">
        <v>308</v>
      </c>
      <c r="DE157">
        <v>14.733333587647</v>
      </c>
      <c r="DF157" t="s">
        <v>308</v>
      </c>
      <c r="DM157">
        <v>3.7333332697551</v>
      </c>
      <c r="DN157" t="s">
        <v>308</v>
      </c>
      <c r="EC157">
        <v>132.66666666667001</v>
      </c>
      <c r="ED157" t="s">
        <v>307</v>
      </c>
      <c r="JF157" t="s">
        <v>337</v>
      </c>
      <c r="JJ157">
        <v>-5</v>
      </c>
      <c r="JK157">
        <v>-15</v>
      </c>
      <c r="JL157">
        <v>1</v>
      </c>
      <c r="JM157">
        <v>0</v>
      </c>
      <c r="KC157" t="s">
        <v>447</v>
      </c>
    </row>
    <row r="158" spans="1:289" x14ac:dyDescent="0.25">
      <c r="A158">
        <v>797776401178</v>
      </c>
      <c r="C158" t="s">
        <v>289</v>
      </c>
      <c r="I158" t="s">
        <v>1700</v>
      </c>
      <c r="AZ158" t="s">
        <v>300</v>
      </c>
      <c r="BA158" t="s">
        <v>301</v>
      </c>
      <c r="BD158">
        <v>0</v>
      </c>
      <c r="CK158" t="s">
        <v>305</v>
      </c>
      <c r="CL158" t="s">
        <v>305</v>
      </c>
      <c r="CQ158">
        <v>144</v>
      </c>
      <c r="CR158" t="s">
        <v>307</v>
      </c>
      <c r="CS158">
        <v>5.6</v>
      </c>
      <c r="CT158" t="s">
        <v>308</v>
      </c>
      <c r="CW158">
        <v>3.7</v>
      </c>
      <c r="CX158" t="s">
        <v>308</v>
      </c>
      <c r="DA158">
        <v>23</v>
      </c>
      <c r="DB158" t="s">
        <v>308</v>
      </c>
      <c r="DE158">
        <v>23</v>
      </c>
      <c r="DF158" t="s">
        <v>308</v>
      </c>
      <c r="DM158">
        <v>0.7</v>
      </c>
      <c r="DN158" t="s">
        <v>308</v>
      </c>
      <c r="EC158">
        <v>144</v>
      </c>
      <c r="ED158" t="s">
        <v>307</v>
      </c>
      <c r="JF158" t="s">
        <v>337</v>
      </c>
      <c r="JJ158">
        <v>-5</v>
      </c>
      <c r="JK158">
        <v>-15</v>
      </c>
      <c r="JL158">
        <v>1</v>
      </c>
      <c r="JM158">
        <v>0</v>
      </c>
      <c r="KC158" t="s">
        <v>447</v>
      </c>
    </row>
    <row r="159" spans="1:289" x14ac:dyDescent="0.25">
      <c r="A159">
        <v>9300617042310</v>
      </c>
      <c r="C159" t="s">
        <v>378</v>
      </c>
      <c r="F159" t="s">
        <v>1701</v>
      </c>
      <c r="I159" t="s">
        <v>1701</v>
      </c>
      <c r="AM159" t="s">
        <v>875</v>
      </c>
      <c r="AN159" t="s">
        <v>875</v>
      </c>
      <c r="AO159" t="s">
        <v>1702</v>
      </c>
      <c r="AP159" t="s">
        <v>1703</v>
      </c>
      <c r="AS159" t="s">
        <v>1081</v>
      </c>
      <c r="AT159" t="s">
        <v>1082</v>
      </c>
      <c r="AV159" t="s">
        <v>1704</v>
      </c>
      <c r="AW159" t="s">
        <v>1705</v>
      </c>
      <c r="AZ159" t="s">
        <v>747</v>
      </c>
      <c r="BA159" t="s">
        <v>748</v>
      </c>
      <c r="BB159" t="s">
        <v>1086</v>
      </c>
      <c r="BC159" t="s">
        <v>1087</v>
      </c>
      <c r="BD159">
        <v>0</v>
      </c>
      <c r="BI159" t="s">
        <v>751</v>
      </c>
      <c r="BJ159" t="s">
        <v>752</v>
      </c>
      <c r="BO159" t="s">
        <v>1706</v>
      </c>
      <c r="CH159" t="s">
        <v>528</v>
      </c>
      <c r="CI159" t="s">
        <v>529</v>
      </c>
      <c r="CK159" t="s">
        <v>653</v>
      </c>
      <c r="CL159" t="s">
        <v>305</v>
      </c>
      <c r="CM159">
        <v>1120</v>
      </c>
      <c r="CN159" t="s">
        <v>306</v>
      </c>
      <c r="CS159">
        <v>15.2</v>
      </c>
      <c r="CT159" t="s">
        <v>308</v>
      </c>
      <c r="CW159">
        <v>9.6</v>
      </c>
      <c r="CX159" t="s">
        <v>308</v>
      </c>
      <c r="DA159">
        <v>28.7</v>
      </c>
      <c r="DB159" t="s">
        <v>308</v>
      </c>
      <c r="DE159">
        <v>28</v>
      </c>
      <c r="DF159" t="s">
        <v>308</v>
      </c>
      <c r="DM159">
        <v>3.8</v>
      </c>
      <c r="DN159" t="s">
        <v>308</v>
      </c>
      <c r="DQ159">
        <v>4.1E-5</v>
      </c>
      <c r="DR159" t="s">
        <v>388</v>
      </c>
      <c r="DU159">
        <v>1.6399999999999999E-5</v>
      </c>
      <c r="DV159" t="s">
        <v>388</v>
      </c>
      <c r="EC159">
        <v>1120</v>
      </c>
      <c r="ED159" t="s">
        <v>306</v>
      </c>
      <c r="IZ159" t="s">
        <v>930</v>
      </c>
      <c r="JA159" t="s">
        <v>931</v>
      </c>
      <c r="JD159" t="s">
        <v>446</v>
      </c>
      <c r="JE159">
        <v>26</v>
      </c>
      <c r="JF159" t="s">
        <v>337</v>
      </c>
      <c r="JJ159">
        <v>-5</v>
      </c>
      <c r="JK159">
        <v>-1</v>
      </c>
      <c r="JL159">
        <v>0</v>
      </c>
      <c r="JM159">
        <v>0</v>
      </c>
      <c r="KC159" t="s">
        <v>865</v>
      </c>
    </row>
    <row r="160" spans="1:289" x14ac:dyDescent="0.25">
      <c r="A160">
        <v>6923644296230</v>
      </c>
      <c r="C160" t="s">
        <v>1707</v>
      </c>
      <c r="F160" t="s">
        <v>1708</v>
      </c>
      <c r="AZ160" t="s">
        <v>1709</v>
      </c>
      <c r="BA160" t="s">
        <v>301</v>
      </c>
      <c r="BD160">
        <v>0</v>
      </c>
      <c r="BO160" t="s">
        <v>1710</v>
      </c>
      <c r="CK160" t="s">
        <v>305</v>
      </c>
      <c r="CL160" t="s">
        <v>305</v>
      </c>
      <c r="JF160" t="s">
        <v>337</v>
      </c>
      <c r="JJ160">
        <v>-5</v>
      </c>
      <c r="JK160">
        <v>-15</v>
      </c>
      <c r="JL160">
        <v>1</v>
      </c>
      <c r="JM160">
        <v>0</v>
      </c>
      <c r="KC160" t="s">
        <v>434</v>
      </c>
    </row>
    <row r="161" spans="1:289" x14ac:dyDescent="0.25">
      <c r="A161">
        <v>8904304759522</v>
      </c>
      <c r="C161" t="s">
        <v>378</v>
      </c>
      <c r="F161" t="s">
        <v>1711</v>
      </c>
      <c r="AM161" t="s">
        <v>1712</v>
      </c>
      <c r="AZ161" t="s">
        <v>302</v>
      </c>
      <c r="BA161" t="s">
        <v>301</v>
      </c>
      <c r="BD161">
        <v>0</v>
      </c>
      <c r="BO161" t="s">
        <v>1713</v>
      </c>
      <c r="CK161" t="s">
        <v>305</v>
      </c>
      <c r="CL161" t="s">
        <v>305</v>
      </c>
      <c r="JF161" t="s">
        <v>337</v>
      </c>
      <c r="JJ161">
        <v>-5</v>
      </c>
      <c r="JK161">
        <v>-15</v>
      </c>
      <c r="JL161">
        <v>1</v>
      </c>
      <c r="JM161">
        <v>0</v>
      </c>
    </row>
    <row r="162" spans="1:289" x14ac:dyDescent="0.25">
      <c r="A162">
        <v>8714100691038</v>
      </c>
      <c r="C162" t="s">
        <v>1714</v>
      </c>
      <c r="F162" t="s">
        <v>1715</v>
      </c>
      <c r="Q162" t="s">
        <v>1716</v>
      </c>
      <c r="AM162" t="s">
        <v>1717</v>
      </c>
      <c r="AN162" t="s">
        <v>1718</v>
      </c>
      <c r="AO162" t="s">
        <v>1719</v>
      </c>
      <c r="AP162" t="s">
        <v>1064</v>
      </c>
      <c r="AS162" t="s">
        <v>702</v>
      </c>
      <c r="AT162" t="s">
        <v>703</v>
      </c>
      <c r="AV162" t="s">
        <v>1720</v>
      </c>
      <c r="AW162" t="s">
        <v>1721</v>
      </c>
      <c r="AX162" t="s">
        <v>1722</v>
      </c>
      <c r="AY162" t="s">
        <v>1723</v>
      </c>
      <c r="AZ162" t="s">
        <v>1724</v>
      </c>
      <c r="BA162" t="s">
        <v>1725</v>
      </c>
      <c r="BB162" t="s">
        <v>1726</v>
      </c>
      <c r="BC162" t="s">
        <v>1727</v>
      </c>
      <c r="BD162">
        <v>0</v>
      </c>
      <c r="BZ162" t="s">
        <v>1728</v>
      </c>
      <c r="CF162" t="s">
        <v>1729</v>
      </c>
      <c r="CG162" t="s">
        <v>565</v>
      </c>
      <c r="CK162" t="s">
        <v>305</v>
      </c>
      <c r="CL162" t="s">
        <v>305</v>
      </c>
      <c r="CM162">
        <v>1352</v>
      </c>
      <c r="CN162" t="s">
        <v>306</v>
      </c>
      <c r="CQ162">
        <v>324</v>
      </c>
      <c r="CR162" t="s">
        <v>307</v>
      </c>
      <c r="CS162">
        <v>22</v>
      </c>
      <c r="CT162" t="s">
        <v>308</v>
      </c>
      <c r="CW162">
        <v>15</v>
      </c>
      <c r="CX162" t="s">
        <v>308</v>
      </c>
      <c r="DA162">
        <v>25</v>
      </c>
      <c r="DB162" t="s">
        <v>308</v>
      </c>
      <c r="DE162">
        <v>22</v>
      </c>
      <c r="DF162" t="s">
        <v>308</v>
      </c>
      <c r="DM162">
        <v>4.4000000000000004</v>
      </c>
      <c r="DN162" t="s">
        <v>308</v>
      </c>
      <c r="DQ162">
        <v>0.1</v>
      </c>
      <c r="DR162" t="s">
        <v>308</v>
      </c>
      <c r="DU162">
        <v>0.04</v>
      </c>
      <c r="DV162" t="s">
        <v>308</v>
      </c>
      <c r="EC162">
        <v>1352</v>
      </c>
      <c r="ED162" t="s">
        <v>306</v>
      </c>
      <c r="IZ162" t="s">
        <v>724</v>
      </c>
      <c r="JA162" t="s">
        <v>725</v>
      </c>
      <c r="JB162">
        <v>4</v>
      </c>
      <c r="JC162" t="s">
        <v>335</v>
      </c>
      <c r="JD162" t="s">
        <v>311</v>
      </c>
      <c r="JE162">
        <v>18</v>
      </c>
      <c r="JF162" t="s">
        <v>336</v>
      </c>
      <c r="JG162">
        <v>65</v>
      </c>
      <c r="JI162">
        <v>39509</v>
      </c>
      <c r="JJ162">
        <v>-5</v>
      </c>
      <c r="JK162">
        <v>-10</v>
      </c>
      <c r="JL162">
        <v>1</v>
      </c>
      <c r="JM162">
        <v>0</v>
      </c>
      <c r="KC162" t="s">
        <v>447</v>
      </c>
    </row>
    <row r="163" spans="1:289" x14ac:dyDescent="0.25">
      <c r="A163">
        <v>7610700944844</v>
      </c>
      <c r="C163" t="s">
        <v>378</v>
      </c>
      <c r="F163" t="s">
        <v>1730</v>
      </c>
      <c r="AN163" t="s">
        <v>1496</v>
      </c>
      <c r="AS163" t="s">
        <v>1497</v>
      </c>
      <c r="AT163" t="s">
        <v>1498</v>
      </c>
      <c r="AV163" t="s">
        <v>1731</v>
      </c>
      <c r="AW163" t="s">
        <v>1732</v>
      </c>
      <c r="AZ163" t="s">
        <v>302</v>
      </c>
      <c r="BA163" t="s">
        <v>301</v>
      </c>
      <c r="BD163">
        <v>0</v>
      </c>
      <c r="CK163" t="s">
        <v>305</v>
      </c>
      <c r="CL163" t="s">
        <v>305</v>
      </c>
      <c r="CQ163">
        <v>10</v>
      </c>
      <c r="CR163" t="s">
        <v>307</v>
      </c>
      <c r="CS163">
        <v>0</v>
      </c>
      <c r="CT163" t="s">
        <v>308</v>
      </c>
      <c r="CW163">
        <v>0</v>
      </c>
      <c r="CX163" t="s">
        <v>308</v>
      </c>
      <c r="DA163">
        <v>2.5</v>
      </c>
      <c r="DB163" t="s">
        <v>308</v>
      </c>
      <c r="DE163">
        <v>0</v>
      </c>
      <c r="DF163" t="s">
        <v>308</v>
      </c>
      <c r="DI163">
        <v>0</v>
      </c>
      <c r="DJ163" t="s">
        <v>308</v>
      </c>
      <c r="DM163">
        <v>0</v>
      </c>
      <c r="DN163" t="s">
        <v>308</v>
      </c>
      <c r="DQ163">
        <v>0</v>
      </c>
      <c r="DR163" t="s">
        <v>308</v>
      </c>
      <c r="DU163">
        <v>0</v>
      </c>
      <c r="DV163" t="s">
        <v>308</v>
      </c>
      <c r="DY163">
        <v>0</v>
      </c>
      <c r="DZ163" t="s">
        <v>443</v>
      </c>
      <c r="EC163">
        <v>10</v>
      </c>
      <c r="ED163" t="s">
        <v>307</v>
      </c>
      <c r="IZ163" t="s">
        <v>444</v>
      </c>
      <c r="JA163" t="s">
        <v>445</v>
      </c>
      <c r="JD163" t="s">
        <v>336</v>
      </c>
      <c r="JE163">
        <v>0</v>
      </c>
      <c r="JF163" t="s">
        <v>446</v>
      </c>
      <c r="JG163">
        <v>14</v>
      </c>
      <c r="JI163">
        <v>31003</v>
      </c>
      <c r="JJ163">
        <v>-5</v>
      </c>
      <c r="JK163">
        <v>-15</v>
      </c>
      <c r="JL163">
        <v>1</v>
      </c>
      <c r="JM163">
        <v>0</v>
      </c>
      <c r="KC163" t="s">
        <v>447</v>
      </c>
    </row>
    <row r="164" spans="1:289" x14ac:dyDescent="0.25">
      <c r="A164">
        <v>8480000209153</v>
      </c>
      <c r="C164" t="s">
        <v>1733</v>
      </c>
      <c r="G164" t="s">
        <v>1734</v>
      </c>
      <c r="AN164" t="s">
        <v>738</v>
      </c>
      <c r="AS164" t="s">
        <v>1735</v>
      </c>
      <c r="AT164" t="s">
        <v>1736</v>
      </c>
      <c r="AV164" t="s">
        <v>1737</v>
      </c>
      <c r="AW164" t="s">
        <v>1738</v>
      </c>
      <c r="AX164" t="s">
        <v>1739</v>
      </c>
      <c r="AY164" t="s">
        <v>1739</v>
      </c>
      <c r="AZ164" t="s">
        <v>1740</v>
      </c>
      <c r="BA164" t="s">
        <v>1741</v>
      </c>
      <c r="BB164" t="s">
        <v>1179</v>
      </c>
      <c r="BC164" t="s">
        <v>1180</v>
      </c>
      <c r="BD164">
        <v>0</v>
      </c>
      <c r="BP164" t="s">
        <v>1742</v>
      </c>
      <c r="CF164" t="s">
        <v>1743</v>
      </c>
      <c r="CG164" t="s">
        <v>583</v>
      </c>
      <c r="CK164" t="s">
        <v>305</v>
      </c>
      <c r="CL164" t="s">
        <v>305</v>
      </c>
      <c r="CQ164">
        <v>38</v>
      </c>
      <c r="CR164" t="s">
        <v>307</v>
      </c>
      <c r="CS164">
        <v>0.1</v>
      </c>
      <c r="CT164" t="s">
        <v>308</v>
      </c>
      <c r="CW164">
        <v>0</v>
      </c>
      <c r="CX164" t="s">
        <v>308</v>
      </c>
      <c r="DA164">
        <v>4.8</v>
      </c>
      <c r="DB164" t="s">
        <v>308</v>
      </c>
      <c r="DE164">
        <v>4.3</v>
      </c>
      <c r="DF164" t="s">
        <v>308</v>
      </c>
      <c r="DM164">
        <v>4.5999999999999996</v>
      </c>
      <c r="DN164" t="s">
        <v>308</v>
      </c>
      <c r="DQ164">
        <v>0.13</v>
      </c>
      <c r="DR164" t="s">
        <v>308</v>
      </c>
      <c r="DU164">
        <v>5.1999999999999998E-2</v>
      </c>
      <c r="DV164" t="s">
        <v>308</v>
      </c>
      <c r="EC164">
        <v>38</v>
      </c>
      <c r="ED164" t="s">
        <v>307</v>
      </c>
      <c r="IZ164" t="s">
        <v>754</v>
      </c>
      <c r="JA164" t="s">
        <v>755</v>
      </c>
      <c r="JB164">
        <v>4</v>
      </c>
      <c r="JC164" t="s">
        <v>335</v>
      </c>
      <c r="JD164" t="s">
        <v>372</v>
      </c>
      <c r="JE164">
        <v>-2</v>
      </c>
      <c r="JF164" t="s">
        <v>312</v>
      </c>
      <c r="JG164">
        <v>49</v>
      </c>
      <c r="JI164">
        <v>19592</v>
      </c>
      <c r="JJ164">
        <v>-5</v>
      </c>
      <c r="JK164">
        <v>-15</v>
      </c>
      <c r="JL164">
        <v>1</v>
      </c>
      <c r="JM164">
        <v>0</v>
      </c>
      <c r="KC164" t="s">
        <v>1130</v>
      </c>
    </row>
    <row r="165" spans="1:289" x14ac:dyDescent="0.25">
      <c r="A165">
        <v>9044400838741</v>
      </c>
      <c r="C165" t="s">
        <v>289</v>
      </c>
      <c r="I165" t="s">
        <v>1744</v>
      </c>
      <c r="AZ165" t="s">
        <v>300</v>
      </c>
      <c r="BA165" t="s">
        <v>301</v>
      </c>
      <c r="BD165">
        <v>0</v>
      </c>
      <c r="CK165" t="s">
        <v>305</v>
      </c>
      <c r="CL165" t="s">
        <v>305</v>
      </c>
      <c r="CQ165">
        <v>400</v>
      </c>
      <c r="CR165" t="s">
        <v>307</v>
      </c>
      <c r="CS165">
        <v>1.6000000238419001</v>
      </c>
      <c r="CT165" t="s">
        <v>308</v>
      </c>
      <c r="CW165">
        <v>1.6000000238419001</v>
      </c>
      <c r="CX165" t="s">
        <v>308</v>
      </c>
      <c r="DA165">
        <v>95</v>
      </c>
      <c r="DB165" t="s">
        <v>308</v>
      </c>
      <c r="DE165">
        <v>95</v>
      </c>
      <c r="DF165" t="s">
        <v>308</v>
      </c>
      <c r="DM165">
        <v>0</v>
      </c>
      <c r="DN165" t="s">
        <v>308</v>
      </c>
      <c r="DQ165">
        <v>0.82999998331070002</v>
      </c>
      <c r="DR165" t="s">
        <v>308</v>
      </c>
      <c r="DU165">
        <v>0.33199999332427998</v>
      </c>
      <c r="DV165" t="s">
        <v>308</v>
      </c>
      <c r="EC165">
        <v>400</v>
      </c>
      <c r="ED165" t="s">
        <v>307</v>
      </c>
      <c r="JF165" t="s">
        <v>337</v>
      </c>
      <c r="JJ165">
        <v>-5</v>
      </c>
      <c r="JK165">
        <v>-15</v>
      </c>
      <c r="JL165">
        <v>1</v>
      </c>
      <c r="JM165">
        <v>0</v>
      </c>
      <c r="KC165" t="s">
        <v>447</v>
      </c>
    </row>
    <row r="166" spans="1:289" x14ac:dyDescent="0.25">
      <c r="A166">
        <v>9555192508380</v>
      </c>
      <c r="C166" t="s">
        <v>378</v>
      </c>
      <c r="F166" t="s">
        <v>1745</v>
      </c>
      <c r="AM166">
        <v>2</v>
      </c>
      <c r="AZ166" t="s">
        <v>302</v>
      </c>
      <c r="BA166" t="s">
        <v>301</v>
      </c>
      <c r="BD166">
        <v>0</v>
      </c>
      <c r="BO166" t="s">
        <v>1746</v>
      </c>
      <c r="CK166" t="s">
        <v>305</v>
      </c>
      <c r="CL166" t="s">
        <v>305</v>
      </c>
      <c r="CQ166">
        <v>397</v>
      </c>
      <c r="CR166" t="s">
        <v>307</v>
      </c>
      <c r="CS166">
        <v>4.3</v>
      </c>
      <c r="CT166" t="s">
        <v>308</v>
      </c>
      <c r="CW166">
        <v>0</v>
      </c>
      <c r="CX166" t="s">
        <v>308</v>
      </c>
      <c r="DA166">
        <v>91.8</v>
      </c>
      <c r="DB166" t="s">
        <v>308</v>
      </c>
      <c r="DE166">
        <v>77.099999999999994</v>
      </c>
      <c r="DF166" t="s">
        <v>308</v>
      </c>
      <c r="DI166">
        <v>0</v>
      </c>
      <c r="DJ166" t="s">
        <v>308</v>
      </c>
      <c r="DM166">
        <v>0</v>
      </c>
      <c r="DN166" t="s">
        <v>308</v>
      </c>
      <c r="DQ166">
        <v>1E-3</v>
      </c>
      <c r="DR166" t="s">
        <v>308</v>
      </c>
      <c r="DU166">
        <v>4.0000000000000002E-4</v>
      </c>
      <c r="DV166" t="s">
        <v>308</v>
      </c>
      <c r="EC166">
        <v>397</v>
      </c>
      <c r="ED166" t="s">
        <v>307</v>
      </c>
      <c r="JB166">
        <v>4</v>
      </c>
      <c r="JC166" t="s">
        <v>335</v>
      </c>
      <c r="JF166" t="s">
        <v>337</v>
      </c>
      <c r="JJ166">
        <v>-5</v>
      </c>
      <c r="JK166">
        <v>-15</v>
      </c>
      <c r="JL166">
        <v>1</v>
      </c>
      <c r="JM166">
        <v>0</v>
      </c>
      <c r="JN166">
        <v>-10</v>
      </c>
    </row>
    <row r="167" spans="1:289" x14ac:dyDescent="0.25">
      <c r="A167">
        <v>4311596401697</v>
      </c>
      <c r="C167" t="s">
        <v>314</v>
      </c>
      <c r="E167" t="s">
        <v>1747</v>
      </c>
      <c r="I167" t="s">
        <v>1748</v>
      </c>
      <c r="AM167" t="s">
        <v>1749</v>
      </c>
      <c r="AO167" t="s">
        <v>1750</v>
      </c>
      <c r="AP167" t="s">
        <v>1751</v>
      </c>
      <c r="AS167" t="s">
        <v>1752</v>
      </c>
      <c r="AT167" t="s">
        <v>1753</v>
      </c>
      <c r="AV167" t="s">
        <v>1754</v>
      </c>
      <c r="AW167" t="s">
        <v>1755</v>
      </c>
      <c r="AZ167" t="s">
        <v>1756</v>
      </c>
      <c r="BA167" t="s">
        <v>1008</v>
      </c>
      <c r="BB167" t="s">
        <v>1757</v>
      </c>
      <c r="BC167" t="s">
        <v>1758</v>
      </c>
      <c r="BD167">
        <v>0</v>
      </c>
      <c r="CK167" t="s">
        <v>305</v>
      </c>
      <c r="CL167" t="s">
        <v>305</v>
      </c>
      <c r="CQ167">
        <v>15</v>
      </c>
      <c r="CR167" t="s">
        <v>307</v>
      </c>
      <c r="CS167">
        <v>0.1</v>
      </c>
      <c r="CT167" t="s">
        <v>308</v>
      </c>
      <c r="CW167">
        <v>0</v>
      </c>
      <c r="DA167">
        <v>1.3</v>
      </c>
      <c r="DB167" t="s">
        <v>308</v>
      </c>
      <c r="DE167">
        <v>1.2</v>
      </c>
      <c r="DF167" t="s">
        <v>308</v>
      </c>
      <c r="DM167">
        <v>18</v>
      </c>
      <c r="DN167" t="s">
        <v>308</v>
      </c>
      <c r="DQ167">
        <v>1</v>
      </c>
      <c r="DR167" t="s">
        <v>308</v>
      </c>
      <c r="DU167">
        <v>0.4</v>
      </c>
      <c r="DV167" t="s">
        <v>308</v>
      </c>
      <c r="EC167">
        <v>15</v>
      </c>
      <c r="ED167" t="s">
        <v>307</v>
      </c>
      <c r="IZ167" t="s">
        <v>424</v>
      </c>
      <c r="JA167" t="s">
        <v>425</v>
      </c>
      <c r="JD167" t="s">
        <v>372</v>
      </c>
      <c r="JE167">
        <v>-6</v>
      </c>
      <c r="JF167" t="s">
        <v>312</v>
      </c>
      <c r="JG167">
        <v>51</v>
      </c>
      <c r="JI167">
        <v>20076</v>
      </c>
      <c r="JJ167">
        <v>-5</v>
      </c>
      <c r="JK167">
        <v>-2</v>
      </c>
      <c r="JL167">
        <v>0</v>
      </c>
      <c r="JM167">
        <v>0</v>
      </c>
      <c r="KC167" t="s">
        <v>1759</v>
      </c>
    </row>
    <row r="168" spans="1:289" x14ac:dyDescent="0.25">
      <c r="A168">
        <v>8888112780148</v>
      </c>
      <c r="C168" t="s">
        <v>378</v>
      </c>
      <c r="F168" t="s">
        <v>1760</v>
      </c>
      <c r="AM168" t="s">
        <v>1645</v>
      </c>
      <c r="AN168" t="s">
        <v>1761</v>
      </c>
      <c r="AO168" t="s">
        <v>438</v>
      </c>
      <c r="AP168" t="s">
        <v>439</v>
      </c>
      <c r="AS168" t="s">
        <v>1762</v>
      </c>
      <c r="AT168" t="s">
        <v>1763</v>
      </c>
      <c r="AV168" t="s">
        <v>1764</v>
      </c>
      <c r="AW168" t="s">
        <v>1765</v>
      </c>
      <c r="AX168" t="s">
        <v>1766</v>
      </c>
      <c r="AY168" t="s">
        <v>1767</v>
      </c>
      <c r="AZ168" t="s">
        <v>1768</v>
      </c>
      <c r="BA168" t="s">
        <v>1769</v>
      </c>
      <c r="BB168" t="s">
        <v>636</v>
      </c>
      <c r="BC168" t="s">
        <v>637</v>
      </c>
      <c r="BD168">
        <v>0</v>
      </c>
      <c r="BI168" t="s">
        <v>302</v>
      </c>
      <c r="BJ168" t="s">
        <v>303</v>
      </c>
      <c r="BO168" t="s">
        <v>1770</v>
      </c>
      <c r="CK168" t="s">
        <v>305</v>
      </c>
      <c r="CL168" t="s">
        <v>305</v>
      </c>
      <c r="CM168">
        <v>1740</v>
      </c>
      <c r="CN168" t="s">
        <v>306</v>
      </c>
      <c r="CS168">
        <v>15.5</v>
      </c>
      <c r="CT168" t="s">
        <v>308</v>
      </c>
      <c r="CW168">
        <v>3.4</v>
      </c>
      <c r="CX168" t="s">
        <v>308</v>
      </c>
      <c r="DA168">
        <v>55.7</v>
      </c>
      <c r="DB168" t="s">
        <v>308</v>
      </c>
      <c r="DE168">
        <v>14.1</v>
      </c>
      <c r="DF168" t="s">
        <v>308</v>
      </c>
      <c r="DI168">
        <v>9.8000000000000007</v>
      </c>
      <c r="DJ168" t="s">
        <v>308</v>
      </c>
      <c r="DM168">
        <v>13</v>
      </c>
      <c r="DN168" t="s">
        <v>308</v>
      </c>
      <c r="DQ168">
        <v>30</v>
      </c>
      <c r="DR168" t="s">
        <v>388</v>
      </c>
      <c r="DU168">
        <v>12</v>
      </c>
      <c r="DV168" t="s">
        <v>388</v>
      </c>
      <c r="EC168">
        <v>1740</v>
      </c>
      <c r="ED168" t="s">
        <v>306</v>
      </c>
      <c r="JD168" t="s">
        <v>312</v>
      </c>
      <c r="JE168">
        <v>6</v>
      </c>
      <c r="JF168" t="s">
        <v>337</v>
      </c>
      <c r="JJ168">
        <v>-5</v>
      </c>
      <c r="JK168">
        <v>-10</v>
      </c>
      <c r="JL168">
        <v>0</v>
      </c>
      <c r="JM168">
        <v>0</v>
      </c>
    </row>
    <row r="169" spans="1:289" x14ac:dyDescent="0.25">
      <c r="A169">
        <v>75032715</v>
      </c>
      <c r="C169" t="s">
        <v>1733</v>
      </c>
      <c r="G169" t="s">
        <v>1771</v>
      </c>
      <c r="AC169" t="s">
        <v>1772</v>
      </c>
      <c r="AM169" t="s">
        <v>1773</v>
      </c>
      <c r="AN169" t="s">
        <v>1774</v>
      </c>
      <c r="AO169" t="s">
        <v>1775</v>
      </c>
      <c r="AP169" t="s">
        <v>1776</v>
      </c>
      <c r="AS169" t="s">
        <v>1777</v>
      </c>
      <c r="AT169" t="s">
        <v>1778</v>
      </c>
      <c r="AV169" t="s">
        <v>1779</v>
      </c>
      <c r="AW169" t="s">
        <v>1098</v>
      </c>
      <c r="AX169" t="s">
        <v>1780</v>
      </c>
      <c r="AY169" t="s">
        <v>1781</v>
      </c>
      <c r="AZ169" t="s">
        <v>1782</v>
      </c>
      <c r="BA169" t="s">
        <v>1783</v>
      </c>
      <c r="BB169" t="s">
        <v>1784</v>
      </c>
      <c r="BC169" t="s">
        <v>1785</v>
      </c>
      <c r="BD169">
        <v>0</v>
      </c>
      <c r="BI169" t="s">
        <v>1786</v>
      </c>
      <c r="BJ169" t="s">
        <v>1787</v>
      </c>
      <c r="BO169" t="s">
        <v>1788</v>
      </c>
      <c r="BP169" t="s">
        <v>1789</v>
      </c>
      <c r="CF169" t="s">
        <v>362</v>
      </c>
      <c r="CG169" t="s">
        <v>363</v>
      </c>
      <c r="CK169" t="s">
        <v>305</v>
      </c>
      <c r="CL169" t="s">
        <v>305</v>
      </c>
      <c r="DY169">
        <v>4.5</v>
      </c>
      <c r="DZ169" t="s">
        <v>443</v>
      </c>
      <c r="IY169" t="s">
        <v>1790</v>
      </c>
      <c r="IZ169" t="s">
        <v>810</v>
      </c>
      <c r="JA169" t="s">
        <v>810</v>
      </c>
      <c r="JB169">
        <v>3</v>
      </c>
      <c r="JC169" t="s">
        <v>426</v>
      </c>
      <c r="JF169" t="s">
        <v>312</v>
      </c>
      <c r="JG169">
        <v>50</v>
      </c>
      <c r="JI169">
        <v>5000</v>
      </c>
      <c r="JJ169">
        <v>-5</v>
      </c>
      <c r="JK169">
        <v>-2</v>
      </c>
      <c r="JL169">
        <v>0</v>
      </c>
      <c r="JM169">
        <v>0</v>
      </c>
      <c r="KC169" t="s">
        <v>579</v>
      </c>
    </row>
    <row r="170" spans="1:289" x14ac:dyDescent="0.25">
      <c r="A170">
        <v>9556378300408</v>
      </c>
      <c r="C170" t="s">
        <v>378</v>
      </c>
      <c r="F170" t="s">
        <v>1791</v>
      </c>
      <c r="AN170" t="s">
        <v>470</v>
      </c>
      <c r="AZ170" t="s">
        <v>302</v>
      </c>
      <c r="BA170" t="s">
        <v>301</v>
      </c>
      <c r="BD170">
        <v>0</v>
      </c>
      <c r="CK170" t="s">
        <v>305</v>
      </c>
      <c r="CL170" t="s">
        <v>305</v>
      </c>
      <c r="CQ170">
        <v>458</v>
      </c>
      <c r="CR170" t="s">
        <v>307</v>
      </c>
      <c r="CS170">
        <v>16.600000000000001</v>
      </c>
      <c r="CT170" t="s">
        <v>308</v>
      </c>
      <c r="CW170">
        <v>7.7</v>
      </c>
      <c r="CX170" t="s">
        <v>308</v>
      </c>
      <c r="DA170">
        <v>73.3</v>
      </c>
      <c r="DB170" t="s">
        <v>308</v>
      </c>
      <c r="DE170">
        <v>7.6</v>
      </c>
      <c r="DF170" t="s">
        <v>308</v>
      </c>
      <c r="DI170">
        <v>0</v>
      </c>
      <c r="DJ170" t="s">
        <v>308</v>
      </c>
      <c r="DM170">
        <v>3.8</v>
      </c>
      <c r="DN170" t="s">
        <v>308</v>
      </c>
      <c r="DQ170">
        <v>2</v>
      </c>
      <c r="DR170" t="s">
        <v>308</v>
      </c>
      <c r="DU170">
        <v>0.8</v>
      </c>
      <c r="DV170" t="s">
        <v>308</v>
      </c>
      <c r="DY170">
        <v>0</v>
      </c>
      <c r="DZ170" t="s">
        <v>443</v>
      </c>
      <c r="EC170">
        <v>458</v>
      </c>
      <c r="ED170" t="s">
        <v>307</v>
      </c>
      <c r="JF170" t="s">
        <v>337</v>
      </c>
      <c r="JJ170">
        <v>-5</v>
      </c>
      <c r="JK170">
        <v>-15</v>
      </c>
      <c r="JL170">
        <v>1</v>
      </c>
      <c r="JM170">
        <v>0</v>
      </c>
      <c r="KC170" t="s">
        <v>447</v>
      </c>
    </row>
    <row r="171" spans="1:289" x14ac:dyDescent="0.25">
      <c r="A171">
        <v>9421032910807</v>
      </c>
      <c r="C171" t="s">
        <v>289</v>
      </c>
      <c r="I171" t="s">
        <v>1792</v>
      </c>
      <c r="AZ171" t="s">
        <v>300</v>
      </c>
      <c r="BA171" t="s">
        <v>301</v>
      </c>
      <c r="BD171">
        <v>0</v>
      </c>
      <c r="CK171" t="s">
        <v>305</v>
      </c>
      <c r="CL171" t="s">
        <v>305</v>
      </c>
      <c r="CQ171">
        <v>198.60000610352</v>
      </c>
      <c r="CR171" t="s">
        <v>307</v>
      </c>
      <c r="CS171">
        <v>12.800000190735</v>
      </c>
      <c r="CT171" t="s">
        <v>308</v>
      </c>
      <c r="CW171">
        <v>8</v>
      </c>
      <c r="CX171" t="s">
        <v>308</v>
      </c>
      <c r="DA171">
        <v>21.700000762938998</v>
      </c>
      <c r="DB171" t="s">
        <v>308</v>
      </c>
      <c r="DE171">
        <v>20.299999237061002</v>
      </c>
      <c r="DF171" t="s">
        <v>308</v>
      </c>
      <c r="DM171">
        <v>3.2000000476836998</v>
      </c>
      <c r="DN171" t="s">
        <v>308</v>
      </c>
      <c r="DQ171">
        <v>0.13500000536442</v>
      </c>
      <c r="DR171" t="s">
        <v>308</v>
      </c>
      <c r="DU171">
        <v>5.4000002145768E-2</v>
      </c>
      <c r="DV171" t="s">
        <v>308</v>
      </c>
      <c r="EC171">
        <v>198.60000610352</v>
      </c>
      <c r="ED171" t="s">
        <v>307</v>
      </c>
      <c r="JF171" t="s">
        <v>337</v>
      </c>
      <c r="JJ171">
        <v>-5</v>
      </c>
      <c r="JK171">
        <v>-15</v>
      </c>
      <c r="JL171">
        <v>1</v>
      </c>
      <c r="JM171">
        <v>0</v>
      </c>
      <c r="KC171" t="s">
        <v>447</v>
      </c>
    </row>
    <row r="172" spans="1:289" x14ac:dyDescent="0.25">
      <c r="A172">
        <v>5000168001159</v>
      </c>
      <c r="C172" t="s">
        <v>289</v>
      </c>
      <c r="F172" t="s">
        <v>1793</v>
      </c>
      <c r="I172" t="s">
        <v>1794</v>
      </c>
      <c r="AB172" t="s">
        <v>1795</v>
      </c>
      <c r="AM172" t="s">
        <v>539</v>
      </c>
      <c r="AN172" t="s">
        <v>1796</v>
      </c>
      <c r="AO172" t="s">
        <v>1797</v>
      </c>
      <c r="AP172" t="s">
        <v>1798</v>
      </c>
      <c r="AS172" t="s">
        <v>1799</v>
      </c>
      <c r="AT172" t="s">
        <v>1800</v>
      </c>
      <c r="AV172" t="s">
        <v>1300</v>
      </c>
      <c r="AW172" t="s">
        <v>1301</v>
      </c>
      <c r="AX172" t="s">
        <v>1801</v>
      </c>
      <c r="AY172" t="s">
        <v>1802</v>
      </c>
      <c r="AZ172" t="s">
        <v>1803</v>
      </c>
      <c r="BA172" t="s">
        <v>1804</v>
      </c>
      <c r="BB172" t="s">
        <v>1805</v>
      </c>
      <c r="BC172" t="s">
        <v>1806</v>
      </c>
      <c r="BD172">
        <v>0</v>
      </c>
      <c r="BI172" t="s">
        <v>1682</v>
      </c>
      <c r="BJ172" t="s">
        <v>1684</v>
      </c>
      <c r="BO172" t="s">
        <v>1807</v>
      </c>
      <c r="BR172" t="s">
        <v>1808</v>
      </c>
      <c r="CF172" t="s">
        <v>362</v>
      </c>
      <c r="CG172" t="s">
        <v>363</v>
      </c>
      <c r="CH172" t="s">
        <v>984</v>
      </c>
      <c r="CI172" t="s">
        <v>583</v>
      </c>
      <c r="CK172" t="s">
        <v>305</v>
      </c>
      <c r="CL172" t="s">
        <v>305</v>
      </c>
      <c r="CM172">
        <v>2025</v>
      </c>
      <c r="CN172" t="s">
        <v>306</v>
      </c>
      <c r="CQ172">
        <v>483</v>
      </c>
      <c r="CR172" t="s">
        <v>307</v>
      </c>
      <c r="CS172">
        <v>21.3</v>
      </c>
      <c r="CT172" t="s">
        <v>308</v>
      </c>
      <c r="CW172">
        <v>10.1</v>
      </c>
      <c r="CX172" t="s">
        <v>308</v>
      </c>
      <c r="DA172">
        <v>63.6</v>
      </c>
      <c r="DB172" t="s">
        <v>308</v>
      </c>
      <c r="DE172">
        <v>15.1</v>
      </c>
      <c r="DF172" t="s">
        <v>308</v>
      </c>
      <c r="DI172">
        <v>3.7</v>
      </c>
      <c r="DJ172" t="s">
        <v>308</v>
      </c>
      <c r="DM172">
        <v>7</v>
      </c>
      <c r="DN172" t="s">
        <v>308</v>
      </c>
      <c r="DQ172">
        <v>1.2749999999999999</v>
      </c>
      <c r="DR172" t="s">
        <v>308</v>
      </c>
      <c r="DU172">
        <v>0.51</v>
      </c>
      <c r="DV172" t="s">
        <v>308</v>
      </c>
      <c r="EC172">
        <v>2025</v>
      </c>
      <c r="ED172" t="s">
        <v>306</v>
      </c>
      <c r="IY172" t="s">
        <v>1809</v>
      </c>
      <c r="IZ172" t="s">
        <v>785</v>
      </c>
      <c r="JA172" t="s">
        <v>786</v>
      </c>
      <c r="JB172">
        <v>4</v>
      </c>
      <c r="JC172" t="s">
        <v>335</v>
      </c>
      <c r="JD172" t="s">
        <v>446</v>
      </c>
      <c r="JE172">
        <v>21</v>
      </c>
      <c r="JF172" t="s">
        <v>311</v>
      </c>
      <c r="JG172">
        <v>33</v>
      </c>
      <c r="JI172">
        <v>24000</v>
      </c>
      <c r="JJ172">
        <v>-5</v>
      </c>
      <c r="JK172">
        <v>-10</v>
      </c>
      <c r="JL172">
        <v>1</v>
      </c>
      <c r="JM172">
        <v>0</v>
      </c>
      <c r="JN172">
        <v>-10</v>
      </c>
      <c r="KC172" t="s">
        <v>1810</v>
      </c>
    </row>
    <row r="173" spans="1:289" x14ac:dyDescent="0.25">
      <c r="A173">
        <v>8888030023662</v>
      </c>
      <c r="C173" t="s">
        <v>378</v>
      </c>
      <c r="F173" t="s">
        <v>1811</v>
      </c>
      <c r="AM173" t="s">
        <v>318</v>
      </c>
      <c r="AN173" t="s">
        <v>738</v>
      </c>
      <c r="AO173" t="s">
        <v>1063</v>
      </c>
      <c r="AP173" t="s">
        <v>1064</v>
      </c>
      <c r="AS173" t="s">
        <v>1812</v>
      </c>
      <c r="AT173" t="s">
        <v>1813</v>
      </c>
      <c r="AV173" t="s">
        <v>1814</v>
      </c>
      <c r="AW173" t="s">
        <v>1815</v>
      </c>
      <c r="AX173" t="s">
        <v>1152</v>
      </c>
      <c r="AY173" t="s">
        <v>1153</v>
      </c>
      <c r="AZ173" t="s">
        <v>302</v>
      </c>
      <c r="BA173" t="s">
        <v>301</v>
      </c>
      <c r="BD173">
        <v>0</v>
      </c>
      <c r="BO173" t="s">
        <v>1816</v>
      </c>
      <c r="CK173" t="s">
        <v>305</v>
      </c>
      <c r="CL173" t="s">
        <v>305</v>
      </c>
      <c r="CQ173">
        <v>353</v>
      </c>
      <c r="CR173" t="s">
        <v>307</v>
      </c>
      <c r="CS173">
        <v>0.5</v>
      </c>
      <c r="CT173" t="s">
        <v>308</v>
      </c>
      <c r="CW173">
        <v>0.2</v>
      </c>
      <c r="CX173" t="s">
        <v>308</v>
      </c>
      <c r="DA173">
        <v>87</v>
      </c>
      <c r="DB173" t="s">
        <v>308</v>
      </c>
      <c r="DI173">
        <v>0</v>
      </c>
      <c r="DJ173" t="s">
        <v>308</v>
      </c>
      <c r="DM173">
        <v>0</v>
      </c>
      <c r="DN173" t="s">
        <v>308</v>
      </c>
      <c r="DQ173">
        <v>27.94</v>
      </c>
      <c r="DR173" t="s">
        <v>388</v>
      </c>
      <c r="DU173">
        <v>11.176</v>
      </c>
      <c r="DV173" t="s">
        <v>388</v>
      </c>
      <c r="EC173">
        <v>353</v>
      </c>
      <c r="ED173" t="s">
        <v>307</v>
      </c>
      <c r="FM173">
        <v>0</v>
      </c>
      <c r="FN173" t="s">
        <v>308</v>
      </c>
      <c r="FO173">
        <v>0</v>
      </c>
      <c r="FP173" t="s">
        <v>308</v>
      </c>
      <c r="IZ173" t="s">
        <v>369</v>
      </c>
      <c r="JA173" t="s">
        <v>370</v>
      </c>
      <c r="JB173">
        <v>2</v>
      </c>
      <c r="JC173" t="s">
        <v>521</v>
      </c>
      <c r="JF173" t="s">
        <v>336</v>
      </c>
      <c r="JG173">
        <v>77</v>
      </c>
      <c r="JI173">
        <v>9510</v>
      </c>
      <c r="JJ173">
        <v>-5</v>
      </c>
      <c r="JK173">
        <v>-10</v>
      </c>
      <c r="JL173">
        <v>1</v>
      </c>
      <c r="JM173">
        <v>0</v>
      </c>
    </row>
    <row r="174" spans="1:289" x14ac:dyDescent="0.25">
      <c r="A174">
        <v>8000920500224</v>
      </c>
      <c r="C174" t="s">
        <v>378</v>
      </c>
      <c r="E174" t="s">
        <v>1817</v>
      </c>
      <c r="F174" t="s">
        <v>1818</v>
      </c>
      <c r="I174" t="s">
        <v>1817</v>
      </c>
      <c r="L174" t="s">
        <v>1819</v>
      </c>
      <c r="AA174" t="s">
        <v>1820</v>
      </c>
      <c r="AG174" t="s">
        <v>1821</v>
      </c>
      <c r="AI174" t="s">
        <v>1822</v>
      </c>
      <c r="AK174" t="s">
        <v>1823</v>
      </c>
      <c r="AM174" t="s">
        <v>1824</v>
      </c>
      <c r="AN174" t="s">
        <v>1825</v>
      </c>
      <c r="AO174" t="s">
        <v>1826</v>
      </c>
      <c r="AP174" t="s">
        <v>1827</v>
      </c>
      <c r="AS174" t="s">
        <v>1828</v>
      </c>
      <c r="AT174" t="s">
        <v>1829</v>
      </c>
      <c r="AV174" t="s">
        <v>1830</v>
      </c>
      <c r="AW174" t="s">
        <v>1831</v>
      </c>
      <c r="AX174" t="s">
        <v>1832</v>
      </c>
      <c r="AY174" t="s">
        <v>1833</v>
      </c>
      <c r="AZ174" t="s">
        <v>1834</v>
      </c>
      <c r="BA174" t="s">
        <v>1835</v>
      </c>
      <c r="BB174" t="s">
        <v>1836</v>
      </c>
      <c r="BC174" t="s">
        <v>1758</v>
      </c>
      <c r="BD174">
        <v>0</v>
      </c>
      <c r="BN174" t="s">
        <v>1837</v>
      </c>
      <c r="BO174" t="s">
        <v>1838</v>
      </c>
      <c r="BR174" t="s">
        <v>1839</v>
      </c>
      <c r="BU174" t="s">
        <v>1840</v>
      </c>
      <c r="BY174" t="s">
        <v>1841</v>
      </c>
      <c r="CB174" t="s">
        <v>1842</v>
      </c>
      <c r="CF174" t="s">
        <v>719</v>
      </c>
      <c r="CG174" t="s">
        <v>720</v>
      </c>
      <c r="CH174" t="s">
        <v>528</v>
      </c>
      <c r="CI174" t="s">
        <v>529</v>
      </c>
      <c r="CK174" t="s">
        <v>305</v>
      </c>
      <c r="CL174" t="s">
        <v>305</v>
      </c>
      <c r="CQ174">
        <v>332</v>
      </c>
      <c r="CR174" t="s">
        <v>307</v>
      </c>
      <c r="CS174">
        <v>21</v>
      </c>
      <c r="CT174" t="s">
        <v>308</v>
      </c>
      <c r="CW174">
        <v>13</v>
      </c>
      <c r="CX174" t="s">
        <v>308</v>
      </c>
      <c r="DA174">
        <v>30</v>
      </c>
      <c r="DB174" t="s">
        <v>308</v>
      </c>
      <c r="DE174">
        <v>27</v>
      </c>
      <c r="DF174" t="s">
        <v>308</v>
      </c>
      <c r="DM174">
        <v>4.9000000000000004</v>
      </c>
      <c r="DN174" t="s">
        <v>308</v>
      </c>
      <c r="DQ174">
        <v>0.16</v>
      </c>
      <c r="DR174" t="s">
        <v>308</v>
      </c>
      <c r="DU174">
        <v>6.4000000000000001E-2</v>
      </c>
      <c r="DV174" t="s">
        <v>308</v>
      </c>
      <c r="EC174">
        <v>332</v>
      </c>
      <c r="ED174" t="s">
        <v>307</v>
      </c>
      <c r="IY174" t="s">
        <v>1843</v>
      </c>
      <c r="IZ174" t="s">
        <v>724</v>
      </c>
      <c r="JA174" t="s">
        <v>725</v>
      </c>
      <c r="JB174">
        <v>4</v>
      </c>
      <c r="JC174" t="s">
        <v>335</v>
      </c>
      <c r="JD174" t="s">
        <v>446</v>
      </c>
      <c r="JE174">
        <v>19</v>
      </c>
      <c r="JF174" t="s">
        <v>336</v>
      </c>
      <c r="JG174">
        <v>75</v>
      </c>
      <c r="JI174">
        <v>39509</v>
      </c>
      <c r="JJ174">
        <v>-5</v>
      </c>
      <c r="JK174">
        <v>-10</v>
      </c>
      <c r="JL174">
        <v>0</v>
      </c>
      <c r="JM174">
        <v>10</v>
      </c>
      <c r="KC174" t="s">
        <v>1844</v>
      </c>
    </row>
    <row r="175" spans="1:289" x14ac:dyDescent="0.25">
      <c r="A175">
        <v>9556024001475</v>
      </c>
      <c r="C175" t="s">
        <v>378</v>
      </c>
      <c r="F175" t="s">
        <v>1845</v>
      </c>
      <c r="AM175" t="s">
        <v>1846</v>
      </c>
      <c r="AN175" t="s">
        <v>305</v>
      </c>
      <c r="AO175" t="s">
        <v>1847</v>
      </c>
      <c r="AP175" t="s">
        <v>1848</v>
      </c>
      <c r="AS175" t="s">
        <v>1849</v>
      </c>
      <c r="AT175" t="s">
        <v>1850</v>
      </c>
      <c r="AV175" t="s">
        <v>1576</v>
      </c>
      <c r="AW175" t="s">
        <v>1577</v>
      </c>
      <c r="AX175" t="s">
        <v>1851</v>
      </c>
      <c r="AY175" t="s">
        <v>1852</v>
      </c>
      <c r="AZ175" t="s">
        <v>302</v>
      </c>
      <c r="BA175" t="s">
        <v>301</v>
      </c>
      <c r="BB175" t="s">
        <v>1590</v>
      </c>
      <c r="BC175" t="s">
        <v>1591</v>
      </c>
      <c r="BD175">
        <v>0</v>
      </c>
      <c r="BF175" t="s">
        <v>1853</v>
      </c>
      <c r="BG175" t="s">
        <v>1854</v>
      </c>
      <c r="BO175" t="s">
        <v>1855</v>
      </c>
      <c r="CF175" t="s">
        <v>1856</v>
      </c>
      <c r="CG175" t="s">
        <v>365</v>
      </c>
      <c r="CH175" t="s">
        <v>1857</v>
      </c>
      <c r="CI175" t="s">
        <v>1858</v>
      </c>
      <c r="CK175" t="s">
        <v>305</v>
      </c>
      <c r="CL175" t="s">
        <v>305</v>
      </c>
      <c r="CQ175">
        <v>650</v>
      </c>
      <c r="CR175" t="s">
        <v>307</v>
      </c>
      <c r="CS175">
        <v>69.400000000000006</v>
      </c>
      <c r="CT175" t="s">
        <v>308</v>
      </c>
      <c r="CW175">
        <v>11.6</v>
      </c>
      <c r="CX175" t="s">
        <v>308</v>
      </c>
      <c r="DA175">
        <v>5.4</v>
      </c>
      <c r="DB175" t="s">
        <v>308</v>
      </c>
      <c r="DE175">
        <v>5</v>
      </c>
      <c r="DF175" t="s">
        <v>308</v>
      </c>
      <c r="DI175">
        <v>0.1</v>
      </c>
      <c r="DJ175" t="s">
        <v>308</v>
      </c>
      <c r="DM175">
        <v>0.9</v>
      </c>
      <c r="DN175" t="s">
        <v>308</v>
      </c>
      <c r="DQ175">
        <v>1905</v>
      </c>
      <c r="DR175" t="s">
        <v>308</v>
      </c>
      <c r="DU175">
        <v>762</v>
      </c>
      <c r="DV175" t="s">
        <v>308</v>
      </c>
      <c r="EC175">
        <v>650</v>
      </c>
      <c r="ED175" t="s">
        <v>307</v>
      </c>
      <c r="EU175">
        <v>15.3</v>
      </c>
      <c r="EV175" t="s">
        <v>308</v>
      </c>
      <c r="EW175">
        <v>42</v>
      </c>
      <c r="EX175" t="s">
        <v>308</v>
      </c>
      <c r="EY175">
        <v>4.5</v>
      </c>
      <c r="EZ175" t="s">
        <v>308</v>
      </c>
      <c r="FM175">
        <v>0.5</v>
      </c>
      <c r="FN175" t="s">
        <v>308</v>
      </c>
      <c r="JB175">
        <v>4</v>
      </c>
      <c r="JC175" t="s">
        <v>335</v>
      </c>
      <c r="JD175" t="s">
        <v>446</v>
      </c>
      <c r="JE175">
        <v>29</v>
      </c>
      <c r="JF175" t="s">
        <v>337</v>
      </c>
      <c r="JJ175">
        <v>-5</v>
      </c>
      <c r="JK175">
        <v>-15</v>
      </c>
      <c r="JL175">
        <v>1</v>
      </c>
      <c r="JM175">
        <v>0</v>
      </c>
    </row>
    <row r="176" spans="1:289" x14ac:dyDescent="0.25">
      <c r="A176">
        <v>8888279300128</v>
      </c>
      <c r="C176" t="s">
        <v>378</v>
      </c>
      <c r="F176" t="s">
        <v>1859</v>
      </c>
      <c r="AM176" t="s">
        <v>1860</v>
      </c>
      <c r="AN176" t="s">
        <v>1861</v>
      </c>
      <c r="AO176" t="s">
        <v>1862</v>
      </c>
      <c r="AP176" t="s">
        <v>1863</v>
      </c>
      <c r="AS176" t="s">
        <v>1864</v>
      </c>
      <c r="AT176" t="s">
        <v>1865</v>
      </c>
      <c r="AV176" t="s">
        <v>1598</v>
      </c>
      <c r="AW176" t="s">
        <v>1599</v>
      </c>
      <c r="AZ176" t="s">
        <v>302</v>
      </c>
      <c r="BA176" t="s">
        <v>301</v>
      </c>
      <c r="BD176">
        <v>0</v>
      </c>
      <c r="BF176" t="s">
        <v>973</v>
      </c>
      <c r="BG176" t="s">
        <v>974</v>
      </c>
      <c r="BO176" t="s">
        <v>1866</v>
      </c>
      <c r="CF176" t="s">
        <v>1867</v>
      </c>
      <c r="CG176" t="s">
        <v>1868</v>
      </c>
      <c r="CJ176" t="s">
        <v>554</v>
      </c>
      <c r="CK176" t="s">
        <v>305</v>
      </c>
      <c r="CL176" t="s">
        <v>305</v>
      </c>
      <c r="CQ176">
        <v>450</v>
      </c>
      <c r="CR176" t="s">
        <v>307</v>
      </c>
      <c r="CS176">
        <v>19.600000000000001</v>
      </c>
      <c r="CT176" t="s">
        <v>308</v>
      </c>
      <c r="CW176">
        <v>9.6999999999999993</v>
      </c>
      <c r="CX176" t="s">
        <v>308</v>
      </c>
      <c r="DA176">
        <v>59.4</v>
      </c>
      <c r="DB176" t="s">
        <v>308</v>
      </c>
      <c r="DE176">
        <v>5.2</v>
      </c>
      <c r="DF176" t="s">
        <v>308</v>
      </c>
      <c r="DM176">
        <v>9.8000000000000007</v>
      </c>
      <c r="DN176" t="s">
        <v>308</v>
      </c>
      <c r="DQ176">
        <v>6502.4</v>
      </c>
      <c r="DR176" t="s">
        <v>388</v>
      </c>
      <c r="DU176">
        <v>2600.96</v>
      </c>
      <c r="DV176" t="s">
        <v>388</v>
      </c>
      <c r="EC176">
        <v>450</v>
      </c>
      <c r="ED176" t="s">
        <v>307</v>
      </c>
      <c r="IZ176" t="s">
        <v>369</v>
      </c>
      <c r="JA176" t="s">
        <v>370</v>
      </c>
      <c r="JB176">
        <v>4</v>
      </c>
      <c r="JC176" t="s">
        <v>335</v>
      </c>
      <c r="JF176" t="s">
        <v>446</v>
      </c>
      <c r="JG176">
        <v>-8</v>
      </c>
      <c r="JI176">
        <v>9863</v>
      </c>
      <c r="JJ176">
        <v>3</v>
      </c>
      <c r="JK176">
        <v>-1</v>
      </c>
      <c r="JL176">
        <v>0</v>
      </c>
      <c r="JM176">
        <v>0</v>
      </c>
      <c r="JN176">
        <v>-10</v>
      </c>
      <c r="KC176" t="s">
        <v>789</v>
      </c>
    </row>
    <row r="177" spans="1:289" x14ac:dyDescent="0.25">
      <c r="A177">
        <v>9403110042365</v>
      </c>
      <c r="C177" t="s">
        <v>378</v>
      </c>
      <c r="F177" t="s">
        <v>1869</v>
      </c>
      <c r="AX177" t="s">
        <v>1870</v>
      </c>
      <c r="AY177" t="s">
        <v>1871</v>
      </c>
      <c r="AZ177" t="s">
        <v>302</v>
      </c>
      <c r="BA177" t="s">
        <v>301</v>
      </c>
      <c r="BD177">
        <v>0</v>
      </c>
      <c r="CK177" t="s">
        <v>305</v>
      </c>
      <c r="CL177" t="s">
        <v>305</v>
      </c>
      <c r="CQ177">
        <v>435</v>
      </c>
      <c r="CR177" t="s">
        <v>307</v>
      </c>
      <c r="CS177">
        <v>21.299999237061002</v>
      </c>
      <c r="CT177" t="s">
        <v>308</v>
      </c>
      <c r="CW177">
        <v>6</v>
      </c>
      <c r="CX177" t="s">
        <v>308</v>
      </c>
      <c r="DA177">
        <v>41.299999237061002</v>
      </c>
      <c r="DB177" t="s">
        <v>308</v>
      </c>
      <c r="DE177">
        <v>19.39999961853</v>
      </c>
      <c r="DF177" t="s">
        <v>308</v>
      </c>
      <c r="DM177">
        <v>17.200000762938998</v>
      </c>
      <c r="DN177" t="s">
        <v>308</v>
      </c>
      <c r="EC177">
        <v>435</v>
      </c>
      <c r="ED177" t="s">
        <v>307</v>
      </c>
      <c r="JF177" t="s">
        <v>337</v>
      </c>
      <c r="JJ177">
        <v>-5</v>
      </c>
      <c r="JK177">
        <v>-15</v>
      </c>
      <c r="JL177">
        <v>1</v>
      </c>
      <c r="JM177">
        <v>0</v>
      </c>
      <c r="KC177" t="s">
        <v>447</v>
      </c>
    </row>
    <row r="178" spans="1:289" x14ac:dyDescent="0.25">
      <c r="A178">
        <v>4800361355872</v>
      </c>
      <c r="C178" t="s">
        <v>378</v>
      </c>
      <c r="F178" t="s">
        <v>1872</v>
      </c>
      <c r="AM178" t="s">
        <v>344</v>
      </c>
      <c r="AN178" t="s">
        <v>575</v>
      </c>
      <c r="AS178" t="s">
        <v>612</v>
      </c>
      <c r="AT178" t="s">
        <v>613</v>
      </c>
      <c r="AV178" t="s">
        <v>1636</v>
      </c>
      <c r="AW178" t="s">
        <v>732</v>
      </c>
      <c r="AZ178" t="s">
        <v>302</v>
      </c>
      <c r="BA178" t="s">
        <v>301</v>
      </c>
      <c r="BB178" t="s">
        <v>636</v>
      </c>
      <c r="BC178" t="s">
        <v>637</v>
      </c>
      <c r="BD178">
        <v>0</v>
      </c>
      <c r="BI178" t="s">
        <v>638</v>
      </c>
      <c r="BJ178" t="s">
        <v>639</v>
      </c>
      <c r="BO178" t="s">
        <v>1873</v>
      </c>
      <c r="CF178" t="s">
        <v>1874</v>
      </c>
      <c r="CG178" t="s">
        <v>1875</v>
      </c>
      <c r="CH178" t="s">
        <v>528</v>
      </c>
      <c r="CI178" t="s">
        <v>529</v>
      </c>
      <c r="CK178" t="s">
        <v>305</v>
      </c>
      <c r="CL178" t="s">
        <v>305</v>
      </c>
      <c r="CQ178">
        <v>363</v>
      </c>
      <c r="CR178" t="s">
        <v>307</v>
      </c>
      <c r="CS178">
        <v>2.9</v>
      </c>
      <c r="CT178" t="s">
        <v>308</v>
      </c>
      <c r="CW178">
        <v>1.2</v>
      </c>
      <c r="CX178" t="s">
        <v>308</v>
      </c>
      <c r="DA178">
        <v>76</v>
      </c>
      <c r="DB178" t="s">
        <v>308</v>
      </c>
      <c r="DE178">
        <v>29.2</v>
      </c>
      <c r="DF178" t="s">
        <v>308</v>
      </c>
      <c r="DI178">
        <v>7.5</v>
      </c>
      <c r="DJ178" t="s">
        <v>308</v>
      </c>
      <c r="DM178">
        <v>8</v>
      </c>
      <c r="DN178" t="s">
        <v>308</v>
      </c>
      <c r="DQ178">
        <v>381</v>
      </c>
      <c r="DR178" t="s">
        <v>388</v>
      </c>
      <c r="DU178">
        <v>152.4</v>
      </c>
      <c r="DV178" t="s">
        <v>388</v>
      </c>
      <c r="EC178">
        <v>363</v>
      </c>
      <c r="ED178" t="s">
        <v>307</v>
      </c>
      <c r="GO178">
        <v>1.6</v>
      </c>
      <c r="GP178" t="s">
        <v>388</v>
      </c>
      <c r="GQ178">
        <v>18</v>
      </c>
      <c r="GR178" t="s">
        <v>388</v>
      </c>
      <c r="GS178">
        <v>2</v>
      </c>
      <c r="GT178" t="s">
        <v>388</v>
      </c>
      <c r="GU178">
        <v>200</v>
      </c>
      <c r="GV178" t="s">
        <v>1334</v>
      </c>
      <c r="HC178">
        <v>6</v>
      </c>
      <c r="HD178" t="s">
        <v>388</v>
      </c>
      <c r="HK178">
        <v>565</v>
      </c>
      <c r="HL178" t="s">
        <v>388</v>
      </c>
      <c r="HO178">
        <v>14</v>
      </c>
      <c r="HP178" t="s">
        <v>388</v>
      </c>
      <c r="IZ178" t="s">
        <v>733</v>
      </c>
      <c r="JA178" t="s">
        <v>734</v>
      </c>
      <c r="JB178">
        <v>4</v>
      </c>
      <c r="JC178" t="s">
        <v>335</v>
      </c>
      <c r="JD178" t="s">
        <v>312</v>
      </c>
      <c r="JE178">
        <v>7</v>
      </c>
      <c r="JF178" t="s">
        <v>311</v>
      </c>
      <c r="JG178">
        <v>30</v>
      </c>
      <c r="JI178">
        <v>32135</v>
      </c>
      <c r="JJ178">
        <v>-5</v>
      </c>
      <c r="JK178">
        <v>-15</v>
      </c>
      <c r="JL178">
        <v>1</v>
      </c>
      <c r="JM178">
        <v>0</v>
      </c>
      <c r="JN178">
        <v>-10</v>
      </c>
    </row>
    <row r="179" spans="1:289" x14ac:dyDescent="0.25">
      <c r="A179">
        <v>5000119120656</v>
      </c>
      <c r="C179" t="s">
        <v>378</v>
      </c>
      <c r="F179" t="s">
        <v>1876</v>
      </c>
      <c r="AM179" t="s">
        <v>1877</v>
      </c>
      <c r="AN179" t="s">
        <v>1013</v>
      </c>
      <c r="AO179" t="s">
        <v>1878</v>
      </c>
      <c r="AP179" t="s">
        <v>1879</v>
      </c>
      <c r="AS179" t="s">
        <v>429</v>
      </c>
      <c r="AT179" t="s">
        <v>430</v>
      </c>
      <c r="AV179" t="s">
        <v>518</v>
      </c>
      <c r="AW179" t="s">
        <v>519</v>
      </c>
      <c r="AX179" t="s">
        <v>1600</v>
      </c>
      <c r="AY179" t="s">
        <v>1601</v>
      </c>
      <c r="AZ179" t="s">
        <v>1880</v>
      </c>
      <c r="BA179" t="s">
        <v>909</v>
      </c>
      <c r="BB179" t="s">
        <v>1881</v>
      </c>
      <c r="BC179" t="s">
        <v>1882</v>
      </c>
      <c r="BD179">
        <v>0</v>
      </c>
      <c r="BI179" t="s">
        <v>1883</v>
      </c>
      <c r="BJ179" t="s">
        <v>1884</v>
      </c>
      <c r="BO179" t="s">
        <v>1885</v>
      </c>
      <c r="CK179" t="s">
        <v>305</v>
      </c>
      <c r="CL179" t="s">
        <v>305</v>
      </c>
      <c r="CQ179">
        <v>326</v>
      </c>
      <c r="CR179" t="s">
        <v>307</v>
      </c>
      <c r="CS179">
        <v>0.1</v>
      </c>
      <c r="CT179" t="s">
        <v>308</v>
      </c>
      <c r="CW179">
        <v>0.1</v>
      </c>
      <c r="CX179" t="s">
        <v>308</v>
      </c>
      <c r="DA179">
        <v>81</v>
      </c>
      <c r="DB179" t="s">
        <v>308</v>
      </c>
      <c r="DE179">
        <v>81</v>
      </c>
      <c r="DF179" t="s">
        <v>308</v>
      </c>
      <c r="DI179">
        <v>0.1</v>
      </c>
      <c r="DJ179" t="s">
        <v>308</v>
      </c>
      <c r="DM179">
        <v>0.5</v>
      </c>
      <c r="DN179" t="s">
        <v>308</v>
      </c>
      <c r="DQ179">
        <v>0.1</v>
      </c>
      <c r="DR179" t="s">
        <v>308</v>
      </c>
      <c r="DU179">
        <v>0.04</v>
      </c>
      <c r="DV179" t="s">
        <v>308</v>
      </c>
      <c r="EC179">
        <v>326</v>
      </c>
      <c r="ED179" t="s">
        <v>307</v>
      </c>
      <c r="IZ179" t="s">
        <v>444</v>
      </c>
      <c r="JA179" t="s">
        <v>445</v>
      </c>
      <c r="JB179">
        <v>2</v>
      </c>
      <c r="JC179" t="s">
        <v>521</v>
      </c>
      <c r="JD179" t="s">
        <v>311</v>
      </c>
      <c r="JE179">
        <v>14</v>
      </c>
      <c r="JF179" t="s">
        <v>336</v>
      </c>
      <c r="JG179">
        <v>65</v>
      </c>
      <c r="JI179">
        <v>31008</v>
      </c>
      <c r="JJ179">
        <v>-5</v>
      </c>
      <c r="JK179">
        <v>-12</v>
      </c>
      <c r="JL179">
        <v>0</v>
      </c>
      <c r="JM179">
        <v>0</v>
      </c>
      <c r="KC179" t="s">
        <v>447</v>
      </c>
    </row>
    <row r="180" spans="1:289" x14ac:dyDescent="0.25">
      <c r="A180">
        <v>8888232016042</v>
      </c>
      <c r="C180" t="s">
        <v>378</v>
      </c>
      <c r="F180" t="s">
        <v>1886</v>
      </c>
      <c r="AZ180" t="s">
        <v>302</v>
      </c>
      <c r="BA180" t="s">
        <v>301</v>
      </c>
      <c r="BD180">
        <v>0</v>
      </c>
      <c r="CK180" t="s">
        <v>305</v>
      </c>
      <c r="CL180" t="s">
        <v>305</v>
      </c>
      <c r="JF180" t="s">
        <v>337</v>
      </c>
      <c r="JJ180">
        <v>-5</v>
      </c>
      <c r="JK180">
        <v>-15</v>
      </c>
      <c r="JL180">
        <v>1</v>
      </c>
      <c r="JM180">
        <v>0</v>
      </c>
    </row>
    <row r="181" spans="1:289" x14ac:dyDescent="0.25">
      <c r="A181">
        <v>8888196190215</v>
      </c>
      <c r="C181" t="s">
        <v>378</v>
      </c>
      <c r="F181" t="s">
        <v>1887</v>
      </c>
      <c r="AM181" t="s">
        <v>799</v>
      </c>
      <c r="AN181" t="s">
        <v>988</v>
      </c>
      <c r="AO181" t="s">
        <v>1260</v>
      </c>
      <c r="AP181" t="s">
        <v>1261</v>
      </c>
      <c r="AS181" t="s">
        <v>1888</v>
      </c>
      <c r="AT181" t="s">
        <v>1889</v>
      </c>
      <c r="AV181" t="s">
        <v>1890</v>
      </c>
      <c r="AW181" t="s">
        <v>1891</v>
      </c>
      <c r="AX181" t="s">
        <v>1695</v>
      </c>
      <c r="AY181" t="s">
        <v>1696</v>
      </c>
      <c r="AZ181" t="s">
        <v>302</v>
      </c>
      <c r="BA181" t="s">
        <v>301</v>
      </c>
      <c r="BD181">
        <v>0</v>
      </c>
      <c r="BI181" t="s">
        <v>302</v>
      </c>
      <c r="BJ181" t="s">
        <v>303</v>
      </c>
      <c r="BO181" t="s">
        <v>1892</v>
      </c>
      <c r="CK181" t="s">
        <v>305</v>
      </c>
      <c r="CL181" t="s">
        <v>305</v>
      </c>
      <c r="CQ181">
        <v>36</v>
      </c>
      <c r="CR181" t="s">
        <v>307</v>
      </c>
      <c r="CS181">
        <v>0</v>
      </c>
      <c r="CT181" t="s">
        <v>308</v>
      </c>
      <c r="CW181">
        <v>0</v>
      </c>
      <c r="CX181" t="s">
        <v>308</v>
      </c>
      <c r="DA181">
        <v>8</v>
      </c>
      <c r="DB181" t="s">
        <v>308</v>
      </c>
      <c r="DE181">
        <v>8</v>
      </c>
      <c r="DF181" t="s">
        <v>308</v>
      </c>
      <c r="DM181">
        <v>0</v>
      </c>
      <c r="DN181" t="s">
        <v>308</v>
      </c>
      <c r="DQ181">
        <v>0.13</v>
      </c>
      <c r="DR181" t="s">
        <v>308</v>
      </c>
      <c r="DU181">
        <v>5.1999999999999998E-2</v>
      </c>
      <c r="DV181" t="s">
        <v>308</v>
      </c>
      <c r="EC181">
        <v>36</v>
      </c>
      <c r="ED181" t="s">
        <v>307</v>
      </c>
      <c r="IZ181" t="s">
        <v>309</v>
      </c>
      <c r="JA181" t="s">
        <v>310</v>
      </c>
      <c r="JB181">
        <v>4</v>
      </c>
      <c r="JC181" t="s">
        <v>335</v>
      </c>
      <c r="JD181" t="s">
        <v>446</v>
      </c>
      <c r="JE181">
        <v>12</v>
      </c>
      <c r="JF181" t="s">
        <v>312</v>
      </c>
      <c r="JG181">
        <v>53</v>
      </c>
      <c r="JI181">
        <v>18015</v>
      </c>
      <c r="JJ181">
        <v>-5</v>
      </c>
      <c r="JK181">
        <v>-10</v>
      </c>
      <c r="JL181">
        <v>1</v>
      </c>
      <c r="JM181">
        <v>0</v>
      </c>
      <c r="KC181" t="s">
        <v>447</v>
      </c>
    </row>
    <row r="182" spans="1:289" x14ac:dyDescent="0.25">
      <c r="A182">
        <v>9310288600238</v>
      </c>
      <c r="C182" t="s">
        <v>289</v>
      </c>
      <c r="I182" t="s">
        <v>1893</v>
      </c>
      <c r="AZ182" t="s">
        <v>300</v>
      </c>
      <c r="BA182" t="s">
        <v>301</v>
      </c>
      <c r="BD182">
        <v>0</v>
      </c>
      <c r="CK182" t="s">
        <v>305</v>
      </c>
      <c r="CL182" t="s">
        <v>305</v>
      </c>
      <c r="JF182" t="s">
        <v>337</v>
      </c>
      <c r="JJ182">
        <v>-5</v>
      </c>
      <c r="JK182">
        <v>-15</v>
      </c>
      <c r="JL182">
        <v>1</v>
      </c>
      <c r="JM182">
        <v>0</v>
      </c>
      <c r="KC182" t="s">
        <v>447</v>
      </c>
    </row>
    <row r="183" spans="1:289" x14ac:dyDescent="0.25">
      <c r="A183">
        <v>8888196184214</v>
      </c>
      <c r="C183" t="s">
        <v>289</v>
      </c>
      <c r="F183" t="s">
        <v>1894</v>
      </c>
      <c r="I183" t="s">
        <v>1895</v>
      </c>
      <c r="AM183" t="s">
        <v>1158</v>
      </c>
      <c r="AN183" t="s">
        <v>988</v>
      </c>
      <c r="AO183" t="s">
        <v>1413</v>
      </c>
      <c r="AP183" t="s">
        <v>1064</v>
      </c>
      <c r="AS183" t="s">
        <v>294</v>
      </c>
      <c r="AT183" t="s">
        <v>295</v>
      </c>
      <c r="AV183" t="s">
        <v>1896</v>
      </c>
      <c r="AW183" t="s">
        <v>1897</v>
      </c>
      <c r="AX183" t="s">
        <v>1405</v>
      </c>
      <c r="AY183" t="s">
        <v>1406</v>
      </c>
      <c r="AZ183" t="s">
        <v>925</v>
      </c>
      <c r="BA183" t="s">
        <v>926</v>
      </c>
      <c r="BD183">
        <v>0</v>
      </c>
      <c r="BI183" t="s">
        <v>638</v>
      </c>
      <c r="BJ183" t="s">
        <v>639</v>
      </c>
      <c r="BO183" t="s">
        <v>1898</v>
      </c>
      <c r="CK183" t="s">
        <v>305</v>
      </c>
      <c r="CL183" t="s">
        <v>305</v>
      </c>
      <c r="CQ183">
        <v>36</v>
      </c>
      <c r="CR183" t="s">
        <v>307</v>
      </c>
      <c r="CS183">
        <v>0</v>
      </c>
      <c r="CT183" t="s">
        <v>308</v>
      </c>
      <c r="CW183">
        <v>0</v>
      </c>
      <c r="CX183" t="s">
        <v>308</v>
      </c>
      <c r="DA183">
        <v>9</v>
      </c>
      <c r="DB183" t="s">
        <v>308</v>
      </c>
      <c r="DE183">
        <v>9</v>
      </c>
      <c r="DF183" t="s">
        <v>308</v>
      </c>
      <c r="DI183">
        <v>0</v>
      </c>
      <c r="DJ183" t="s">
        <v>308</v>
      </c>
      <c r="DM183">
        <v>0</v>
      </c>
      <c r="DN183" t="s">
        <v>308</v>
      </c>
      <c r="DQ183">
        <v>0.05</v>
      </c>
      <c r="DR183" t="s">
        <v>308</v>
      </c>
      <c r="DU183">
        <v>0.02</v>
      </c>
      <c r="DV183" t="s">
        <v>308</v>
      </c>
      <c r="EC183">
        <v>36</v>
      </c>
      <c r="ED183" t="s">
        <v>307</v>
      </c>
      <c r="IZ183" t="s">
        <v>1899</v>
      </c>
      <c r="JA183" t="s">
        <v>1900</v>
      </c>
      <c r="JD183" t="s">
        <v>446</v>
      </c>
      <c r="JE183">
        <v>12</v>
      </c>
      <c r="JF183" t="s">
        <v>312</v>
      </c>
      <c r="JG183">
        <v>53</v>
      </c>
      <c r="JI183">
        <v>18015</v>
      </c>
      <c r="JJ183">
        <v>-5</v>
      </c>
      <c r="JK183">
        <v>-10</v>
      </c>
      <c r="JL183">
        <v>1</v>
      </c>
      <c r="JM183">
        <v>0</v>
      </c>
      <c r="KC183" t="s">
        <v>447</v>
      </c>
    </row>
    <row r="184" spans="1:289" x14ac:dyDescent="0.25">
      <c r="A184">
        <v>8886303211006</v>
      </c>
      <c r="C184" t="s">
        <v>378</v>
      </c>
      <c r="F184" t="s">
        <v>1901</v>
      </c>
      <c r="AM184" t="s">
        <v>1902</v>
      </c>
      <c r="AN184" t="s">
        <v>1013</v>
      </c>
      <c r="AO184" t="s">
        <v>1903</v>
      </c>
      <c r="AP184" t="s">
        <v>1904</v>
      </c>
      <c r="AS184" t="s">
        <v>1905</v>
      </c>
      <c r="AT184" t="s">
        <v>1906</v>
      </c>
      <c r="AV184" t="s">
        <v>1907</v>
      </c>
      <c r="AW184" t="s">
        <v>1908</v>
      </c>
      <c r="AX184" t="s">
        <v>1909</v>
      </c>
      <c r="AY184" t="s">
        <v>1910</v>
      </c>
      <c r="AZ184" t="s">
        <v>1911</v>
      </c>
      <c r="BA184" t="s">
        <v>1912</v>
      </c>
      <c r="BB184" t="s">
        <v>1913</v>
      </c>
      <c r="BC184" t="s">
        <v>1914</v>
      </c>
      <c r="BD184">
        <v>0</v>
      </c>
      <c r="BF184" t="s">
        <v>1602</v>
      </c>
      <c r="BG184" t="s">
        <v>1915</v>
      </c>
      <c r="BI184" t="s">
        <v>1602</v>
      </c>
      <c r="BJ184" t="s">
        <v>1603</v>
      </c>
      <c r="BO184" t="s">
        <v>1916</v>
      </c>
      <c r="CH184" t="s">
        <v>1917</v>
      </c>
      <c r="CI184" t="s">
        <v>1918</v>
      </c>
      <c r="CK184" t="s">
        <v>653</v>
      </c>
      <c r="CL184" t="s">
        <v>305</v>
      </c>
      <c r="CQ184">
        <v>35</v>
      </c>
      <c r="CR184" t="s">
        <v>307</v>
      </c>
      <c r="CS184">
        <v>4</v>
      </c>
      <c r="CT184" t="s">
        <v>308</v>
      </c>
      <c r="CW184">
        <v>3.5</v>
      </c>
      <c r="CX184" t="s">
        <v>308</v>
      </c>
      <c r="DA184">
        <v>1</v>
      </c>
      <c r="DB184" t="s">
        <v>308</v>
      </c>
      <c r="EC184">
        <v>35</v>
      </c>
      <c r="ED184" t="s">
        <v>307</v>
      </c>
      <c r="IZ184" t="s">
        <v>1279</v>
      </c>
      <c r="JA184" t="s">
        <v>1280</v>
      </c>
      <c r="JB184">
        <v>4</v>
      </c>
      <c r="JC184" t="s">
        <v>335</v>
      </c>
      <c r="JF184" t="s">
        <v>312</v>
      </c>
      <c r="JG184">
        <v>55</v>
      </c>
      <c r="JI184">
        <v>18041</v>
      </c>
      <c r="JJ184">
        <v>-5</v>
      </c>
      <c r="JK184">
        <v>-15</v>
      </c>
      <c r="JL184">
        <v>1</v>
      </c>
      <c r="JM184">
        <v>0</v>
      </c>
    </row>
    <row r="185" spans="1:289" x14ac:dyDescent="0.25">
      <c r="A185">
        <v>3046920028752</v>
      </c>
      <c r="C185" t="s">
        <v>378</v>
      </c>
      <c r="F185" t="s">
        <v>1919</v>
      </c>
      <c r="I185" t="s">
        <v>1920</v>
      </c>
      <c r="AE185" t="s">
        <v>1921</v>
      </c>
      <c r="AM185" t="s">
        <v>1922</v>
      </c>
      <c r="AO185" t="s">
        <v>1923</v>
      </c>
      <c r="AP185" t="s">
        <v>1924</v>
      </c>
      <c r="AS185" t="s">
        <v>949</v>
      </c>
      <c r="AT185" t="s">
        <v>950</v>
      </c>
      <c r="AV185" t="s">
        <v>1925</v>
      </c>
      <c r="AW185" t="s">
        <v>1926</v>
      </c>
      <c r="AX185" t="s">
        <v>1927</v>
      </c>
      <c r="AY185" t="s">
        <v>1928</v>
      </c>
      <c r="AZ185" t="s">
        <v>1929</v>
      </c>
      <c r="BA185" t="s">
        <v>1930</v>
      </c>
      <c r="BB185" t="s">
        <v>1931</v>
      </c>
      <c r="BC185" t="s">
        <v>1932</v>
      </c>
      <c r="BD185">
        <v>0</v>
      </c>
      <c r="BI185" t="s">
        <v>1306</v>
      </c>
      <c r="BJ185" t="s">
        <v>1307</v>
      </c>
      <c r="BK185" t="s">
        <v>1933</v>
      </c>
      <c r="BL185" t="s">
        <v>1934</v>
      </c>
      <c r="BO185" t="s">
        <v>1935</v>
      </c>
      <c r="BR185" t="s">
        <v>1936</v>
      </c>
      <c r="CB185" t="s">
        <v>1937</v>
      </c>
      <c r="CF185" t="s">
        <v>564</v>
      </c>
      <c r="CG185" t="s">
        <v>565</v>
      </c>
      <c r="CH185" t="s">
        <v>1938</v>
      </c>
      <c r="CI185" t="s">
        <v>1939</v>
      </c>
      <c r="CK185" t="s">
        <v>305</v>
      </c>
      <c r="CL185" t="s">
        <v>305</v>
      </c>
      <c r="CM185">
        <v>2202</v>
      </c>
      <c r="CN185" t="s">
        <v>306</v>
      </c>
      <c r="CQ185">
        <v>529</v>
      </c>
      <c r="CR185" t="s">
        <v>307</v>
      </c>
      <c r="CS185">
        <v>32</v>
      </c>
      <c r="CT185" t="s">
        <v>308</v>
      </c>
      <c r="CW185">
        <v>19</v>
      </c>
      <c r="CX185" t="s">
        <v>308</v>
      </c>
      <c r="DA185">
        <v>51</v>
      </c>
      <c r="DB185" t="s">
        <v>308</v>
      </c>
      <c r="DE185">
        <v>49</v>
      </c>
      <c r="DF185" t="s">
        <v>308</v>
      </c>
      <c r="DM185">
        <v>6.3</v>
      </c>
      <c r="DN185" t="s">
        <v>308</v>
      </c>
      <c r="DQ185">
        <v>0.03</v>
      </c>
      <c r="DR185" t="s">
        <v>308</v>
      </c>
      <c r="DU185">
        <v>1.2E-2</v>
      </c>
      <c r="DV185" t="s">
        <v>308</v>
      </c>
      <c r="EC185">
        <v>2202</v>
      </c>
      <c r="ED185" t="s">
        <v>306</v>
      </c>
      <c r="IO185">
        <v>47</v>
      </c>
      <c r="IP185" t="s">
        <v>308</v>
      </c>
      <c r="IZ185" t="s">
        <v>930</v>
      </c>
      <c r="JA185" t="s">
        <v>931</v>
      </c>
      <c r="JB185">
        <v>4</v>
      </c>
      <c r="JC185" t="s">
        <v>335</v>
      </c>
      <c r="JD185" t="s">
        <v>446</v>
      </c>
      <c r="JE185">
        <v>26</v>
      </c>
      <c r="JF185" t="s">
        <v>446</v>
      </c>
      <c r="JG185">
        <v>5</v>
      </c>
      <c r="JI185">
        <v>31080</v>
      </c>
      <c r="JJ185">
        <v>-5</v>
      </c>
      <c r="JK185">
        <v>-14</v>
      </c>
      <c r="JL185">
        <v>0</v>
      </c>
      <c r="JM185">
        <v>0</v>
      </c>
      <c r="KC185" t="s">
        <v>1940</v>
      </c>
    </row>
    <row r="186" spans="1:289" x14ac:dyDescent="0.25">
      <c r="A186">
        <v>9556072090070</v>
      </c>
      <c r="C186" t="s">
        <v>289</v>
      </c>
      <c r="I186" t="s">
        <v>1941</v>
      </c>
      <c r="AZ186" t="s">
        <v>300</v>
      </c>
      <c r="BA186" t="s">
        <v>301</v>
      </c>
      <c r="BD186">
        <v>0</v>
      </c>
      <c r="BR186" t="s">
        <v>1942</v>
      </c>
      <c r="CK186" t="s">
        <v>305</v>
      </c>
      <c r="CL186" t="s">
        <v>305</v>
      </c>
      <c r="CQ186">
        <v>514</v>
      </c>
      <c r="CR186" t="s">
        <v>307</v>
      </c>
      <c r="CS186">
        <v>31.5</v>
      </c>
      <c r="CT186" t="s">
        <v>308</v>
      </c>
      <c r="CW186">
        <v>0</v>
      </c>
      <c r="CX186" t="s">
        <v>308</v>
      </c>
      <c r="DA186">
        <v>55.6</v>
      </c>
      <c r="DB186" t="s">
        <v>308</v>
      </c>
      <c r="DE186">
        <v>0</v>
      </c>
      <c r="DF186" t="s">
        <v>308</v>
      </c>
      <c r="DM186">
        <v>7.5</v>
      </c>
      <c r="DN186" t="s">
        <v>308</v>
      </c>
      <c r="DQ186">
        <v>7.79</v>
      </c>
      <c r="DR186" t="s">
        <v>308</v>
      </c>
      <c r="DU186">
        <v>3.1160000000000001</v>
      </c>
      <c r="DV186" t="s">
        <v>308</v>
      </c>
      <c r="EC186">
        <v>514</v>
      </c>
      <c r="ED186" t="s">
        <v>307</v>
      </c>
      <c r="JB186">
        <v>4</v>
      </c>
      <c r="JC186" t="s">
        <v>335</v>
      </c>
      <c r="JF186" t="s">
        <v>337</v>
      </c>
      <c r="JJ186">
        <v>-5</v>
      </c>
      <c r="JK186">
        <v>-15</v>
      </c>
      <c r="JL186">
        <v>1</v>
      </c>
      <c r="JM186">
        <v>0</v>
      </c>
      <c r="KC186" t="s">
        <v>447</v>
      </c>
    </row>
    <row r="187" spans="1:289" x14ac:dyDescent="0.25">
      <c r="A187">
        <v>9300617065975</v>
      </c>
      <c r="C187" t="s">
        <v>289</v>
      </c>
      <c r="I187" t="s">
        <v>1943</v>
      </c>
      <c r="AS187" t="s">
        <v>1081</v>
      </c>
      <c r="AT187" t="s">
        <v>1082</v>
      </c>
      <c r="AZ187" t="s">
        <v>300</v>
      </c>
      <c r="BA187" t="s">
        <v>301</v>
      </c>
      <c r="BD187">
        <v>0</v>
      </c>
      <c r="CK187" t="s">
        <v>305</v>
      </c>
      <c r="CL187" t="s">
        <v>305</v>
      </c>
      <c r="CQ187">
        <v>530</v>
      </c>
      <c r="CR187" t="s">
        <v>307</v>
      </c>
      <c r="CS187">
        <v>30.299999237061002</v>
      </c>
      <c r="CT187" t="s">
        <v>308</v>
      </c>
      <c r="CW187">
        <v>19</v>
      </c>
      <c r="CX187" t="s">
        <v>308</v>
      </c>
      <c r="DA187">
        <v>56.400001525878999</v>
      </c>
      <c r="DB187" t="s">
        <v>308</v>
      </c>
      <c r="DE187">
        <v>51.700000762938998</v>
      </c>
      <c r="DF187" t="s">
        <v>308</v>
      </c>
      <c r="DM187">
        <v>6.0999999046326003</v>
      </c>
      <c r="DN187" t="s">
        <v>308</v>
      </c>
      <c r="EC187">
        <v>530</v>
      </c>
      <c r="ED187" t="s">
        <v>307</v>
      </c>
      <c r="JF187" t="s">
        <v>337</v>
      </c>
      <c r="JJ187">
        <v>-5</v>
      </c>
      <c r="JK187">
        <v>-15</v>
      </c>
      <c r="JL187">
        <v>1</v>
      </c>
      <c r="JM187">
        <v>0</v>
      </c>
      <c r="KC187" t="s">
        <v>447</v>
      </c>
    </row>
    <row r="188" spans="1:289" x14ac:dyDescent="0.25">
      <c r="A188">
        <v>9300617408710</v>
      </c>
      <c r="C188" t="s">
        <v>378</v>
      </c>
      <c r="F188" t="s">
        <v>1944</v>
      </c>
      <c r="AM188" t="s">
        <v>1945</v>
      </c>
      <c r="AN188" t="s">
        <v>1946</v>
      </c>
      <c r="AS188" t="s">
        <v>1081</v>
      </c>
      <c r="AT188" t="s">
        <v>1082</v>
      </c>
      <c r="AZ188" t="s">
        <v>302</v>
      </c>
      <c r="BA188" t="s">
        <v>301</v>
      </c>
      <c r="BD188">
        <v>0</v>
      </c>
      <c r="BO188" t="s">
        <v>1947</v>
      </c>
      <c r="CK188" t="s">
        <v>653</v>
      </c>
      <c r="CL188" t="s">
        <v>305</v>
      </c>
      <c r="CM188">
        <v>436</v>
      </c>
      <c r="CN188" t="s">
        <v>1089</v>
      </c>
      <c r="CS188">
        <v>5.8</v>
      </c>
      <c r="CT188" t="s">
        <v>308</v>
      </c>
      <c r="CW188">
        <v>3.7</v>
      </c>
      <c r="CX188" t="s">
        <v>308</v>
      </c>
      <c r="DA188">
        <v>11.3</v>
      </c>
      <c r="DB188" t="s">
        <v>308</v>
      </c>
      <c r="DE188">
        <v>11</v>
      </c>
      <c r="DF188" t="s">
        <v>308</v>
      </c>
      <c r="DI188">
        <v>0</v>
      </c>
      <c r="DJ188" t="s">
        <v>308</v>
      </c>
      <c r="DM188">
        <v>1.5</v>
      </c>
      <c r="DN188" t="s">
        <v>308</v>
      </c>
      <c r="DQ188">
        <v>40.64</v>
      </c>
      <c r="DR188" t="s">
        <v>388</v>
      </c>
      <c r="DU188">
        <v>16.256</v>
      </c>
      <c r="DV188" t="s">
        <v>388</v>
      </c>
      <c r="DY188">
        <v>0</v>
      </c>
      <c r="DZ188" t="s">
        <v>443</v>
      </c>
      <c r="EC188">
        <v>436</v>
      </c>
      <c r="ED188" t="s">
        <v>1089</v>
      </c>
      <c r="JF188" t="s">
        <v>337</v>
      </c>
      <c r="JJ188">
        <v>-5</v>
      </c>
      <c r="JK188">
        <v>-15</v>
      </c>
      <c r="JL188">
        <v>1</v>
      </c>
      <c r="JM188">
        <v>0</v>
      </c>
      <c r="KC188" t="s">
        <v>434</v>
      </c>
    </row>
    <row r="189" spans="1:289" x14ac:dyDescent="0.25">
      <c r="A189">
        <v>7300400127363</v>
      </c>
      <c r="C189" t="s">
        <v>378</v>
      </c>
      <c r="F189" t="s">
        <v>1948</v>
      </c>
      <c r="AM189" t="s">
        <v>1761</v>
      </c>
      <c r="AS189" t="s">
        <v>1949</v>
      </c>
      <c r="AT189" t="s">
        <v>1950</v>
      </c>
      <c r="AZ189" t="s">
        <v>302</v>
      </c>
      <c r="BA189" t="s">
        <v>301</v>
      </c>
      <c r="BD189">
        <v>0</v>
      </c>
      <c r="CK189" t="s">
        <v>305</v>
      </c>
      <c r="CL189" t="s">
        <v>305</v>
      </c>
      <c r="CQ189">
        <v>479</v>
      </c>
      <c r="CR189" t="s">
        <v>307</v>
      </c>
      <c r="CS189">
        <v>23</v>
      </c>
      <c r="CT189" t="s">
        <v>308</v>
      </c>
      <c r="CW189">
        <v>8</v>
      </c>
      <c r="CX189" t="s">
        <v>308</v>
      </c>
      <c r="DA189">
        <v>53.5</v>
      </c>
      <c r="DB189" t="s">
        <v>308</v>
      </c>
      <c r="DE189">
        <v>5</v>
      </c>
      <c r="DF189" t="s">
        <v>308</v>
      </c>
      <c r="DM189">
        <v>12</v>
      </c>
      <c r="DN189" t="s">
        <v>308</v>
      </c>
      <c r="DQ189">
        <v>1.25</v>
      </c>
      <c r="DR189" t="s">
        <v>308</v>
      </c>
      <c r="DU189">
        <v>0.5</v>
      </c>
      <c r="DV189" t="s">
        <v>308</v>
      </c>
      <c r="EC189">
        <v>479</v>
      </c>
      <c r="ED189" t="s">
        <v>307</v>
      </c>
      <c r="JF189" t="s">
        <v>337</v>
      </c>
      <c r="JJ189">
        <v>-5</v>
      </c>
      <c r="JK189">
        <v>-15</v>
      </c>
      <c r="JL189">
        <v>1</v>
      </c>
      <c r="JM189">
        <v>0</v>
      </c>
      <c r="KC189" t="s">
        <v>447</v>
      </c>
    </row>
    <row r="190" spans="1:289" x14ac:dyDescent="0.25">
      <c r="A190">
        <v>8888196951410</v>
      </c>
      <c r="C190" t="s">
        <v>289</v>
      </c>
      <c r="I190" t="s">
        <v>1951</v>
      </c>
      <c r="AS190" t="s">
        <v>294</v>
      </c>
      <c r="AT190" t="s">
        <v>295</v>
      </c>
      <c r="AZ190" t="s">
        <v>300</v>
      </c>
      <c r="BA190" t="s">
        <v>301</v>
      </c>
      <c r="BD190">
        <v>0</v>
      </c>
      <c r="CK190" t="s">
        <v>305</v>
      </c>
      <c r="CL190" t="s">
        <v>305</v>
      </c>
      <c r="CQ190">
        <v>25</v>
      </c>
      <c r="CR190" t="s">
        <v>307</v>
      </c>
      <c r="CS190">
        <v>0</v>
      </c>
      <c r="CT190" t="s">
        <v>308</v>
      </c>
      <c r="CW190">
        <v>0</v>
      </c>
      <c r="CX190" t="s">
        <v>308</v>
      </c>
      <c r="DA190">
        <v>0</v>
      </c>
      <c r="DB190" t="s">
        <v>308</v>
      </c>
      <c r="DE190">
        <v>0</v>
      </c>
      <c r="DF190" t="s">
        <v>308</v>
      </c>
      <c r="DM190">
        <v>0</v>
      </c>
      <c r="DN190" t="s">
        <v>308</v>
      </c>
      <c r="DQ190">
        <v>18</v>
      </c>
      <c r="DR190" t="s">
        <v>308</v>
      </c>
      <c r="DU190">
        <v>7.2</v>
      </c>
      <c r="DV190" t="s">
        <v>308</v>
      </c>
      <c r="EC190">
        <v>25</v>
      </c>
      <c r="ED190" t="s">
        <v>307</v>
      </c>
      <c r="JF190" t="s">
        <v>337</v>
      </c>
      <c r="JJ190">
        <v>-5</v>
      </c>
      <c r="JK190">
        <v>-15</v>
      </c>
      <c r="JL190">
        <v>1</v>
      </c>
      <c r="JM190">
        <v>0</v>
      </c>
      <c r="KC190" t="s">
        <v>447</v>
      </c>
    </row>
    <row r="191" spans="1:289" x14ac:dyDescent="0.25">
      <c r="A191">
        <v>9310036046950</v>
      </c>
      <c r="C191" t="s">
        <v>289</v>
      </c>
      <c r="I191" t="s">
        <v>1952</v>
      </c>
      <c r="AZ191" t="s">
        <v>300</v>
      </c>
      <c r="BA191" t="s">
        <v>301</v>
      </c>
      <c r="BD191">
        <v>0</v>
      </c>
      <c r="CK191" t="s">
        <v>305</v>
      </c>
      <c r="CL191" t="s">
        <v>305</v>
      </c>
      <c r="CQ191">
        <v>94.545454545455001</v>
      </c>
      <c r="CR191" t="s">
        <v>307</v>
      </c>
      <c r="CS191">
        <v>6.9999998266045997</v>
      </c>
      <c r="CT191" t="s">
        <v>308</v>
      </c>
      <c r="CW191">
        <v>4.6363635496660001</v>
      </c>
      <c r="CX191" t="s">
        <v>308</v>
      </c>
      <c r="DA191">
        <v>4.5454545454544997</v>
      </c>
      <c r="DB191" t="s">
        <v>308</v>
      </c>
      <c r="DE191">
        <v>3.3636364069851998</v>
      </c>
      <c r="DF191" t="s">
        <v>308</v>
      </c>
      <c r="DM191">
        <v>3.6363636363635998</v>
      </c>
      <c r="DN191" t="s">
        <v>308</v>
      </c>
      <c r="EC191">
        <v>94.545454545455001</v>
      </c>
      <c r="ED191" t="s">
        <v>307</v>
      </c>
      <c r="JF191" t="s">
        <v>337</v>
      </c>
      <c r="JJ191">
        <v>-5</v>
      </c>
      <c r="JK191">
        <v>-15</v>
      </c>
      <c r="JL191">
        <v>1</v>
      </c>
      <c r="JM191">
        <v>0</v>
      </c>
      <c r="KC191" t="s">
        <v>447</v>
      </c>
    </row>
    <row r="192" spans="1:289" x14ac:dyDescent="0.25">
      <c r="A192">
        <v>9556121000234</v>
      </c>
      <c r="C192" t="s">
        <v>378</v>
      </c>
      <c r="F192" t="s">
        <v>1953</v>
      </c>
      <c r="AM192" t="s">
        <v>451</v>
      </c>
      <c r="AN192" t="s">
        <v>1080</v>
      </c>
      <c r="AO192" t="s">
        <v>1954</v>
      </c>
      <c r="AP192" t="s">
        <v>1955</v>
      </c>
      <c r="AS192" t="s">
        <v>1956</v>
      </c>
      <c r="AT192" t="s">
        <v>1957</v>
      </c>
      <c r="AV192" t="s">
        <v>1958</v>
      </c>
      <c r="AW192" t="s">
        <v>1959</v>
      </c>
      <c r="AX192" t="s">
        <v>1960</v>
      </c>
      <c r="AY192" t="s">
        <v>1961</v>
      </c>
      <c r="AZ192" t="s">
        <v>1911</v>
      </c>
      <c r="BA192" t="s">
        <v>1912</v>
      </c>
      <c r="BD192">
        <v>0</v>
      </c>
      <c r="BI192" t="s">
        <v>1962</v>
      </c>
      <c r="BJ192" t="s">
        <v>1963</v>
      </c>
      <c r="BK192" t="s">
        <v>1964</v>
      </c>
      <c r="BL192" t="s">
        <v>1965</v>
      </c>
      <c r="BO192" t="s">
        <v>1966</v>
      </c>
      <c r="CF192" t="s">
        <v>1967</v>
      </c>
      <c r="CG192" t="s">
        <v>1968</v>
      </c>
      <c r="CH192" t="s">
        <v>1969</v>
      </c>
      <c r="CI192" t="s">
        <v>1970</v>
      </c>
      <c r="CK192" t="s">
        <v>305</v>
      </c>
      <c r="CL192" t="s">
        <v>305</v>
      </c>
      <c r="CQ192">
        <v>12</v>
      </c>
      <c r="CR192" t="s">
        <v>307</v>
      </c>
      <c r="CS192">
        <v>12</v>
      </c>
      <c r="CT192" t="s">
        <v>308</v>
      </c>
      <c r="CW192">
        <v>6</v>
      </c>
      <c r="CX192" t="s">
        <v>308</v>
      </c>
      <c r="DA192">
        <v>13</v>
      </c>
      <c r="DB192" t="s">
        <v>308</v>
      </c>
      <c r="DE192">
        <v>1</v>
      </c>
      <c r="DF192" t="s">
        <v>308</v>
      </c>
      <c r="DI192">
        <v>0</v>
      </c>
      <c r="DJ192" t="s">
        <v>308</v>
      </c>
      <c r="DM192">
        <v>9</v>
      </c>
      <c r="DN192" t="s">
        <v>308</v>
      </c>
      <c r="DQ192">
        <v>4</v>
      </c>
      <c r="DR192" t="s">
        <v>308</v>
      </c>
      <c r="DU192">
        <v>1.6</v>
      </c>
      <c r="DV192" t="s">
        <v>308</v>
      </c>
      <c r="DY192">
        <v>0</v>
      </c>
      <c r="DZ192" t="s">
        <v>443</v>
      </c>
      <c r="EC192">
        <v>12</v>
      </c>
      <c r="ED192" t="s">
        <v>307</v>
      </c>
      <c r="HO192">
        <v>2</v>
      </c>
      <c r="HP192" t="s">
        <v>1971</v>
      </c>
      <c r="IY192" t="s">
        <v>1972</v>
      </c>
      <c r="IZ192" t="s">
        <v>863</v>
      </c>
      <c r="JA192" t="s">
        <v>864</v>
      </c>
      <c r="JB192">
        <v>4</v>
      </c>
      <c r="JC192" t="s">
        <v>335</v>
      </c>
      <c r="JD192" t="s">
        <v>311</v>
      </c>
      <c r="JE192">
        <v>15</v>
      </c>
      <c r="JF192" t="s">
        <v>312</v>
      </c>
      <c r="JG192">
        <v>57</v>
      </c>
      <c r="JI192">
        <v>38402</v>
      </c>
      <c r="JJ192">
        <v>-5</v>
      </c>
      <c r="JK192">
        <v>-10</v>
      </c>
      <c r="JL192">
        <v>0</v>
      </c>
      <c r="JM192">
        <v>0</v>
      </c>
      <c r="JN192">
        <v>-10</v>
      </c>
      <c r="KC192" t="s">
        <v>1973</v>
      </c>
    </row>
    <row r="193" spans="1:289" x14ac:dyDescent="0.25">
      <c r="A193">
        <v>7612100030677</v>
      </c>
      <c r="C193" t="s">
        <v>289</v>
      </c>
      <c r="I193" t="s">
        <v>1974</v>
      </c>
      <c r="AS193" t="s">
        <v>1975</v>
      </c>
      <c r="AT193" t="s">
        <v>1976</v>
      </c>
      <c r="AZ193" t="s">
        <v>300</v>
      </c>
      <c r="BA193" t="s">
        <v>301</v>
      </c>
      <c r="BD193">
        <v>0</v>
      </c>
      <c r="CK193" t="s">
        <v>305</v>
      </c>
      <c r="CL193" t="s">
        <v>305</v>
      </c>
      <c r="CQ193">
        <v>545</v>
      </c>
      <c r="CR193" t="s">
        <v>307</v>
      </c>
      <c r="CS193">
        <v>32</v>
      </c>
      <c r="CT193" t="s">
        <v>308</v>
      </c>
      <c r="CW193">
        <v>5</v>
      </c>
      <c r="CX193" t="s">
        <v>308</v>
      </c>
      <c r="DA193">
        <v>59.5</v>
      </c>
      <c r="DB193" t="s">
        <v>308</v>
      </c>
      <c r="DE193">
        <v>54.5</v>
      </c>
      <c r="DF193" t="s">
        <v>308</v>
      </c>
      <c r="DM193">
        <v>3.7999999523163002</v>
      </c>
      <c r="DN193" t="s">
        <v>308</v>
      </c>
      <c r="DQ193">
        <v>0.25</v>
      </c>
      <c r="DR193" t="s">
        <v>308</v>
      </c>
      <c r="DU193">
        <v>0.1</v>
      </c>
      <c r="DV193" t="s">
        <v>308</v>
      </c>
      <c r="EC193">
        <v>545</v>
      </c>
      <c r="ED193" t="s">
        <v>307</v>
      </c>
      <c r="JF193" t="s">
        <v>337</v>
      </c>
      <c r="JJ193">
        <v>-5</v>
      </c>
      <c r="JK193">
        <v>-15</v>
      </c>
      <c r="JL193">
        <v>1</v>
      </c>
      <c r="JM193">
        <v>0</v>
      </c>
      <c r="KC193" t="s">
        <v>447</v>
      </c>
    </row>
    <row r="194" spans="1:289" x14ac:dyDescent="0.25">
      <c r="A194">
        <v>8888026680077</v>
      </c>
      <c r="C194" t="s">
        <v>378</v>
      </c>
      <c r="F194" t="s">
        <v>1977</v>
      </c>
      <c r="AM194" t="s">
        <v>1225</v>
      </c>
      <c r="AS194" t="s">
        <v>396</v>
      </c>
      <c r="AT194" t="s">
        <v>397</v>
      </c>
      <c r="AZ194" t="s">
        <v>302</v>
      </c>
      <c r="BA194" t="s">
        <v>301</v>
      </c>
      <c r="BB194" t="s">
        <v>636</v>
      </c>
      <c r="BC194" t="s">
        <v>637</v>
      </c>
      <c r="BD194">
        <v>0</v>
      </c>
      <c r="BI194" t="s">
        <v>302</v>
      </c>
      <c r="BJ194" t="s">
        <v>303</v>
      </c>
      <c r="CK194" t="s">
        <v>305</v>
      </c>
      <c r="CL194" t="s">
        <v>305</v>
      </c>
      <c r="CQ194">
        <v>44</v>
      </c>
      <c r="CR194" t="s">
        <v>307</v>
      </c>
      <c r="CS194">
        <v>0</v>
      </c>
      <c r="CT194" t="s">
        <v>308</v>
      </c>
      <c r="CW194">
        <v>0</v>
      </c>
      <c r="CX194" t="s">
        <v>308</v>
      </c>
      <c r="DA194">
        <v>10.919999694824</v>
      </c>
      <c r="DB194" t="s">
        <v>308</v>
      </c>
      <c r="DE194">
        <v>10.6</v>
      </c>
      <c r="DF194" t="s">
        <v>308</v>
      </c>
      <c r="DM194">
        <v>0</v>
      </c>
      <c r="DN194" t="s">
        <v>308</v>
      </c>
      <c r="EC194">
        <v>44</v>
      </c>
      <c r="ED194" t="s">
        <v>307</v>
      </c>
      <c r="JF194" t="s">
        <v>337</v>
      </c>
      <c r="JJ194">
        <v>-5</v>
      </c>
      <c r="JK194">
        <v>-15</v>
      </c>
      <c r="JL194">
        <v>1</v>
      </c>
      <c r="JM194">
        <v>0</v>
      </c>
      <c r="KC194" t="s">
        <v>447</v>
      </c>
    </row>
    <row r="195" spans="1:289" x14ac:dyDescent="0.25">
      <c r="A195">
        <v>8712100857645</v>
      </c>
      <c r="B195" t="s">
        <v>1978</v>
      </c>
      <c r="C195" t="s">
        <v>289</v>
      </c>
      <c r="F195" t="s">
        <v>1979</v>
      </c>
      <c r="I195" t="s">
        <v>1980</v>
      </c>
      <c r="AB195" t="s">
        <v>1981</v>
      </c>
      <c r="AC195" t="s">
        <v>1982</v>
      </c>
      <c r="AE195" t="s">
        <v>1983</v>
      </c>
      <c r="AF195" t="s">
        <v>1984</v>
      </c>
      <c r="AI195" t="s">
        <v>1985</v>
      </c>
      <c r="AM195" t="s">
        <v>1986</v>
      </c>
      <c r="AN195" t="s">
        <v>874</v>
      </c>
      <c r="AO195" t="s">
        <v>1987</v>
      </c>
      <c r="AP195" t="s">
        <v>1988</v>
      </c>
      <c r="AS195" t="s">
        <v>702</v>
      </c>
      <c r="AT195" t="s">
        <v>703</v>
      </c>
      <c r="AV195" t="s">
        <v>1989</v>
      </c>
      <c r="AW195" t="s">
        <v>1990</v>
      </c>
      <c r="AX195" t="s">
        <v>1991</v>
      </c>
      <c r="AY195" t="s">
        <v>707</v>
      </c>
      <c r="AZ195" t="s">
        <v>1992</v>
      </c>
      <c r="BA195" t="s">
        <v>1993</v>
      </c>
      <c r="BB195" t="s">
        <v>1994</v>
      </c>
      <c r="BC195" t="s">
        <v>1995</v>
      </c>
      <c r="BD195">
        <v>0</v>
      </c>
      <c r="BI195" t="s">
        <v>597</v>
      </c>
      <c r="BJ195" t="s">
        <v>599</v>
      </c>
      <c r="BO195" t="s">
        <v>1996</v>
      </c>
      <c r="BP195" t="s">
        <v>1997</v>
      </c>
      <c r="BR195" t="s">
        <v>1998</v>
      </c>
      <c r="BS195" t="s">
        <v>1999</v>
      </c>
      <c r="BY195" t="s">
        <v>2000</v>
      </c>
      <c r="CF195" t="s">
        <v>2001</v>
      </c>
      <c r="CG195" t="s">
        <v>2002</v>
      </c>
      <c r="CH195" t="s">
        <v>2003</v>
      </c>
      <c r="CI195" t="s">
        <v>529</v>
      </c>
      <c r="CK195" t="s">
        <v>305</v>
      </c>
      <c r="CL195" t="s">
        <v>305</v>
      </c>
      <c r="CM195">
        <v>1452</v>
      </c>
      <c r="CN195" t="s">
        <v>306</v>
      </c>
      <c r="CQ195">
        <v>346</v>
      </c>
      <c r="CR195" t="s">
        <v>307</v>
      </c>
      <c r="CS195">
        <v>22</v>
      </c>
      <c r="CT195" t="s">
        <v>308</v>
      </c>
      <c r="CW195">
        <v>14</v>
      </c>
      <c r="CX195" t="s">
        <v>308</v>
      </c>
      <c r="DA195">
        <v>32</v>
      </c>
      <c r="DB195" t="s">
        <v>308</v>
      </c>
      <c r="DE195">
        <v>27</v>
      </c>
      <c r="DF195" t="s">
        <v>308</v>
      </c>
      <c r="DI195">
        <v>0</v>
      </c>
      <c r="DJ195" t="s">
        <v>308</v>
      </c>
      <c r="DM195">
        <v>4.3</v>
      </c>
      <c r="DN195" t="s">
        <v>308</v>
      </c>
      <c r="DQ195">
        <v>0.36</v>
      </c>
      <c r="DR195" t="s">
        <v>308</v>
      </c>
      <c r="DU195">
        <v>0.14399999999999999</v>
      </c>
      <c r="DV195" t="s">
        <v>308</v>
      </c>
      <c r="EC195">
        <v>1452</v>
      </c>
      <c r="ED195" t="s">
        <v>306</v>
      </c>
      <c r="IT195" t="s">
        <v>721</v>
      </c>
      <c r="IU195" t="s">
        <v>722</v>
      </c>
      <c r="IX195" t="s">
        <v>723</v>
      </c>
      <c r="IZ195" t="s">
        <v>724</v>
      </c>
      <c r="JA195" t="s">
        <v>725</v>
      </c>
      <c r="JB195">
        <v>4</v>
      </c>
      <c r="JC195" t="s">
        <v>335</v>
      </c>
      <c r="JD195" t="s">
        <v>446</v>
      </c>
      <c r="JE195">
        <v>20</v>
      </c>
      <c r="JF195" t="s">
        <v>372</v>
      </c>
      <c r="JG195">
        <v>83</v>
      </c>
      <c r="JI195">
        <v>39509</v>
      </c>
      <c r="JJ195">
        <v>-5</v>
      </c>
      <c r="JK195">
        <v>-2</v>
      </c>
      <c r="JL195">
        <v>0</v>
      </c>
      <c r="JM195">
        <v>10</v>
      </c>
      <c r="JU195">
        <v>3011780500106</v>
      </c>
      <c r="JV195">
        <v>10000215</v>
      </c>
      <c r="JW195" t="s">
        <v>726</v>
      </c>
      <c r="JX195" t="s">
        <v>374</v>
      </c>
      <c r="JZ195" t="s">
        <v>727</v>
      </c>
      <c r="KA195" t="s">
        <v>1978</v>
      </c>
      <c r="KB195" t="s">
        <v>2004</v>
      </c>
      <c r="KC195" t="s">
        <v>2005</v>
      </c>
    </row>
    <row r="196" spans="1:289" x14ac:dyDescent="0.25">
      <c r="A196">
        <v>3199241000317</v>
      </c>
      <c r="C196" t="s">
        <v>289</v>
      </c>
      <c r="F196" t="s">
        <v>2006</v>
      </c>
      <c r="I196" t="s">
        <v>2006</v>
      </c>
      <c r="AM196" t="s">
        <v>305</v>
      </c>
      <c r="AN196" t="s">
        <v>653</v>
      </c>
      <c r="AS196" t="s">
        <v>2007</v>
      </c>
      <c r="AT196" t="s">
        <v>2008</v>
      </c>
      <c r="AV196" t="s">
        <v>2009</v>
      </c>
      <c r="AW196" t="s">
        <v>2010</v>
      </c>
      <c r="AX196" t="s">
        <v>2011</v>
      </c>
      <c r="AY196" t="s">
        <v>2012</v>
      </c>
      <c r="AZ196" t="s">
        <v>925</v>
      </c>
      <c r="BA196" t="s">
        <v>926</v>
      </c>
      <c r="BD196">
        <v>0</v>
      </c>
      <c r="BR196" t="s">
        <v>2013</v>
      </c>
      <c r="CF196" t="s">
        <v>984</v>
      </c>
      <c r="CG196" t="s">
        <v>583</v>
      </c>
      <c r="CK196" t="s">
        <v>305</v>
      </c>
      <c r="CL196" t="s">
        <v>653</v>
      </c>
      <c r="CQ196">
        <v>720</v>
      </c>
      <c r="CR196" t="s">
        <v>307</v>
      </c>
      <c r="CS196">
        <v>80</v>
      </c>
      <c r="CT196" t="s">
        <v>308</v>
      </c>
      <c r="CW196">
        <v>58</v>
      </c>
      <c r="CX196" t="s">
        <v>308</v>
      </c>
      <c r="DA196">
        <v>0.5</v>
      </c>
      <c r="DB196" t="s">
        <v>308</v>
      </c>
      <c r="DE196">
        <v>0.5</v>
      </c>
      <c r="DF196" t="s">
        <v>308</v>
      </c>
      <c r="DI196">
        <v>0</v>
      </c>
      <c r="DJ196" t="s">
        <v>308</v>
      </c>
      <c r="DM196">
        <v>0.5</v>
      </c>
      <c r="DN196" t="s">
        <v>308</v>
      </c>
      <c r="DQ196">
        <v>0</v>
      </c>
      <c r="DR196" t="s">
        <v>308</v>
      </c>
      <c r="DU196">
        <v>0</v>
      </c>
      <c r="DV196" t="s">
        <v>308</v>
      </c>
      <c r="EC196">
        <v>720</v>
      </c>
      <c r="ED196" t="s">
        <v>307</v>
      </c>
      <c r="IZ196" t="s">
        <v>1116</v>
      </c>
      <c r="JA196" t="s">
        <v>1117</v>
      </c>
      <c r="JB196">
        <v>2</v>
      </c>
      <c r="JC196" t="s">
        <v>521</v>
      </c>
      <c r="JD196" t="s">
        <v>311</v>
      </c>
      <c r="JE196">
        <v>18</v>
      </c>
      <c r="JF196" t="s">
        <v>446</v>
      </c>
      <c r="JG196">
        <v>7</v>
      </c>
      <c r="JI196">
        <v>16402</v>
      </c>
      <c r="JJ196">
        <v>-5</v>
      </c>
      <c r="JK196">
        <v>-15</v>
      </c>
      <c r="JL196">
        <v>1</v>
      </c>
      <c r="JM196">
        <v>0</v>
      </c>
      <c r="KC196" t="s">
        <v>447</v>
      </c>
    </row>
    <row r="197" spans="1:289" x14ac:dyDescent="0.25">
      <c r="A197">
        <v>8000500023624</v>
      </c>
      <c r="C197" t="s">
        <v>2014</v>
      </c>
      <c r="I197" t="s">
        <v>2015</v>
      </c>
      <c r="L197" t="s">
        <v>2016</v>
      </c>
      <c r="AM197" t="s">
        <v>2017</v>
      </c>
      <c r="AO197" t="s">
        <v>2018</v>
      </c>
      <c r="AP197" t="s">
        <v>2019</v>
      </c>
      <c r="AS197" t="s">
        <v>2020</v>
      </c>
      <c r="AT197" t="s">
        <v>2021</v>
      </c>
      <c r="AV197" t="s">
        <v>2022</v>
      </c>
      <c r="AW197" t="s">
        <v>2023</v>
      </c>
      <c r="AX197" t="s">
        <v>1152</v>
      </c>
      <c r="AY197" t="s">
        <v>1153</v>
      </c>
      <c r="AZ197" t="s">
        <v>2024</v>
      </c>
      <c r="BA197" t="s">
        <v>2025</v>
      </c>
      <c r="BD197">
        <v>0</v>
      </c>
      <c r="BI197" t="s">
        <v>1099</v>
      </c>
      <c r="BJ197" t="s">
        <v>1100</v>
      </c>
      <c r="BU197" t="s">
        <v>2026</v>
      </c>
      <c r="CF197" t="s">
        <v>2027</v>
      </c>
      <c r="CG197" t="s">
        <v>1875</v>
      </c>
      <c r="CK197" t="s">
        <v>305</v>
      </c>
      <c r="CL197" t="s">
        <v>305</v>
      </c>
      <c r="CQ197">
        <v>593</v>
      </c>
      <c r="CR197" t="s">
        <v>307</v>
      </c>
      <c r="CS197">
        <v>38.6</v>
      </c>
      <c r="CT197" t="s">
        <v>308</v>
      </c>
      <c r="CW197">
        <v>17.600000000000001</v>
      </c>
      <c r="CX197" t="s">
        <v>308</v>
      </c>
      <c r="DA197">
        <v>53.6</v>
      </c>
      <c r="DB197" t="s">
        <v>308</v>
      </c>
      <c r="DE197">
        <v>45.1</v>
      </c>
      <c r="DF197" t="s">
        <v>308</v>
      </c>
      <c r="DM197">
        <v>6.7</v>
      </c>
      <c r="DN197" t="s">
        <v>308</v>
      </c>
      <c r="DQ197">
        <v>0.26400000000000001</v>
      </c>
      <c r="DR197" t="s">
        <v>308</v>
      </c>
      <c r="DU197">
        <v>0.1056</v>
      </c>
      <c r="DV197" t="s">
        <v>308</v>
      </c>
      <c r="EC197">
        <v>593</v>
      </c>
      <c r="ED197" t="s">
        <v>307</v>
      </c>
      <c r="IZ197" t="s">
        <v>785</v>
      </c>
      <c r="JA197" t="s">
        <v>786</v>
      </c>
      <c r="JB197">
        <v>4</v>
      </c>
      <c r="JC197" t="s">
        <v>335</v>
      </c>
      <c r="JD197" t="s">
        <v>446</v>
      </c>
      <c r="JE197">
        <v>28</v>
      </c>
      <c r="JF197" t="s">
        <v>312</v>
      </c>
      <c r="JG197">
        <v>46</v>
      </c>
      <c r="JI197">
        <v>23853</v>
      </c>
      <c r="JJ197">
        <v>-5</v>
      </c>
      <c r="JK197">
        <v>-9</v>
      </c>
      <c r="JL197">
        <v>0</v>
      </c>
      <c r="JM197">
        <v>0</v>
      </c>
      <c r="JN197">
        <v>-10</v>
      </c>
      <c r="KC197" t="s">
        <v>2028</v>
      </c>
    </row>
    <row r="198" spans="1:289" x14ac:dyDescent="0.25">
      <c r="A198">
        <v>51000011510</v>
      </c>
      <c r="C198" t="s">
        <v>378</v>
      </c>
      <c r="F198" t="s">
        <v>2029</v>
      </c>
      <c r="AN198" t="s">
        <v>2030</v>
      </c>
      <c r="AS198" t="s">
        <v>2031</v>
      </c>
      <c r="AT198" t="s">
        <v>2032</v>
      </c>
      <c r="AU198" t="s">
        <v>629</v>
      </c>
      <c r="AV198" t="s">
        <v>2033</v>
      </c>
      <c r="AW198" t="s">
        <v>2034</v>
      </c>
      <c r="AZ198" t="s">
        <v>561</v>
      </c>
      <c r="BA198" t="s">
        <v>562</v>
      </c>
      <c r="BD198">
        <v>0</v>
      </c>
      <c r="BO198" t="s">
        <v>2035</v>
      </c>
      <c r="CF198" t="s">
        <v>2036</v>
      </c>
      <c r="CG198" t="s">
        <v>2037</v>
      </c>
      <c r="CK198" t="s">
        <v>305</v>
      </c>
      <c r="CL198" t="s">
        <v>305</v>
      </c>
      <c r="CQ198">
        <v>75</v>
      </c>
      <c r="CR198" t="s">
        <v>307</v>
      </c>
      <c r="CS198">
        <v>0.42</v>
      </c>
      <c r="CT198" t="s">
        <v>308</v>
      </c>
      <c r="CW198">
        <v>0</v>
      </c>
      <c r="CX198" t="s">
        <v>308</v>
      </c>
      <c r="DA198">
        <v>15</v>
      </c>
      <c r="DB198" t="s">
        <v>308</v>
      </c>
      <c r="DE198">
        <v>5</v>
      </c>
      <c r="DF198" t="s">
        <v>308</v>
      </c>
      <c r="DI198">
        <v>2.5</v>
      </c>
      <c r="DJ198" t="s">
        <v>308</v>
      </c>
      <c r="DM198">
        <v>2.5</v>
      </c>
      <c r="DN198" t="s">
        <v>308</v>
      </c>
      <c r="DQ198">
        <v>1.3757999999999999</v>
      </c>
      <c r="DR198" t="s">
        <v>308</v>
      </c>
      <c r="DU198">
        <v>0.55032000000000003</v>
      </c>
      <c r="DV198" t="s">
        <v>308</v>
      </c>
      <c r="EC198">
        <v>75</v>
      </c>
      <c r="ED198" t="s">
        <v>307</v>
      </c>
      <c r="FM198">
        <v>0</v>
      </c>
      <c r="FN198" t="s">
        <v>308</v>
      </c>
      <c r="FO198">
        <v>0</v>
      </c>
      <c r="FP198" t="s">
        <v>388</v>
      </c>
      <c r="HG198">
        <v>208</v>
      </c>
      <c r="HH198" t="s">
        <v>388</v>
      </c>
      <c r="HK198">
        <v>25</v>
      </c>
      <c r="HL198" t="s">
        <v>388</v>
      </c>
      <c r="HO198">
        <v>0.57999999999999996</v>
      </c>
      <c r="HP198" t="s">
        <v>388</v>
      </c>
      <c r="IZ198" t="s">
        <v>333</v>
      </c>
      <c r="JA198" t="s">
        <v>334</v>
      </c>
      <c r="JB198">
        <v>4</v>
      </c>
      <c r="JC198" t="s">
        <v>335</v>
      </c>
      <c r="JD198" t="s">
        <v>312</v>
      </c>
      <c r="JE198">
        <v>4</v>
      </c>
      <c r="JF198" t="s">
        <v>337</v>
      </c>
      <c r="JJ198">
        <v>-5</v>
      </c>
      <c r="JK198">
        <v>-15</v>
      </c>
      <c r="JL198">
        <v>1</v>
      </c>
      <c r="JM198">
        <v>0</v>
      </c>
      <c r="JO198" t="s">
        <v>2038</v>
      </c>
      <c r="JP198" t="s">
        <v>2039</v>
      </c>
      <c r="JQ198" t="s">
        <v>645</v>
      </c>
      <c r="JR198">
        <v>607970</v>
      </c>
      <c r="JS198" t="s">
        <v>2040</v>
      </c>
      <c r="JT198" t="s">
        <v>2041</v>
      </c>
      <c r="KC198" t="s">
        <v>2042</v>
      </c>
    </row>
    <row r="199" spans="1:289" x14ac:dyDescent="0.25">
      <c r="A199">
        <v>8851019010007</v>
      </c>
      <c r="C199" t="s">
        <v>378</v>
      </c>
      <c r="F199" t="s">
        <v>2043</v>
      </c>
      <c r="U199" t="s">
        <v>2044</v>
      </c>
      <c r="AM199" t="s">
        <v>2045</v>
      </c>
      <c r="AN199" t="s">
        <v>1496</v>
      </c>
      <c r="AO199" t="s">
        <v>2046</v>
      </c>
      <c r="AP199" t="s">
        <v>2047</v>
      </c>
      <c r="AS199" t="s">
        <v>2048</v>
      </c>
      <c r="AT199" t="s">
        <v>2048</v>
      </c>
      <c r="AU199" t="s">
        <v>2049</v>
      </c>
      <c r="AV199" t="s">
        <v>2050</v>
      </c>
      <c r="AW199" t="s">
        <v>2051</v>
      </c>
      <c r="AX199" t="s">
        <v>1152</v>
      </c>
      <c r="AY199" t="s">
        <v>1153</v>
      </c>
      <c r="AZ199" t="s">
        <v>2052</v>
      </c>
      <c r="BA199" t="s">
        <v>2053</v>
      </c>
      <c r="BD199">
        <v>0</v>
      </c>
      <c r="BO199" t="s">
        <v>2054</v>
      </c>
      <c r="CD199" t="s">
        <v>2055</v>
      </c>
      <c r="CF199" t="s">
        <v>582</v>
      </c>
      <c r="CG199" t="s">
        <v>583</v>
      </c>
      <c r="CK199" t="s">
        <v>305</v>
      </c>
      <c r="CL199" t="s">
        <v>305</v>
      </c>
      <c r="CQ199">
        <v>489</v>
      </c>
      <c r="CR199" t="s">
        <v>307</v>
      </c>
      <c r="CS199">
        <v>20</v>
      </c>
      <c r="CT199" t="s">
        <v>308</v>
      </c>
      <c r="CW199">
        <v>0</v>
      </c>
      <c r="CX199" t="s">
        <v>308</v>
      </c>
      <c r="DA199">
        <v>69</v>
      </c>
      <c r="DB199" t="s">
        <v>308</v>
      </c>
      <c r="DE199">
        <v>39</v>
      </c>
      <c r="DF199" t="s">
        <v>308</v>
      </c>
      <c r="DI199">
        <v>0</v>
      </c>
      <c r="DJ199" t="s">
        <v>308</v>
      </c>
      <c r="DM199">
        <v>8.1999999999999993</v>
      </c>
      <c r="DN199" t="s">
        <v>308</v>
      </c>
      <c r="DQ199">
        <v>0.5</v>
      </c>
      <c r="DR199" t="s">
        <v>308</v>
      </c>
      <c r="DU199">
        <v>0.2</v>
      </c>
      <c r="DV199" t="s">
        <v>308</v>
      </c>
      <c r="EC199">
        <v>489</v>
      </c>
      <c r="ED199" t="s">
        <v>307</v>
      </c>
      <c r="FM199">
        <v>0</v>
      </c>
      <c r="FN199" t="s">
        <v>388</v>
      </c>
      <c r="FO199">
        <v>0</v>
      </c>
      <c r="FP199" t="s">
        <v>388</v>
      </c>
      <c r="HG199">
        <v>0</v>
      </c>
      <c r="HH199" t="s">
        <v>388</v>
      </c>
      <c r="HK199">
        <v>4.1E-5</v>
      </c>
      <c r="HL199" t="s">
        <v>388</v>
      </c>
      <c r="HO199">
        <v>1.4300000000000001E-6</v>
      </c>
      <c r="HP199" t="s">
        <v>388</v>
      </c>
      <c r="IZ199" t="s">
        <v>785</v>
      </c>
      <c r="JA199" t="s">
        <v>786</v>
      </c>
      <c r="JB199">
        <v>4</v>
      </c>
      <c r="JC199" t="s">
        <v>335</v>
      </c>
      <c r="JD199" t="s">
        <v>311</v>
      </c>
      <c r="JE199">
        <v>16</v>
      </c>
      <c r="JF199" t="s">
        <v>311</v>
      </c>
      <c r="JG199">
        <v>32</v>
      </c>
      <c r="JI199">
        <v>24000</v>
      </c>
      <c r="JJ199">
        <v>-5</v>
      </c>
      <c r="JK199">
        <v>-11</v>
      </c>
      <c r="JL199">
        <v>1</v>
      </c>
      <c r="JM199">
        <v>0</v>
      </c>
      <c r="JN199">
        <v>-10</v>
      </c>
      <c r="JO199" t="s">
        <v>2056</v>
      </c>
      <c r="JP199" t="s">
        <v>2057</v>
      </c>
      <c r="JQ199" t="s">
        <v>570</v>
      </c>
      <c r="JR199">
        <v>780064</v>
      </c>
      <c r="JS199" t="s">
        <v>2056</v>
      </c>
      <c r="JT199" t="s">
        <v>2058</v>
      </c>
      <c r="KC199" t="s">
        <v>2059</v>
      </c>
    </row>
    <row r="200" spans="1:289" x14ac:dyDescent="0.25">
      <c r="A200">
        <v>8888010101014</v>
      </c>
      <c r="C200" t="s">
        <v>378</v>
      </c>
      <c r="F200" t="s">
        <v>2060</v>
      </c>
      <c r="AM200" t="s">
        <v>318</v>
      </c>
      <c r="AN200" t="s">
        <v>2061</v>
      </c>
      <c r="AO200" t="s">
        <v>1063</v>
      </c>
      <c r="AP200" t="s">
        <v>1064</v>
      </c>
      <c r="AS200" t="s">
        <v>1422</v>
      </c>
      <c r="AT200" t="s">
        <v>1423</v>
      </c>
      <c r="AV200" t="s">
        <v>1489</v>
      </c>
      <c r="AW200" t="s">
        <v>1490</v>
      </c>
      <c r="AX200" t="s">
        <v>2062</v>
      </c>
      <c r="AY200" t="s">
        <v>2063</v>
      </c>
      <c r="AZ200" t="s">
        <v>302</v>
      </c>
      <c r="BA200" t="s">
        <v>301</v>
      </c>
      <c r="BB200" t="s">
        <v>2064</v>
      </c>
      <c r="BC200" t="s">
        <v>2065</v>
      </c>
      <c r="BD200">
        <v>0</v>
      </c>
      <c r="BF200" t="s">
        <v>2066</v>
      </c>
      <c r="BG200" t="s">
        <v>2067</v>
      </c>
      <c r="BI200" t="s">
        <v>302</v>
      </c>
      <c r="BJ200" t="s">
        <v>303</v>
      </c>
      <c r="BO200" t="s">
        <v>2068</v>
      </c>
      <c r="CF200" t="s">
        <v>2069</v>
      </c>
      <c r="CG200" t="s">
        <v>2070</v>
      </c>
      <c r="CK200" t="s">
        <v>305</v>
      </c>
      <c r="CL200" t="s">
        <v>305</v>
      </c>
      <c r="CQ200">
        <v>228</v>
      </c>
      <c r="CR200" t="s">
        <v>307</v>
      </c>
      <c r="CS200">
        <v>3.7</v>
      </c>
      <c r="CT200" t="s">
        <v>308</v>
      </c>
      <c r="CW200">
        <v>1.7</v>
      </c>
      <c r="CX200" t="s">
        <v>308</v>
      </c>
      <c r="DA200">
        <v>39.6</v>
      </c>
      <c r="DB200" t="s">
        <v>308</v>
      </c>
      <c r="DI200">
        <v>8.4</v>
      </c>
      <c r="DJ200" t="s">
        <v>308</v>
      </c>
      <c r="DM200">
        <v>9</v>
      </c>
      <c r="DN200" t="s">
        <v>308</v>
      </c>
      <c r="DQ200">
        <v>977.9</v>
      </c>
      <c r="DR200" t="s">
        <v>388</v>
      </c>
      <c r="DU200">
        <v>391.16</v>
      </c>
      <c r="DV200" t="s">
        <v>388</v>
      </c>
      <c r="EC200">
        <v>228</v>
      </c>
      <c r="ED200" t="s">
        <v>307</v>
      </c>
      <c r="GM200">
        <v>0.56000000000000005</v>
      </c>
      <c r="GN200" t="s">
        <v>388</v>
      </c>
      <c r="GO200">
        <v>0.51</v>
      </c>
      <c r="GP200" t="s">
        <v>388</v>
      </c>
      <c r="GQ200">
        <v>5.2</v>
      </c>
      <c r="GR200" t="s">
        <v>388</v>
      </c>
      <c r="HK200">
        <v>195</v>
      </c>
      <c r="HL200" t="s">
        <v>388</v>
      </c>
      <c r="HO200">
        <v>6.5</v>
      </c>
      <c r="HP200" t="s">
        <v>388</v>
      </c>
      <c r="IZ200" t="s">
        <v>916</v>
      </c>
      <c r="JA200" t="s">
        <v>917</v>
      </c>
      <c r="JB200">
        <v>4</v>
      </c>
      <c r="JC200" t="s">
        <v>335</v>
      </c>
      <c r="JF200" t="s">
        <v>336</v>
      </c>
      <c r="JG200">
        <v>69</v>
      </c>
      <c r="JI200">
        <v>7200</v>
      </c>
      <c r="JJ200">
        <v>1</v>
      </c>
      <c r="JK200">
        <v>-10</v>
      </c>
      <c r="JL200">
        <v>1</v>
      </c>
      <c r="JM200">
        <v>0</v>
      </c>
      <c r="JN200">
        <v>-10</v>
      </c>
      <c r="KC200" t="s">
        <v>434</v>
      </c>
    </row>
    <row r="201" spans="1:289" x14ac:dyDescent="0.25">
      <c r="A201">
        <v>9300658406997</v>
      </c>
      <c r="C201" t="s">
        <v>378</v>
      </c>
      <c r="F201" t="s">
        <v>2071</v>
      </c>
      <c r="I201" t="s">
        <v>2072</v>
      </c>
      <c r="AM201" t="s">
        <v>2073</v>
      </c>
      <c r="AN201" t="s">
        <v>2074</v>
      </c>
      <c r="AO201" t="s">
        <v>2075</v>
      </c>
      <c r="AP201" t="s">
        <v>2076</v>
      </c>
      <c r="AS201" t="s">
        <v>2077</v>
      </c>
      <c r="AT201" t="s">
        <v>2078</v>
      </c>
      <c r="AV201" t="s">
        <v>2079</v>
      </c>
      <c r="AW201" t="s">
        <v>2080</v>
      </c>
      <c r="AZ201" t="s">
        <v>302</v>
      </c>
      <c r="BA201" t="s">
        <v>301</v>
      </c>
      <c r="BB201" t="s">
        <v>749</v>
      </c>
      <c r="BC201" t="s">
        <v>750</v>
      </c>
      <c r="BD201">
        <v>0</v>
      </c>
      <c r="BF201" t="s">
        <v>751</v>
      </c>
      <c r="BG201" t="s">
        <v>2081</v>
      </c>
      <c r="BO201" t="s">
        <v>2082</v>
      </c>
      <c r="CF201" t="s">
        <v>582</v>
      </c>
      <c r="CG201" t="s">
        <v>583</v>
      </c>
      <c r="CK201" t="s">
        <v>305</v>
      </c>
      <c r="CL201" t="s">
        <v>305</v>
      </c>
      <c r="CM201">
        <v>554</v>
      </c>
      <c r="CN201" t="s">
        <v>306</v>
      </c>
      <c r="CQ201">
        <v>132.66999999999999</v>
      </c>
      <c r="CR201" t="s">
        <v>307</v>
      </c>
      <c r="CS201">
        <v>6.33</v>
      </c>
      <c r="CT201" t="s">
        <v>308</v>
      </c>
      <c r="CW201">
        <v>4.13</v>
      </c>
      <c r="CX201" t="s">
        <v>308</v>
      </c>
      <c r="DA201">
        <v>15.13</v>
      </c>
      <c r="DB201" t="s">
        <v>308</v>
      </c>
      <c r="DE201">
        <v>14.53</v>
      </c>
      <c r="DF201" t="s">
        <v>308</v>
      </c>
      <c r="DM201">
        <v>3.73</v>
      </c>
      <c r="DN201" t="s">
        <v>308</v>
      </c>
      <c r="DQ201">
        <v>96.52</v>
      </c>
      <c r="DR201" t="s">
        <v>388</v>
      </c>
      <c r="DU201">
        <v>38.607999999999997</v>
      </c>
      <c r="DV201" t="s">
        <v>388</v>
      </c>
      <c r="EC201">
        <v>554</v>
      </c>
      <c r="ED201" t="s">
        <v>306</v>
      </c>
      <c r="IZ201" t="s">
        <v>754</v>
      </c>
      <c r="JA201" t="s">
        <v>755</v>
      </c>
      <c r="JB201">
        <v>4</v>
      </c>
      <c r="JC201" t="s">
        <v>335</v>
      </c>
      <c r="JD201" t="s">
        <v>312</v>
      </c>
      <c r="JE201">
        <v>6</v>
      </c>
      <c r="JF201" t="s">
        <v>336</v>
      </c>
      <c r="JG201">
        <v>61</v>
      </c>
      <c r="JI201">
        <v>19592</v>
      </c>
      <c r="JJ201">
        <v>3</v>
      </c>
      <c r="JK201">
        <v>-11</v>
      </c>
      <c r="JL201">
        <v>1</v>
      </c>
      <c r="JM201">
        <v>0</v>
      </c>
      <c r="KC201" t="s">
        <v>313</v>
      </c>
    </row>
    <row r="202" spans="1:289" x14ac:dyDescent="0.25">
      <c r="A202">
        <v>8888919123186</v>
      </c>
      <c r="C202" t="s">
        <v>378</v>
      </c>
      <c r="F202" t="s">
        <v>2083</v>
      </c>
      <c r="AM202" t="s">
        <v>2084</v>
      </c>
      <c r="AN202" t="s">
        <v>988</v>
      </c>
      <c r="AO202" t="s">
        <v>2085</v>
      </c>
      <c r="AP202" t="s">
        <v>2086</v>
      </c>
      <c r="AS202" t="s">
        <v>2087</v>
      </c>
      <c r="AT202" t="s">
        <v>2088</v>
      </c>
      <c r="AV202" t="s">
        <v>2089</v>
      </c>
      <c r="AW202" t="s">
        <v>2090</v>
      </c>
      <c r="AX202" t="s">
        <v>2091</v>
      </c>
      <c r="AY202" t="s">
        <v>1492</v>
      </c>
      <c r="AZ202" t="s">
        <v>1880</v>
      </c>
      <c r="BA202" t="s">
        <v>909</v>
      </c>
      <c r="BD202">
        <v>0</v>
      </c>
      <c r="BO202" t="s">
        <v>2092</v>
      </c>
      <c r="CH202" t="s">
        <v>2093</v>
      </c>
      <c r="CI202" t="s">
        <v>2094</v>
      </c>
      <c r="CK202" t="s">
        <v>653</v>
      </c>
      <c r="CL202" t="s">
        <v>305</v>
      </c>
      <c r="CQ202">
        <v>55</v>
      </c>
      <c r="CR202" t="s">
        <v>307</v>
      </c>
      <c r="CS202">
        <v>0.3</v>
      </c>
      <c r="CT202" t="s">
        <v>308</v>
      </c>
      <c r="CW202">
        <v>0</v>
      </c>
      <c r="CX202" t="s">
        <v>308</v>
      </c>
      <c r="DA202">
        <v>13</v>
      </c>
      <c r="DB202" t="s">
        <v>308</v>
      </c>
      <c r="DE202">
        <v>12.3</v>
      </c>
      <c r="DF202" t="s">
        <v>308</v>
      </c>
      <c r="DM202">
        <v>0</v>
      </c>
      <c r="DN202" t="s">
        <v>308</v>
      </c>
      <c r="DQ202">
        <v>0.125</v>
      </c>
      <c r="DR202" t="s">
        <v>308</v>
      </c>
      <c r="DU202">
        <v>0.05</v>
      </c>
      <c r="DV202" t="s">
        <v>308</v>
      </c>
      <c r="EC202">
        <v>55</v>
      </c>
      <c r="ED202" t="s">
        <v>307</v>
      </c>
      <c r="IZ202" t="s">
        <v>309</v>
      </c>
      <c r="JA202" t="s">
        <v>310</v>
      </c>
      <c r="JB202">
        <v>3</v>
      </c>
      <c r="JC202" t="s">
        <v>426</v>
      </c>
      <c r="JD202" t="s">
        <v>311</v>
      </c>
      <c r="JE202">
        <v>8</v>
      </c>
      <c r="JF202" t="s">
        <v>337</v>
      </c>
      <c r="JJ202">
        <v>-5</v>
      </c>
      <c r="JK202">
        <v>-3</v>
      </c>
      <c r="JL202">
        <v>0</v>
      </c>
      <c r="JM202">
        <v>0</v>
      </c>
      <c r="KC202" t="s">
        <v>313</v>
      </c>
    </row>
    <row r="203" spans="1:289" x14ac:dyDescent="0.25">
      <c r="A203">
        <v>50390182</v>
      </c>
      <c r="C203" t="s">
        <v>378</v>
      </c>
      <c r="F203" t="s">
        <v>2095</v>
      </c>
      <c r="AM203" t="s">
        <v>2096</v>
      </c>
      <c r="AN203" t="s">
        <v>1496</v>
      </c>
      <c r="AX203" t="s">
        <v>2097</v>
      </c>
      <c r="AY203" t="s">
        <v>2098</v>
      </c>
      <c r="AZ203" t="s">
        <v>302</v>
      </c>
      <c r="BA203" t="s">
        <v>301</v>
      </c>
      <c r="BD203">
        <v>0</v>
      </c>
      <c r="CK203" t="s">
        <v>653</v>
      </c>
      <c r="CL203" t="s">
        <v>305</v>
      </c>
      <c r="CQ203">
        <v>4</v>
      </c>
      <c r="CR203" t="s">
        <v>307</v>
      </c>
      <c r="CS203">
        <v>0.1</v>
      </c>
      <c r="CT203" t="s">
        <v>308</v>
      </c>
      <c r="CW203">
        <v>0.1</v>
      </c>
      <c r="CX203" t="s">
        <v>308</v>
      </c>
      <c r="DA203">
        <v>1.3</v>
      </c>
      <c r="DB203" t="s">
        <v>308</v>
      </c>
      <c r="DE203">
        <v>0.1</v>
      </c>
      <c r="DF203" t="s">
        <v>308</v>
      </c>
      <c r="DI203">
        <v>0</v>
      </c>
      <c r="DJ203" t="s">
        <v>308</v>
      </c>
      <c r="DM203">
        <v>0.1</v>
      </c>
      <c r="DN203" t="s">
        <v>308</v>
      </c>
      <c r="DQ203">
        <v>2.5</v>
      </c>
      <c r="DR203" t="s">
        <v>388</v>
      </c>
      <c r="DU203">
        <v>1</v>
      </c>
      <c r="DV203" t="s">
        <v>388</v>
      </c>
      <c r="DY203">
        <v>0</v>
      </c>
      <c r="DZ203" t="s">
        <v>443</v>
      </c>
      <c r="EC203">
        <v>4</v>
      </c>
      <c r="ED203" t="s">
        <v>307</v>
      </c>
      <c r="JF203" t="s">
        <v>337</v>
      </c>
      <c r="JJ203">
        <v>-5</v>
      </c>
      <c r="JK203">
        <v>-15</v>
      </c>
      <c r="JL203">
        <v>1</v>
      </c>
      <c r="JM203">
        <v>0</v>
      </c>
    </row>
    <row r="204" spans="1:289" x14ac:dyDescent="0.25">
      <c r="A204">
        <v>50819355</v>
      </c>
      <c r="C204" t="s">
        <v>378</v>
      </c>
      <c r="F204" t="s">
        <v>2099</v>
      </c>
      <c r="AM204" t="s">
        <v>2096</v>
      </c>
      <c r="AN204" t="s">
        <v>1496</v>
      </c>
      <c r="AZ204" t="s">
        <v>302</v>
      </c>
      <c r="BA204" t="s">
        <v>301</v>
      </c>
      <c r="BD204">
        <v>0</v>
      </c>
      <c r="CK204" t="s">
        <v>653</v>
      </c>
      <c r="CL204" t="s">
        <v>305</v>
      </c>
      <c r="CQ204">
        <v>5</v>
      </c>
      <c r="CR204" t="s">
        <v>307</v>
      </c>
      <c r="CS204">
        <v>0.1</v>
      </c>
      <c r="CT204" t="s">
        <v>308</v>
      </c>
      <c r="CW204">
        <v>0.1</v>
      </c>
      <c r="CX204" t="s">
        <v>308</v>
      </c>
      <c r="DA204">
        <v>1.2</v>
      </c>
      <c r="DB204" t="s">
        <v>308</v>
      </c>
      <c r="DE204">
        <v>1.2</v>
      </c>
      <c r="DF204" t="s">
        <v>308</v>
      </c>
      <c r="DI204">
        <v>0</v>
      </c>
      <c r="DJ204" t="s">
        <v>308</v>
      </c>
      <c r="DM204">
        <v>0.1</v>
      </c>
      <c r="DN204" t="s">
        <v>308</v>
      </c>
      <c r="DQ204">
        <v>2.5</v>
      </c>
      <c r="DR204" t="s">
        <v>388</v>
      </c>
      <c r="DU204">
        <v>1</v>
      </c>
      <c r="DV204" t="s">
        <v>388</v>
      </c>
      <c r="DY204">
        <v>0</v>
      </c>
      <c r="DZ204" t="s">
        <v>443</v>
      </c>
      <c r="EC204">
        <v>5</v>
      </c>
      <c r="ED204" t="s">
        <v>307</v>
      </c>
      <c r="JF204" t="s">
        <v>337</v>
      </c>
      <c r="JJ204">
        <v>-5</v>
      </c>
      <c r="JK204">
        <v>-15</v>
      </c>
      <c r="JL204">
        <v>1</v>
      </c>
      <c r="JM204">
        <v>0</v>
      </c>
    </row>
    <row r="205" spans="1:289" x14ac:dyDescent="0.25">
      <c r="A205">
        <v>8888196120724</v>
      </c>
      <c r="C205" t="s">
        <v>289</v>
      </c>
      <c r="F205" t="s">
        <v>2100</v>
      </c>
      <c r="I205" t="s">
        <v>2101</v>
      </c>
      <c r="AN205" t="s">
        <v>1442</v>
      </c>
      <c r="AO205" t="s">
        <v>1283</v>
      </c>
      <c r="AP205" t="s">
        <v>1284</v>
      </c>
      <c r="AS205" t="s">
        <v>2102</v>
      </c>
      <c r="AT205" t="s">
        <v>2103</v>
      </c>
      <c r="AV205" t="s">
        <v>2104</v>
      </c>
      <c r="AW205" t="s">
        <v>2105</v>
      </c>
      <c r="AZ205" t="s">
        <v>2106</v>
      </c>
      <c r="BA205" t="s">
        <v>635</v>
      </c>
      <c r="BD205">
        <v>0</v>
      </c>
      <c r="BO205" t="s">
        <v>2107</v>
      </c>
      <c r="CK205" t="s">
        <v>305</v>
      </c>
      <c r="CL205" t="s">
        <v>305</v>
      </c>
      <c r="CQ205">
        <v>0</v>
      </c>
      <c r="CR205" t="s">
        <v>307</v>
      </c>
      <c r="CS205">
        <v>0</v>
      </c>
      <c r="CT205" t="s">
        <v>308</v>
      </c>
      <c r="CW205">
        <v>0</v>
      </c>
      <c r="CX205" t="s">
        <v>308</v>
      </c>
      <c r="DA205">
        <v>0</v>
      </c>
      <c r="DB205" t="s">
        <v>308</v>
      </c>
      <c r="DE205">
        <v>0</v>
      </c>
      <c r="DF205" t="s">
        <v>308</v>
      </c>
      <c r="DM205">
        <v>0</v>
      </c>
      <c r="DN205" t="s">
        <v>308</v>
      </c>
      <c r="DQ205">
        <v>5.0000000000000001E-3</v>
      </c>
      <c r="DR205" t="s">
        <v>308</v>
      </c>
      <c r="DU205">
        <v>2E-3</v>
      </c>
      <c r="DV205" t="s">
        <v>308</v>
      </c>
      <c r="EC205">
        <v>0</v>
      </c>
      <c r="ED205" t="s">
        <v>307</v>
      </c>
      <c r="FM205">
        <v>0</v>
      </c>
      <c r="FN205" t="s">
        <v>308</v>
      </c>
      <c r="JD205" t="s">
        <v>336</v>
      </c>
      <c r="JE205">
        <v>0</v>
      </c>
      <c r="JF205" t="s">
        <v>372</v>
      </c>
      <c r="JG205">
        <v>92</v>
      </c>
      <c r="JI205">
        <v>18156</v>
      </c>
      <c r="JJ205">
        <v>-5</v>
      </c>
      <c r="JK205">
        <v>-3</v>
      </c>
      <c r="JL205">
        <v>0</v>
      </c>
      <c r="JM205">
        <v>0</v>
      </c>
      <c r="KC205" t="s">
        <v>2108</v>
      </c>
    </row>
    <row r="206" spans="1:289" x14ac:dyDescent="0.25">
      <c r="A206">
        <v>28400025577</v>
      </c>
      <c r="C206" t="s">
        <v>378</v>
      </c>
      <c r="F206" t="s">
        <v>2109</v>
      </c>
      <c r="AM206" t="s">
        <v>2110</v>
      </c>
      <c r="AN206" t="s">
        <v>850</v>
      </c>
      <c r="AO206" t="s">
        <v>1063</v>
      </c>
      <c r="AP206" t="s">
        <v>1064</v>
      </c>
      <c r="AS206" t="s">
        <v>2111</v>
      </c>
      <c r="AT206" t="s">
        <v>2112</v>
      </c>
      <c r="AV206" t="s">
        <v>854</v>
      </c>
      <c r="AW206" t="s">
        <v>855</v>
      </c>
      <c r="AX206" t="s">
        <v>2113</v>
      </c>
      <c r="AY206" t="s">
        <v>2114</v>
      </c>
      <c r="AZ206" t="s">
        <v>2115</v>
      </c>
      <c r="BA206" t="s">
        <v>2116</v>
      </c>
      <c r="BD206">
        <v>0</v>
      </c>
      <c r="BI206" t="s">
        <v>858</v>
      </c>
      <c r="BJ206" t="s">
        <v>859</v>
      </c>
      <c r="BO206" t="s">
        <v>2117</v>
      </c>
      <c r="CF206" t="s">
        <v>582</v>
      </c>
      <c r="CG206" t="s">
        <v>583</v>
      </c>
      <c r="CK206" t="s">
        <v>653</v>
      </c>
      <c r="CL206" t="s">
        <v>305</v>
      </c>
      <c r="CQ206">
        <v>150</v>
      </c>
      <c r="CR206" t="s">
        <v>307</v>
      </c>
      <c r="CS206">
        <v>7</v>
      </c>
      <c r="CT206" t="s">
        <v>308</v>
      </c>
      <c r="CW206">
        <v>1</v>
      </c>
      <c r="CX206" t="s">
        <v>308</v>
      </c>
      <c r="DA206">
        <v>18</v>
      </c>
      <c r="DB206" t="s">
        <v>308</v>
      </c>
      <c r="DE206">
        <v>1</v>
      </c>
      <c r="DF206" t="s">
        <v>308</v>
      </c>
      <c r="DI206">
        <v>1</v>
      </c>
      <c r="DJ206" t="s">
        <v>308</v>
      </c>
      <c r="DM206">
        <v>2</v>
      </c>
      <c r="DN206" t="s">
        <v>308</v>
      </c>
      <c r="DQ206">
        <v>330.2</v>
      </c>
      <c r="DR206" t="s">
        <v>388</v>
      </c>
      <c r="DU206">
        <v>132.08000000000001</v>
      </c>
      <c r="DV206" t="s">
        <v>388</v>
      </c>
      <c r="EC206">
        <v>150</v>
      </c>
      <c r="ED206" t="s">
        <v>307</v>
      </c>
      <c r="FM206">
        <v>0</v>
      </c>
      <c r="FN206" t="s">
        <v>308</v>
      </c>
      <c r="IZ206" t="s">
        <v>863</v>
      </c>
      <c r="JA206" t="s">
        <v>864</v>
      </c>
      <c r="JB206">
        <v>4</v>
      </c>
      <c r="JC206" t="s">
        <v>335</v>
      </c>
      <c r="JD206" t="s">
        <v>311</v>
      </c>
      <c r="JE206">
        <v>11</v>
      </c>
      <c r="JF206" t="s">
        <v>336</v>
      </c>
      <c r="JG206">
        <v>63</v>
      </c>
      <c r="JI206">
        <v>38105</v>
      </c>
      <c r="JJ206">
        <v>-5</v>
      </c>
      <c r="JK206">
        <v>-10</v>
      </c>
      <c r="JL206">
        <v>1</v>
      </c>
      <c r="JM206">
        <v>0</v>
      </c>
      <c r="KC206" t="s">
        <v>313</v>
      </c>
    </row>
    <row r="207" spans="1:289" x14ac:dyDescent="0.25">
      <c r="A207">
        <v>10551851</v>
      </c>
      <c r="C207" t="s">
        <v>378</v>
      </c>
      <c r="F207" t="s">
        <v>2118</v>
      </c>
      <c r="AM207">
        <v>1</v>
      </c>
      <c r="AO207" t="s">
        <v>1883</v>
      </c>
      <c r="AP207" t="s">
        <v>2119</v>
      </c>
      <c r="AS207" t="s">
        <v>2120</v>
      </c>
      <c r="AT207" t="s">
        <v>2121</v>
      </c>
      <c r="AZ207" t="s">
        <v>302</v>
      </c>
      <c r="BA207" t="s">
        <v>301</v>
      </c>
      <c r="BD207">
        <v>0</v>
      </c>
      <c r="CJ207" t="s">
        <v>374</v>
      </c>
      <c r="CK207" t="s">
        <v>305</v>
      </c>
      <c r="CL207" t="s">
        <v>305</v>
      </c>
      <c r="JF207" t="s">
        <v>337</v>
      </c>
      <c r="JJ207">
        <v>-5</v>
      </c>
      <c r="JK207">
        <v>-15</v>
      </c>
      <c r="JL207">
        <v>1</v>
      </c>
      <c r="JM207">
        <v>0</v>
      </c>
    </row>
    <row r="208" spans="1:289" x14ac:dyDescent="0.25">
      <c r="A208">
        <v>9555076303094</v>
      </c>
      <c r="C208" t="s">
        <v>378</v>
      </c>
      <c r="F208" t="s">
        <v>2122</v>
      </c>
      <c r="AS208" t="s">
        <v>2123</v>
      </c>
      <c r="AT208" t="s">
        <v>2124</v>
      </c>
      <c r="AV208" t="s">
        <v>2125</v>
      </c>
      <c r="AW208" t="s">
        <v>2126</v>
      </c>
      <c r="AZ208" t="s">
        <v>302</v>
      </c>
      <c r="BA208" t="s">
        <v>301</v>
      </c>
      <c r="BD208">
        <v>0</v>
      </c>
      <c r="BO208" t="s">
        <v>2127</v>
      </c>
      <c r="BX208" t="s">
        <v>2128</v>
      </c>
      <c r="CF208" t="s">
        <v>582</v>
      </c>
      <c r="CG208" t="s">
        <v>583</v>
      </c>
      <c r="CK208" t="s">
        <v>305</v>
      </c>
      <c r="CL208" t="s">
        <v>305</v>
      </c>
      <c r="IZ208" t="s">
        <v>309</v>
      </c>
      <c r="JA208" t="s">
        <v>310</v>
      </c>
      <c r="JB208">
        <v>4</v>
      </c>
      <c r="JC208" t="s">
        <v>335</v>
      </c>
      <c r="JF208" t="s">
        <v>337</v>
      </c>
      <c r="JJ208">
        <v>-5</v>
      </c>
      <c r="JK208">
        <v>-15</v>
      </c>
      <c r="JL208">
        <v>1</v>
      </c>
      <c r="JM208">
        <v>0</v>
      </c>
      <c r="JN208">
        <v>-10</v>
      </c>
      <c r="KC208" t="s">
        <v>1669</v>
      </c>
    </row>
    <row r="209" spans="1:289" x14ac:dyDescent="0.25">
      <c r="A209">
        <v>4002239640503</v>
      </c>
      <c r="C209" t="s">
        <v>314</v>
      </c>
      <c r="E209" t="s">
        <v>2129</v>
      </c>
      <c r="F209" t="s">
        <v>2129</v>
      </c>
      <c r="AM209" t="s">
        <v>1623</v>
      </c>
      <c r="AN209" t="s">
        <v>2130</v>
      </c>
      <c r="AO209" t="s">
        <v>2131</v>
      </c>
      <c r="AP209" t="s">
        <v>2132</v>
      </c>
      <c r="AS209" t="s">
        <v>473</v>
      </c>
      <c r="AT209" t="s">
        <v>474</v>
      </c>
      <c r="AV209" t="s">
        <v>2133</v>
      </c>
      <c r="AW209" t="s">
        <v>2134</v>
      </c>
      <c r="AX209" t="s">
        <v>2135</v>
      </c>
      <c r="AY209" t="s">
        <v>2136</v>
      </c>
      <c r="AZ209" t="s">
        <v>325</v>
      </c>
      <c r="BA209" t="s">
        <v>326</v>
      </c>
      <c r="BB209" t="s">
        <v>2137</v>
      </c>
      <c r="BC209" t="s">
        <v>2138</v>
      </c>
      <c r="BD209">
        <v>0</v>
      </c>
      <c r="BF209" t="s">
        <v>417</v>
      </c>
      <c r="BG209" t="s">
        <v>418</v>
      </c>
      <c r="BN209" t="s">
        <v>2139</v>
      </c>
      <c r="CF209" t="s">
        <v>2140</v>
      </c>
      <c r="CG209" t="s">
        <v>2141</v>
      </c>
      <c r="CK209" t="s">
        <v>305</v>
      </c>
      <c r="CL209" t="s">
        <v>305</v>
      </c>
      <c r="CM209">
        <v>114</v>
      </c>
      <c r="CN209" t="s">
        <v>1089</v>
      </c>
      <c r="CQ209">
        <v>27</v>
      </c>
      <c r="CR209" t="s">
        <v>307</v>
      </c>
      <c r="CS209">
        <v>0.5</v>
      </c>
      <c r="CT209" t="s">
        <v>308</v>
      </c>
      <c r="CW209">
        <v>0.1</v>
      </c>
      <c r="CX209" t="s">
        <v>308</v>
      </c>
      <c r="DA209">
        <v>2.4</v>
      </c>
      <c r="DB209" t="s">
        <v>308</v>
      </c>
      <c r="DE209">
        <v>0.2</v>
      </c>
      <c r="DF209" t="s">
        <v>308</v>
      </c>
      <c r="DM209">
        <v>1.4</v>
      </c>
      <c r="DN209" t="s">
        <v>308</v>
      </c>
      <c r="DQ209">
        <v>5.2</v>
      </c>
      <c r="DR209" t="s">
        <v>308</v>
      </c>
      <c r="DU209">
        <v>2.08</v>
      </c>
      <c r="DV209" t="s">
        <v>308</v>
      </c>
      <c r="EC209">
        <v>114</v>
      </c>
      <c r="ED209" t="s">
        <v>1089</v>
      </c>
      <c r="IY209" t="s">
        <v>2142</v>
      </c>
      <c r="IZ209" t="s">
        <v>424</v>
      </c>
      <c r="JA209" t="s">
        <v>425</v>
      </c>
      <c r="JB209">
        <v>4</v>
      </c>
      <c r="JC209" t="s">
        <v>335</v>
      </c>
      <c r="JD209" t="s">
        <v>312</v>
      </c>
      <c r="JE209">
        <v>5</v>
      </c>
      <c r="JF209" t="s">
        <v>372</v>
      </c>
      <c r="JG209">
        <v>98</v>
      </c>
      <c r="JI209">
        <v>20041</v>
      </c>
      <c r="JJ209">
        <v>4</v>
      </c>
      <c r="JK209">
        <v>-2</v>
      </c>
      <c r="JL209">
        <v>0</v>
      </c>
      <c r="JM209">
        <v>0</v>
      </c>
      <c r="KC209" t="s">
        <v>338</v>
      </c>
    </row>
    <row r="210" spans="1:289" x14ac:dyDescent="0.25">
      <c r="A210">
        <v>74880030709</v>
      </c>
      <c r="C210" t="s">
        <v>378</v>
      </c>
      <c r="F210" t="s">
        <v>2143</v>
      </c>
      <c r="AM210" t="s">
        <v>2144</v>
      </c>
      <c r="AN210" t="s">
        <v>2145</v>
      </c>
      <c r="AO210" t="s">
        <v>2146</v>
      </c>
      <c r="AP210" t="s">
        <v>2147</v>
      </c>
      <c r="AS210" t="s">
        <v>2148</v>
      </c>
      <c r="AT210" t="s">
        <v>2149</v>
      </c>
      <c r="AV210" t="s">
        <v>2150</v>
      </c>
      <c r="AW210" t="s">
        <v>2151</v>
      </c>
      <c r="AX210" t="s">
        <v>1600</v>
      </c>
      <c r="AY210" t="s">
        <v>1601</v>
      </c>
      <c r="AZ210" t="s">
        <v>302</v>
      </c>
      <c r="BA210" t="s">
        <v>301</v>
      </c>
      <c r="BD210">
        <v>0</v>
      </c>
      <c r="BI210" t="s">
        <v>973</v>
      </c>
      <c r="BJ210" t="s">
        <v>2152</v>
      </c>
      <c r="BO210" t="s">
        <v>2153</v>
      </c>
      <c r="CF210" t="s">
        <v>2154</v>
      </c>
      <c r="CG210" t="s">
        <v>2155</v>
      </c>
      <c r="CK210" t="s">
        <v>305</v>
      </c>
      <c r="CL210" t="s">
        <v>305</v>
      </c>
      <c r="CQ210">
        <v>90</v>
      </c>
      <c r="CR210" t="s">
        <v>307</v>
      </c>
      <c r="CS210">
        <v>5</v>
      </c>
      <c r="CT210" t="s">
        <v>308</v>
      </c>
      <c r="CW210">
        <v>3</v>
      </c>
      <c r="CX210" t="s">
        <v>308</v>
      </c>
      <c r="DA210">
        <v>9</v>
      </c>
      <c r="DB210" t="s">
        <v>308</v>
      </c>
      <c r="DE210">
        <v>2</v>
      </c>
      <c r="DF210" t="s">
        <v>308</v>
      </c>
      <c r="DI210">
        <v>1</v>
      </c>
      <c r="DJ210" t="s">
        <v>308</v>
      </c>
      <c r="DM210">
        <v>1</v>
      </c>
      <c r="DN210" t="s">
        <v>308</v>
      </c>
      <c r="DQ210">
        <v>2</v>
      </c>
      <c r="DR210" t="s">
        <v>308</v>
      </c>
      <c r="DU210">
        <v>0.8</v>
      </c>
      <c r="DV210" t="s">
        <v>308</v>
      </c>
      <c r="EC210">
        <v>90</v>
      </c>
      <c r="ED210" t="s">
        <v>307</v>
      </c>
      <c r="FO210">
        <v>0</v>
      </c>
      <c r="FP210" t="s">
        <v>308</v>
      </c>
      <c r="GE210">
        <v>0</v>
      </c>
      <c r="GF210" t="s">
        <v>308</v>
      </c>
      <c r="HG210">
        <v>46</v>
      </c>
      <c r="HH210" t="s">
        <v>388</v>
      </c>
      <c r="HK210">
        <v>9</v>
      </c>
      <c r="HL210" t="s">
        <v>388</v>
      </c>
      <c r="HO210">
        <v>0.5</v>
      </c>
      <c r="HP210" t="s">
        <v>388</v>
      </c>
      <c r="IZ210" t="s">
        <v>641</v>
      </c>
      <c r="JA210" t="s">
        <v>642</v>
      </c>
      <c r="JB210">
        <v>4</v>
      </c>
      <c r="JC210" t="s">
        <v>335</v>
      </c>
      <c r="JD210" t="s">
        <v>312</v>
      </c>
      <c r="JE210">
        <v>10</v>
      </c>
      <c r="JF210" t="s">
        <v>372</v>
      </c>
      <c r="JG210">
        <v>80</v>
      </c>
      <c r="JI210">
        <v>11132</v>
      </c>
      <c r="JJ210">
        <v>-5</v>
      </c>
      <c r="JK210">
        <v>-1</v>
      </c>
      <c r="JL210">
        <v>0</v>
      </c>
      <c r="JM210">
        <v>0</v>
      </c>
      <c r="JN210">
        <v>-10</v>
      </c>
      <c r="KC210" t="s">
        <v>447</v>
      </c>
    </row>
    <row r="211" spans="1:289" x14ac:dyDescent="0.25">
      <c r="A211">
        <v>70445076744</v>
      </c>
      <c r="C211" t="s">
        <v>378</v>
      </c>
      <c r="F211" t="s">
        <v>2156</v>
      </c>
      <c r="AS211" t="s">
        <v>2156</v>
      </c>
      <c r="AT211" t="s">
        <v>2157</v>
      </c>
      <c r="AV211" t="s">
        <v>2158</v>
      </c>
      <c r="AW211" t="s">
        <v>2159</v>
      </c>
      <c r="AZ211" t="s">
        <v>302</v>
      </c>
      <c r="BA211" t="s">
        <v>301</v>
      </c>
      <c r="BD211">
        <v>0</v>
      </c>
      <c r="CK211" t="s">
        <v>305</v>
      </c>
      <c r="CL211" t="s">
        <v>305</v>
      </c>
      <c r="IZ211" t="s">
        <v>641</v>
      </c>
      <c r="JA211" t="s">
        <v>642</v>
      </c>
      <c r="JF211" t="s">
        <v>336</v>
      </c>
      <c r="JG211">
        <v>74</v>
      </c>
      <c r="JI211">
        <v>11008</v>
      </c>
      <c r="JJ211">
        <v>-5</v>
      </c>
      <c r="JK211">
        <v>-15</v>
      </c>
      <c r="JL211">
        <v>1</v>
      </c>
      <c r="JM211">
        <v>0</v>
      </c>
      <c r="KC211" t="s">
        <v>789</v>
      </c>
    </row>
    <row r="212" spans="1:289" x14ac:dyDescent="0.25">
      <c r="A212">
        <v>8888002115029</v>
      </c>
      <c r="C212" t="s">
        <v>289</v>
      </c>
      <c r="I212" t="s">
        <v>2160</v>
      </c>
      <c r="AZ212" t="s">
        <v>300</v>
      </c>
      <c r="BA212" t="s">
        <v>301</v>
      </c>
      <c r="BD212">
        <v>0</v>
      </c>
      <c r="CK212" t="s">
        <v>305</v>
      </c>
      <c r="CL212" t="s">
        <v>305</v>
      </c>
      <c r="JF212" t="s">
        <v>337</v>
      </c>
      <c r="JJ212">
        <v>-5</v>
      </c>
      <c r="JK212">
        <v>-15</v>
      </c>
      <c r="JL212">
        <v>1</v>
      </c>
      <c r="JM212">
        <v>0</v>
      </c>
      <c r="KC212" t="s">
        <v>447</v>
      </c>
    </row>
    <row r="213" spans="1:289" x14ac:dyDescent="0.25">
      <c r="A213">
        <v>9337951001475</v>
      </c>
      <c r="C213" t="s">
        <v>289</v>
      </c>
      <c r="I213" t="s">
        <v>2161</v>
      </c>
      <c r="AV213" t="s">
        <v>2162</v>
      </c>
      <c r="AW213" t="s">
        <v>744</v>
      </c>
      <c r="AX213" t="s">
        <v>1739</v>
      </c>
      <c r="AY213" t="s">
        <v>1739</v>
      </c>
      <c r="AZ213" t="s">
        <v>300</v>
      </c>
      <c r="BA213" t="s">
        <v>301</v>
      </c>
      <c r="BD213">
        <v>0</v>
      </c>
      <c r="CK213" t="s">
        <v>305</v>
      </c>
      <c r="CL213" t="s">
        <v>305</v>
      </c>
      <c r="CQ213">
        <v>659</v>
      </c>
      <c r="CR213" t="s">
        <v>307</v>
      </c>
      <c r="CS213">
        <v>5.6999998092651003</v>
      </c>
      <c r="CT213" t="s">
        <v>308</v>
      </c>
      <c r="CW213">
        <v>2.5</v>
      </c>
      <c r="CX213" t="s">
        <v>308</v>
      </c>
      <c r="DA213">
        <v>15.89999961853</v>
      </c>
      <c r="DB213" t="s">
        <v>308</v>
      </c>
      <c r="DE213">
        <v>13.199999809265</v>
      </c>
      <c r="DF213" t="s">
        <v>308</v>
      </c>
      <c r="DM213">
        <v>10.199999809265</v>
      </c>
      <c r="DN213" t="s">
        <v>308</v>
      </c>
      <c r="EC213">
        <v>659</v>
      </c>
      <c r="ED213" t="s">
        <v>307</v>
      </c>
      <c r="IZ213" t="s">
        <v>754</v>
      </c>
      <c r="JA213" t="s">
        <v>755</v>
      </c>
      <c r="JF213" t="s">
        <v>337</v>
      </c>
      <c r="JJ213">
        <v>-5</v>
      </c>
      <c r="JK213">
        <v>-15</v>
      </c>
      <c r="JL213">
        <v>1</v>
      </c>
      <c r="JM213">
        <v>0</v>
      </c>
      <c r="KC213" t="s">
        <v>447</v>
      </c>
    </row>
    <row r="214" spans="1:289" x14ac:dyDescent="0.25">
      <c r="A214">
        <v>800524002227</v>
      </c>
      <c r="C214" t="s">
        <v>378</v>
      </c>
      <c r="AM214">
        <v>250</v>
      </c>
      <c r="AO214" t="s">
        <v>2163</v>
      </c>
      <c r="AP214" t="s">
        <v>2164</v>
      </c>
      <c r="AS214" t="s">
        <v>2165</v>
      </c>
      <c r="AT214" t="s">
        <v>2165</v>
      </c>
      <c r="AV214" t="s">
        <v>2166</v>
      </c>
      <c r="AW214" t="s">
        <v>2167</v>
      </c>
      <c r="AZ214" t="s">
        <v>302</v>
      </c>
      <c r="BA214" t="s">
        <v>301</v>
      </c>
      <c r="BD214">
        <v>0</v>
      </c>
      <c r="CK214" t="s">
        <v>305</v>
      </c>
      <c r="CL214" t="s">
        <v>305</v>
      </c>
      <c r="IZ214" t="s">
        <v>2168</v>
      </c>
      <c r="JA214" t="s">
        <v>2169</v>
      </c>
      <c r="JF214" t="s">
        <v>337</v>
      </c>
      <c r="JJ214">
        <v>-5</v>
      </c>
      <c r="JK214">
        <v>-15</v>
      </c>
      <c r="JL214">
        <v>1</v>
      </c>
      <c r="JM214">
        <v>0</v>
      </c>
    </row>
    <row r="215" spans="1:289" x14ac:dyDescent="0.25">
      <c r="A215">
        <v>8801062381937</v>
      </c>
      <c r="C215" t="s">
        <v>378</v>
      </c>
      <c r="F215" t="s">
        <v>2170</v>
      </c>
      <c r="AM215" t="s">
        <v>2171</v>
      </c>
      <c r="AS215" t="s">
        <v>2172</v>
      </c>
      <c r="AT215" t="s">
        <v>2173</v>
      </c>
      <c r="AZ215" t="s">
        <v>302</v>
      </c>
      <c r="BA215" t="s">
        <v>301</v>
      </c>
      <c r="BD215">
        <v>0</v>
      </c>
      <c r="CK215" t="s">
        <v>305</v>
      </c>
      <c r="CL215" t="s">
        <v>305</v>
      </c>
      <c r="CQ215">
        <v>410</v>
      </c>
      <c r="CR215" t="s">
        <v>307</v>
      </c>
      <c r="CS215">
        <v>25</v>
      </c>
      <c r="CT215" t="s">
        <v>308</v>
      </c>
      <c r="CW215">
        <v>8</v>
      </c>
      <c r="CX215" t="s">
        <v>308</v>
      </c>
      <c r="DA215">
        <v>42</v>
      </c>
      <c r="DB215" t="s">
        <v>308</v>
      </c>
      <c r="DE215">
        <v>5</v>
      </c>
      <c r="DF215" t="s">
        <v>308</v>
      </c>
      <c r="DM215">
        <v>4</v>
      </c>
      <c r="DN215" t="s">
        <v>308</v>
      </c>
      <c r="DQ215">
        <v>0.42</v>
      </c>
      <c r="DR215" t="s">
        <v>308</v>
      </c>
      <c r="DU215">
        <v>0.16800000000000001</v>
      </c>
      <c r="DV215" t="s">
        <v>308</v>
      </c>
      <c r="EC215">
        <v>410</v>
      </c>
      <c r="ED215" t="s">
        <v>307</v>
      </c>
      <c r="JF215" t="s">
        <v>337</v>
      </c>
      <c r="JJ215">
        <v>-5</v>
      </c>
      <c r="JK215">
        <v>-15</v>
      </c>
      <c r="JL215">
        <v>1</v>
      </c>
      <c r="JM215">
        <v>0</v>
      </c>
      <c r="KC215" t="s">
        <v>447</v>
      </c>
    </row>
    <row r="216" spans="1:289" x14ac:dyDescent="0.25">
      <c r="A216">
        <v>84114030702</v>
      </c>
      <c r="C216" t="s">
        <v>378</v>
      </c>
      <c r="F216" t="s">
        <v>2174</v>
      </c>
      <c r="AM216" t="s">
        <v>2175</v>
      </c>
      <c r="AN216" t="s">
        <v>2176</v>
      </c>
      <c r="AO216" t="s">
        <v>1063</v>
      </c>
      <c r="AP216" t="s">
        <v>1064</v>
      </c>
      <c r="AS216" t="s">
        <v>2177</v>
      </c>
      <c r="AT216" t="s">
        <v>2178</v>
      </c>
      <c r="AU216" t="s">
        <v>2179</v>
      </c>
      <c r="AV216" t="s">
        <v>2180</v>
      </c>
      <c r="AW216" t="s">
        <v>2181</v>
      </c>
      <c r="AX216" t="s">
        <v>2182</v>
      </c>
      <c r="AY216" t="s">
        <v>2183</v>
      </c>
      <c r="AZ216" t="s">
        <v>561</v>
      </c>
      <c r="BA216" t="s">
        <v>562</v>
      </c>
      <c r="BD216">
        <v>0</v>
      </c>
      <c r="BO216" t="s">
        <v>2184</v>
      </c>
      <c r="CF216" t="s">
        <v>2185</v>
      </c>
      <c r="CG216" t="s">
        <v>329</v>
      </c>
      <c r="CK216" t="s">
        <v>305</v>
      </c>
      <c r="CL216" t="s">
        <v>305</v>
      </c>
      <c r="CQ216">
        <v>536</v>
      </c>
      <c r="CR216" t="s">
        <v>307</v>
      </c>
      <c r="CS216">
        <v>32.14</v>
      </c>
      <c r="CT216" t="s">
        <v>308</v>
      </c>
      <c r="CW216">
        <v>3.57</v>
      </c>
      <c r="CX216" t="s">
        <v>308</v>
      </c>
      <c r="DA216">
        <v>57.14</v>
      </c>
      <c r="DB216" t="s">
        <v>308</v>
      </c>
      <c r="DE216">
        <v>3.57</v>
      </c>
      <c r="DF216" t="s">
        <v>308</v>
      </c>
      <c r="DI216">
        <v>3.6</v>
      </c>
      <c r="DJ216" t="s">
        <v>308</v>
      </c>
      <c r="DM216">
        <v>7.14</v>
      </c>
      <c r="DN216" t="s">
        <v>308</v>
      </c>
      <c r="DQ216">
        <v>1250</v>
      </c>
      <c r="DR216" t="s">
        <v>388</v>
      </c>
      <c r="DU216">
        <v>500</v>
      </c>
      <c r="DV216" t="s">
        <v>388</v>
      </c>
      <c r="EC216">
        <v>536</v>
      </c>
      <c r="ED216" t="s">
        <v>307</v>
      </c>
      <c r="EU216">
        <v>25</v>
      </c>
      <c r="EV216" t="s">
        <v>308</v>
      </c>
      <c r="EW216">
        <v>3.57</v>
      </c>
      <c r="EX216" t="s">
        <v>308</v>
      </c>
      <c r="FM216">
        <v>0</v>
      </c>
      <c r="FN216" t="s">
        <v>308</v>
      </c>
      <c r="FO216">
        <v>0</v>
      </c>
      <c r="FP216" t="s">
        <v>388</v>
      </c>
      <c r="GC216">
        <v>0</v>
      </c>
      <c r="GD216" t="s">
        <v>2186</v>
      </c>
      <c r="GI216">
        <v>21.4</v>
      </c>
      <c r="GJ216" t="s">
        <v>388</v>
      </c>
      <c r="HG216">
        <v>1429</v>
      </c>
      <c r="HH216" t="s">
        <v>388</v>
      </c>
      <c r="HK216">
        <v>0</v>
      </c>
      <c r="HL216" t="s">
        <v>388</v>
      </c>
      <c r="HO216">
        <v>1.29</v>
      </c>
      <c r="HP216" t="s">
        <v>388</v>
      </c>
      <c r="IZ216" t="s">
        <v>863</v>
      </c>
      <c r="JA216" t="s">
        <v>864</v>
      </c>
      <c r="JB216">
        <v>4</v>
      </c>
      <c r="JC216" t="s">
        <v>335</v>
      </c>
      <c r="JD216" t="s">
        <v>311</v>
      </c>
      <c r="JE216">
        <v>11</v>
      </c>
      <c r="JF216" t="s">
        <v>336</v>
      </c>
      <c r="JG216">
        <v>63</v>
      </c>
      <c r="JI216">
        <v>4004</v>
      </c>
      <c r="JJ216">
        <v>-5</v>
      </c>
      <c r="JK216">
        <v>-10</v>
      </c>
      <c r="JL216">
        <v>1</v>
      </c>
      <c r="JM216">
        <v>0</v>
      </c>
      <c r="JO216" t="s">
        <v>2187</v>
      </c>
      <c r="JP216" t="s">
        <v>2188</v>
      </c>
      <c r="JQ216" t="s">
        <v>570</v>
      </c>
      <c r="JR216">
        <v>362312</v>
      </c>
      <c r="JS216" t="s">
        <v>2187</v>
      </c>
      <c r="JT216" t="s">
        <v>571</v>
      </c>
      <c r="KC216" t="s">
        <v>2189</v>
      </c>
    </row>
    <row r="217" spans="1:289" x14ac:dyDescent="0.25">
      <c r="A217">
        <v>8888200166175</v>
      </c>
      <c r="C217" t="s">
        <v>378</v>
      </c>
      <c r="F217" t="s">
        <v>2190</v>
      </c>
      <c r="AM217" t="s">
        <v>2191</v>
      </c>
      <c r="AO217" t="s">
        <v>2192</v>
      </c>
      <c r="AP217" t="s">
        <v>2193</v>
      </c>
      <c r="AS217" t="s">
        <v>2194</v>
      </c>
      <c r="AT217" t="s">
        <v>2195</v>
      </c>
      <c r="AV217" t="s">
        <v>2196</v>
      </c>
      <c r="AW217" t="s">
        <v>2197</v>
      </c>
      <c r="AX217" t="s">
        <v>2198</v>
      </c>
      <c r="AY217" t="s">
        <v>2199</v>
      </c>
      <c r="AZ217" t="s">
        <v>302</v>
      </c>
      <c r="BA217" t="s">
        <v>301</v>
      </c>
      <c r="BB217" t="s">
        <v>636</v>
      </c>
      <c r="BC217" t="s">
        <v>637</v>
      </c>
      <c r="BD217">
        <v>0</v>
      </c>
      <c r="BI217" t="s">
        <v>638</v>
      </c>
      <c r="BJ217" t="s">
        <v>639</v>
      </c>
      <c r="CK217" t="s">
        <v>305</v>
      </c>
      <c r="CL217" t="s">
        <v>305</v>
      </c>
      <c r="JF217" t="s">
        <v>337</v>
      </c>
      <c r="JJ217">
        <v>-5</v>
      </c>
      <c r="JK217">
        <v>-15</v>
      </c>
      <c r="JL217">
        <v>1</v>
      </c>
      <c r="JM217">
        <v>0</v>
      </c>
    </row>
    <row r="218" spans="1:289" x14ac:dyDescent="0.25">
      <c r="A218">
        <v>8888200166052</v>
      </c>
      <c r="C218" t="s">
        <v>378</v>
      </c>
      <c r="F218" t="s">
        <v>2200</v>
      </c>
      <c r="AM218" t="s">
        <v>2191</v>
      </c>
      <c r="AO218" t="s">
        <v>2192</v>
      </c>
      <c r="AP218" t="s">
        <v>2193</v>
      </c>
      <c r="AS218" t="s">
        <v>2194</v>
      </c>
      <c r="AT218" t="s">
        <v>2195</v>
      </c>
      <c r="AV218" t="s">
        <v>2196</v>
      </c>
      <c r="AW218" t="s">
        <v>2197</v>
      </c>
      <c r="AX218" t="s">
        <v>1152</v>
      </c>
      <c r="AY218" t="s">
        <v>1153</v>
      </c>
      <c r="AZ218" t="s">
        <v>302</v>
      </c>
      <c r="BA218" t="s">
        <v>301</v>
      </c>
      <c r="BB218" t="s">
        <v>636</v>
      </c>
      <c r="BC218" t="s">
        <v>637</v>
      </c>
      <c r="BD218">
        <v>0</v>
      </c>
      <c r="BI218" t="s">
        <v>638</v>
      </c>
      <c r="BJ218" t="s">
        <v>639</v>
      </c>
      <c r="CK218" t="s">
        <v>305</v>
      </c>
      <c r="CL218" t="s">
        <v>305</v>
      </c>
      <c r="JF218" t="s">
        <v>337</v>
      </c>
      <c r="JJ218">
        <v>-5</v>
      </c>
      <c r="JK218">
        <v>-15</v>
      </c>
      <c r="JL218">
        <v>1</v>
      </c>
      <c r="JM218">
        <v>0</v>
      </c>
    </row>
    <row r="219" spans="1:289" x14ac:dyDescent="0.25">
      <c r="A219">
        <v>8851932115896</v>
      </c>
      <c r="C219" t="s">
        <v>378</v>
      </c>
      <c r="F219" t="s">
        <v>2201</v>
      </c>
      <c r="AM219" t="s">
        <v>2202</v>
      </c>
      <c r="AN219" t="s">
        <v>2202</v>
      </c>
      <c r="AO219" t="s">
        <v>1518</v>
      </c>
      <c r="AP219" t="s">
        <v>1519</v>
      </c>
      <c r="AS219" t="s">
        <v>2203</v>
      </c>
      <c r="AT219" t="s">
        <v>2204</v>
      </c>
      <c r="AV219" t="s">
        <v>2196</v>
      </c>
      <c r="AW219" t="s">
        <v>2197</v>
      </c>
      <c r="AX219" t="s">
        <v>1152</v>
      </c>
      <c r="AY219" t="s">
        <v>1153</v>
      </c>
      <c r="AZ219" t="s">
        <v>302</v>
      </c>
      <c r="BA219" t="s">
        <v>301</v>
      </c>
      <c r="BB219" t="s">
        <v>2205</v>
      </c>
      <c r="BC219" t="s">
        <v>1631</v>
      </c>
      <c r="BD219">
        <v>0</v>
      </c>
      <c r="BI219" t="s">
        <v>1464</v>
      </c>
      <c r="BJ219" t="s">
        <v>1466</v>
      </c>
      <c r="BO219" t="s">
        <v>2206</v>
      </c>
      <c r="CF219" t="s">
        <v>582</v>
      </c>
      <c r="CG219" t="s">
        <v>583</v>
      </c>
      <c r="CH219" t="s">
        <v>2207</v>
      </c>
      <c r="CI219" t="s">
        <v>2208</v>
      </c>
      <c r="CK219" t="s">
        <v>305</v>
      </c>
      <c r="CL219" t="s">
        <v>305</v>
      </c>
      <c r="CQ219">
        <v>230</v>
      </c>
      <c r="CR219" t="s">
        <v>307</v>
      </c>
      <c r="CS219">
        <v>8</v>
      </c>
      <c r="CT219" t="s">
        <v>308</v>
      </c>
      <c r="CW219">
        <v>8</v>
      </c>
      <c r="CX219" t="s">
        <v>308</v>
      </c>
      <c r="DA219">
        <v>35</v>
      </c>
      <c r="DB219" t="s">
        <v>308</v>
      </c>
      <c r="DE219">
        <v>22</v>
      </c>
      <c r="DF219" t="s">
        <v>308</v>
      </c>
      <c r="DI219">
        <v>1</v>
      </c>
      <c r="DJ219" t="s">
        <v>308</v>
      </c>
      <c r="DM219">
        <v>4</v>
      </c>
      <c r="DN219" t="s">
        <v>308</v>
      </c>
      <c r="DQ219">
        <v>152.4</v>
      </c>
      <c r="DR219" t="s">
        <v>388</v>
      </c>
      <c r="DU219">
        <v>60.96</v>
      </c>
      <c r="DV219" t="s">
        <v>388</v>
      </c>
      <c r="EC219">
        <v>230</v>
      </c>
      <c r="ED219" t="s">
        <v>307</v>
      </c>
      <c r="JB219">
        <v>4</v>
      </c>
      <c r="JC219" t="s">
        <v>335</v>
      </c>
      <c r="JD219" t="s">
        <v>311</v>
      </c>
      <c r="JE219">
        <v>12</v>
      </c>
      <c r="JF219" t="s">
        <v>337</v>
      </c>
      <c r="JJ219">
        <v>-5</v>
      </c>
      <c r="JK219">
        <v>-1</v>
      </c>
      <c r="JL219">
        <v>0</v>
      </c>
      <c r="JM219">
        <v>0</v>
      </c>
      <c r="JN219">
        <v>-10</v>
      </c>
    </row>
    <row r="220" spans="1:289" x14ac:dyDescent="0.25">
      <c r="A220">
        <v>8410300320937</v>
      </c>
      <c r="C220" t="s">
        <v>1733</v>
      </c>
      <c r="G220" t="s">
        <v>2209</v>
      </c>
      <c r="AS220" t="s">
        <v>2210</v>
      </c>
      <c r="AT220" t="s">
        <v>1175</v>
      </c>
      <c r="AV220" t="s">
        <v>2211</v>
      </c>
      <c r="AW220" t="s">
        <v>2212</v>
      </c>
      <c r="AZ220" t="s">
        <v>2213</v>
      </c>
      <c r="BA220" t="s">
        <v>806</v>
      </c>
      <c r="BD220">
        <v>0</v>
      </c>
      <c r="BP220" t="s">
        <v>2214</v>
      </c>
      <c r="CF220" t="s">
        <v>2215</v>
      </c>
      <c r="CG220" t="s">
        <v>2216</v>
      </c>
      <c r="CH220" t="s">
        <v>2217</v>
      </c>
      <c r="CI220" t="s">
        <v>2218</v>
      </c>
      <c r="CK220" t="s">
        <v>305</v>
      </c>
      <c r="CL220" t="s">
        <v>305</v>
      </c>
      <c r="CQ220">
        <v>135</v>
      </c>
      <c r="CR220" t="s">
        <v>307</v>
      </c>
      <c r="CS220">
        <v>2.2000000000000002</v>
      </c>
      <c r="CT220" t="s">
        <v>308</v>
      </c>
      <c r="CW220">
        <v>0.5</v>
      </c>
      <c r="CX220" t="s">
        <v>308</v>
      </c>
      <c r="DA220">
        <v>20</v>
      </c>
      <c r="DB220" t="s">
        <v>308</v>
      </c>
      <c r="DE220">
        <v>1.3</v>
      </c>
      <c r="DF220" t="s">
        <v>308</v>
      </c>
      <c r="DI220">
        <v>0.3</v>
      </c>
      <c r="DJ220" t="s">
        <v>308</v>
      </c>
      <c r="DM220">
        <v>9.1999999999999993</v>
      </c>
      <c r="DN220" t="s">
        <v>308</v>
      </c>
      <c r="DQ220">
        <v>59.75</v>
      </c>
      <c r="DR220" t="s">
        <v>308</v>
      </c>
      <c r="DU220">
        <v>23.9</v>
      </c>
      <c r="DV220" t="s">
        <v>308</v>
      </c>
      <c r="EC220">
        <v>135</v>
      </c>
      <c r="ED220" t="s">
        <v>307</v>
      </c>
      <c r="JB220">
        <v>4</v>
      </c>
      <c r="JC220" t="s">
        <v>335</v>
      </c>
      <c r="JF220" t="s">
        <v>337</v>
      </c>
      <c r="JJ220">
        <v>-5</v>
      </c>
      <c r="JK220">
        <v>-15</v>
      </c>
      <c r="JL220">
        <v>1</v>
      </c>
      <c r="JM220">
        <v>0</v>
      </c>
      <c r="KC220" t="s">
        <v>811</v>
      </c>
    </row>
    <row r="221" spans="1:289" x14ac:dyDescent="0.25">
      <c r="A221">
        <v>8888202045553</v>
      </c>
      <c r="C221" t="s">
        <v>378</v>
      </c>
      <c r="F221" t="s">
        <v>2219</v>
      </c>
      <c r="T221" t="s">
        <v>2219</v>
      </c>
      <c r="AM221">
        <v>100</v>
      </c>
      <c r="AZ221" t="s">
        <v>302</v>
      </c>
      <c r="BA221" t="s">
        <v>301</v>
      </c>
      <c r="BD221">
        <v>0</v>
      </c>
      <c r="BO221" t="s">
        <v>2220</v>
      </c>
      <c r="CC221" t="s">
        <v>2220</v>
      </c>
      <c r="CK221" t="s">
        <v>305</v>
      </c>
      <c r="CL221" t="s">
        <v>305</v>
      </c>
      <c r="JF221" t="s">
        <v>337</v>
      </c>
      <c r="JJ221">
        <v>-5</v>
      </c>
      <c r="JK221">
        <v>-15</v>
      </c>
      <c r="JL221">
        <v>1</v>
      </c>
      <c r="JM221">
        <v>0</v>
      </c>
    </row>
    <row r="222" spans="1:289" x14ac:dyDescent="0.25">
      <c r="A222">
        <v>8692806019571</v>
      </c>
      <c r="C222" t="s">
        <v>378</v>
      </c>
      <c r="F222" t="s">
        <v>2221</v>
      </c>
      <c r="AM222" t="s">
        <v>2222</v>
      </c>
      <c r="AN222" t="s">
        <v>2223</v>
      </c>
      <c r="AO222" t="s">
        <v>1063</v>
      </c>
      <c r="AP222" t="s">
        <v>1064</v>
      </c>
      <c r="AS222" t="s">
        <v>2224</v>
      </c>
      <c r="AT222" t="s">
        <v>2225</v>
      </c>
      <c r="AV222" t="s">
        <v>2226</v>
      </c>
      <c r="AW222" t="s">
        <v>2227</v>
      </c>
      <c r="AZ222" t="s">
        <v>302</v>
      </c>
      <c r="BA222" t="s">
        <v>301</v>
      </c>
      <c r="BD222">
        <v>0</v>
      </c>
      <c r="CJ222" t="s">
        <v>554</v>
      </c>
      <c r="CK222" t="s">
        <v>653</v>
      </c>
      <c r="CL222" t="s">
        <v>305</v>
      </c>
      <c r="CQ222">
        <v>80.406000000000006</v>
      </c>
      <c r="CR222" t="s">
        <v>307</v>
      </c>
      <c r="CS222">
        <v>3.294</v>
      </c>
      <c r="CT222" t="s">
        <v>308</v>
      </c>
      <c r="CW222">
        <v>1.6379999999999999</v>
      </c>
      <c r="CX222" t="s">
        <v>308</v>
      </c>
      <c r="DA222">
        <v>11.628</v>
      </c>
      <c r="DB222" t="s">
        <v>308</v>
      </c>
      <c r="DE222">
        <v>6.84</v>
      </c>
      <c r="DF222" t="s">
        <v>308</v>
      </c>
      <c r="DI222">
        <v>0.46800000000000003</v>
      </c>
      <c r="DJ222" t="s">
        <v>308</v>
      </c>
      <c r="DM222">
        <v>0.82799999999999996</v>
      </c>
      <c r="DN222" t="s">
        <v>308</v>
      </c>
      <c r="DQ222">
        <v>3.5999999999999997E-2</v>
      </c>
      <c r="DR222" t="s">
        <v>308</v>
      </c>
      <c r="DU222">
        <v>1.44E-2</v>
      </c>
      <c r="DV222" t="s">
        <v>308</v>
      </c>
      <c r="EC222">
        <v>80.406000000000006</v>
      </c>
      <c r="ED222" t="s">
        <v>307</v>
      </c>
      <c r="JF222" t="s">
        <v>337</v>
      </c>
      <c r="JJ222">
        <v>-5</v>
      </c>
      <c r="JK222">
        <v>-10</v>
      </c>
      <c r="JL222">
        <v>1</v>
      </c>
      <c r="JM222">
        <v>0</v>
      </c>
      <c r="KC222" t="s">
        <v>789</v>
      </c>
    </row>
    <row r="223" spans="1:289" x14ac:dyDescent="0.25">
      <c r="A223">
        <v>8714100635650</v>
      </c>
      <c r="B223" t="s">
        <v>2228</v>
      </c>
      <c r="C223" t="s">
        <v>289</v>
      </c>
      <c r="F223" t="s">
        <v>2229</v>
      </c>
      <c r="G223" t="s">
        <v>2230</v>
      </c>
      <c r="I223" t="s">
        <v>2231</v>
      </c>
      <c r="X223" t="s">
        <v>2232</v>
      </c>
      <c r="Z223" t="s">
        <v>2233</v>
      </c>
      <c r="AA223" t="s">
        <v>2234</v>
      </c>
      <c r="AB223" t="s">
        <v>2235</v>
      </c>
      <c r="AC223" t="s">
        <v>2236</v>
      </c>
      <c r="AE223" t="s">
        <v>2237</v>
      </c>
      <c r="AI223" t="s">
        <v>2238</v>
      </c>
      <c r="AJ223" t="s">
        <v>2239</v>
      </c>
      <c r="AK223" t="s">
        <v>2240</v>
      </c>
      <c r="AM223" t="s">
        <v>698</v>
      </c>
      <c r="AN223" t="s">
        <v>2241</v>
      </c>
      <c r="AO223" t="s">
        <v>2242</v>
      </c>
      <c r="AP223" t="s">
        <v>2243</v>
      </c>
      <c r="AS223" t="s">
        <v>702</v>
      </c>
      <c r="AT223" t="s">
        <v>703</v>
      </c>
      <c r="AV223" t="s">
        <v>1989</v>
      </c>
      <c r="AW223" t="s">
        <v>1990</v>
      </c>
      <c r="AX223" t="s">
        <v>2244</v>
      </c>
      <c r="AY223" t="s">
        <v>2245</v>
      </c>
      <c r="AZ223" t="s">
        <v>2246</v>
      </c>
      <c r="BA223" t="s">
        <v>2247</v>
      </c>
      <c r="BB223" t="s">
        <v>2248</v>
      </c>
      <c r="BC223" t="s">
        <v>2249</v>
      </c>
      <c r="BD223">
        <v>0</v>
      </c>
      <c r="BF223" t="s">
        <v>2250</v>
      </c>
      <c r="BG223" t="s">
        <v>2251</v>
      </c>
      <c r="BH223" t="s">
        <v>2252</v>
      </c>
      <c r="BM223" t="s">
        <v>2253</v>
      </c>
      <c r="BN223" t="s">
        <v>2254</v>
      </c>
      <c r="BO223" t="s">
        <v>2255</v>
      </c>
      <c r="BP223" t="s">
        <v>2256</v>
      </c>
      <c r="BR223" t="s">
        <v>2257</v>
      </c>
      <c r="BY223" t="s">
        <v>2258</v>
      </c>
      <c r="CA223" t="s">
        <v>2259</v>
      </c>
      <c r="CB223" t="s">
        <v>2260</v>
      </c>
      <c r="CF223" t="s">
        <v>2261</v>
      </c>
      <c r="CG223" t="s">
        <v>1077</v>
      </c>
      <c r="CH223" t="s">
        <v>2262</v>
      </c>
      <c r="CI223" t="s">
        <v>2263</v>
      </c>
      <c r="CK223" t="s">
        <v>305</v>
      </c>
      <c r="CL223" t="s">
        <v>305</v>
      </c>
      <c r="CM223">
        <v>1180</v>
      </c>
      <c r="CN223" t="s">
        <v>306</v>
      </c>
      <c r="CQ223">
        <v>282</v>
      </c>
      <c r="CR223" t="s">
        <v>307</v>
      </c>
      <c r="CS223">
        <v>17</v>
      </c>
      <c r="CT223" t="s">
        <v>308</v>
      </c>
      <c r="CW223">
        <v>11</v>
      </c>
      <c r="CX223" t="s">
        <v>308</v>
      </c>
      <c r="DA223">
        <v>27</v>
      </c>
      <c r="DB223" t="s">
        <v>308</v>
      </c>
      <c r="DE223">
        <v>24</v>
      </c>
      <c r="DF223" t="s">
        <v>308</v>
      </c>
      <c r="DM223">
        <v>3.9</v>
      </c>
      <c r="DN223" t="s">
        <v>308</v>
      </c>
      <c r="DQ223">
        <v>0.11</v>
      </c>
      <c r="DR223" t="s">
        <v>308</v>
      </c>
      <c r="DU223">
        <v>4.3999999999999997E-2</v>
      </c>
      <c r="DV223" t="s">
        <v>308</v>
      </c>
      <c r="EC223">
        <v>1180</v>
      </c>
      <c r="ED223" t="s">
        <v>306</v>
      </c>
      <c r="IS223" t="s">
        <v>311</v>
      </c>
      <c r="IT223" t="s">
        <v>2264</v>
      </c>
      <c r="IU223" t="s">
        <v>722</v>
      </c>
      <c r="IX223" t="s">
        <v>723</v>
      </c>
      <c r="IZ223" t="s">
        <v>724</v>
      </c>
      <c r="JA223" t="s">
        <v>725</v>
      </c>
      <c r="JB223">
        <v>4</v>
      </c>
      <c r="JC223" t="s">
        <v>335</v>
      </c>
      <c r="JD223" t="s">
        <v>311</v>
      </c>
      <c r="JE223">
        <v>18</v>
      </c>
      <c r="JF223" t="s">
        <v>336</v>
      </c>
      <c r="JG223">
        <v>74</v>
      </c>
      <c r="JI223">
        <v>39509</v>
      </c>
      <c r="JJ223">
        <v>-5</v>
      </c>
      <c r="JK223">
        <v>-11</v>
      </c>
      <c r="JL223">
        <v>0</v>
      </c>
      <c r="JM223">
        <v>10</v>
      </c>
      <c r="JU223">
        <v>3011780500106</v>
      </c>
      <c r="JV223">
        <v>10000215</v>
      </c>
      <c r="JW223" t="s">
        <v>726</v>
      </c>
      <c r="JX223" t="s">
        <v>374</v>
      </c>
      <c r="JY223" t="s">
        <v>2265</v>
      </c>
      <c r="JZ223" t="s">
        <v>727</v>
      </c>
      <c r="KA223" t="s">
        <v>2228</v>
      </c>
      <c r="KB223" t="s">
        <v>2265</v>
      </c>
      <c r="KC223" t="s">
        <v>2266</v>
      </c>
    </row>
    <row r="224" spans="1:289" x14ac:dyDescent="0.25">
      <c r="A224">
        <v>9310036064930</v>
      </c>
      <c r="C224" t="s">
        <v>378</v>
      </c>
      <c r="F224" t="s">
        <v>2267</v>
      </c>
      <c r="AM224" t="s">
        <v>2268</v>
      </c>
      <c r="AN224" t="s">
        <v>305</v>
      </c>
      <c r="AO224" t="s">
        <v>1063</v>
      </c>
      <c r="AP224" t="s">
        <v>1064</v>
      </c>
      <c r="AS224" t="s">
        <v>2269</v>
      </c>
      <c r="AT224" t="s">
        <v>2270</v>
      </c>
      <c r="AV224" t="s">
        <v>2271</v>
      </c>
      <c r="AW224" t="s">
        <v>2272</v>
      </c>
      <c r="AX224" t="s">
        <v>2273</v>
      </c>
      <c r="AY224" t="s">
        <v>2274</v>
      </c>
      <c r="AZ224" t="s">
        <v>302</v>
      </c>
      <c r="BA224" t="s">
        <v>301</v>
      </c>
      <c r="BD224">
        <v>0</v>
      </c>
      <c r="BO224" t="s">
        <v>2275</v>
      </c>
      <c r="CF224" t="s">
        <v>582</v>
      </c>
      <c r="CG224" t="s">
        <v>583</v>
      </c>
      <c r="CK224" t="s">
        <v>305</v>
      </c>
      <c r="CL224" t="s">
        <v>305</v>
      </c>
      <c r="CQ224">
        <v>57</v>
      </c>
      <c r="CR224" t="s">
        <v>307</v>
      </c>
      <c r="CS224">
        <v>1.6</v>
      </c>
      <c r="CT224" t="s">
        <v>308</v>
      </c>
      <c r="CW224">
        <v>0.9</v>
      </c>
      <c r="CX224" t="s">
        <v>308</v>
      </c>
      <c r="DA224">
        <v>6.5</v>
      </c>
      <c r="DB224" t="s">
        <v>308</v>
      </c>
      <c r="DE224">
        <v>5.2</v>
      </c>
      <c r="DF224" t="s">
        <v>308</v>
      </c>
      <c r="DM224">
        <v>4.0999999999999996</v>
      </c>
      <c r="DN224" t="s">
        <v>308</v>
      </c>
      <c r="DQ224">
        <v>152.4</v>
      </c>
      <c r="DR224" t="s">
        <v>388</v>
      </c>
      <c r="DU224">
        <v>60.96</v>
      </c>
      <c r="DV224" t="s">
        <v>388</v>
      </c>
      <c r="EC224">
        <v>57</v>
      </c>
      <c r="ED224" t="s">
        <v>307</v>
      </c>
      <c r="FM224">
        <v>0.1</v>
      </c>
      <c r="FN224" t="s">
        <v>308</v>
      </c>
      <c r="FQ224">
        <v>0</v>
      </c>
      <c r="FR224" t="s">
        <v>308</v>
      </c>
      <c r="FS224">
        <v>5.2</v>
      </c>
      <c r="FT224" t="s">
        <v>308</v>
      </c>
      <c r="HK224">
        <v>142</v>
      </c>
      <c r="HL224" t="s">
        <v>388</v>
      </c>
      <c r="IZ224" t="s">
        <v>754</v>
      </c>
      <c r="JA224" t="s">
        <v>755</v>
      </c>
      <c r="JB224">
        <v>4</v>
      </c>
      <c r="JC224" t="s">
        <v>335</v>
      </c>
      <c r="JD224" t="s">
        <v>372</v>
      </c>
      <c r="JE224">
        <v>-1</v>
      </c>
      <c r="JF224" t="s">
        <v>336</v>
      </c>
      <c r="JG224">
        <v>70</v>
      </c>
      <c r="JI224">
        <v>19593</v>
      </c>
      <c r="JJ224">
        <v>-5</v>
      </c>
      <c r="JK224">
        <v>-10</v>
      </c>
      <c r="JL224">
        <v>1</v>
      </c>
      <c r="JM224">
        <v>0</v>
      </c>
    </row>
    <row r="225" spans="1:289" x14ac:dyDescent="0.25">
      <c r="A225">
        <v>8888086776550</v>
      </c>
      <c r="C225" t="s">
        <v>378</v>
      </c>
      <c r="F225" t="s">
        <v>2276</v>
      </c>
      <c r="AO225" t="s">
        <v>2277</v>
      </c>
      <c r="AP225" t="s">
        <v>2278</v>
      </c>
      <c r="AS225" t="s">
        <v>838</v>
      </c>
      <c r="AT225" t="s">
        <v>839</v>
      </c>
      <c r="AX225" t="s">
        <v>658</v>
      </c>
      <c r="AY225" t="s">
        <v>659</v>
      </c>
      <c r="AZ225" t="s">
        <v>995</v>
      </c>
      <c r="BA225" t="s">
        <v>926</v>
      </c>
      <c r="BD225">
        <v>0</v>
      </c>
      <c r="BO225" t="s">
        <v>2279</v>
      </c>
      <c r="CF225" t="s">
        <v>2069</v>
      </c>
      <c r="CG225" t="s">
        <v>2070</v>
      </c>
      <c r="CH225" t="s">
        <v>2280</v>
      </c>
      <c r="CI225" t="s">
        <v>2281</v>
      </c>
      <c r="CK225" t="s">
        <v>305</v>
      </c>
      <c r="CL225" t="s">
        <v>305</v>
      </c>
      <c r="CQ225">
        <v>320</v>
      </c>
      <c r="CR225" t="s">
        <v>307</v>
      </c>
      <c r="CS225">
        <v>22</v>
      </c>
      <c r="CT225" t="s">
        <v>308</v>
      </c>
      <c r="CW225">
        <v>16</v>
      </c>
      <c r="CX225" t="s">
        <v>308</v>
      </c>
      <c r="DA225">
        <v>21.6</v>
      </c>
      <c r="DB225" t="s">
        <v>308</v>
      </c>
      <c r="DE225">
        <v>9.4</v>
      </c>
      <c r="DF225" t="s">
        <v>308</v>
      </c>
      <c r="DI225">
        <v>0.9</v>
      </c>
      <c r="DJ225" t="s">
        <v>308</v>
      </c>
      <c r="DM225">
        <v>8.8000000000000007</v>
      </c>
      <c r="DN225" t="s">
        <v>308</v>
      </c>
      <c r="DQ225">
        <v>0.17</v>
      </c>
      <c r="DR225" t="s">
        <v>308</v>
      </c>
      <c r="DU225">
        <v>6.8000000000000005E-2</v>
      </c>
      <c r="DV225" t="s">
        <v>308</v>
      </c>
      <c r="EC225">
        <v>320</v>
      </c>
      <c r="ED225" t="s">
        <v>307</v>
      </c>
      <c r="JB225">
        <v>4</v>
      </c>
      <c r="JC225" t="s">
        <v>335</v>
      </c>
      <c r="JF225" t="s">
        <v>337</v>
      </c>
      <c r="JJ225">
        <v>-5</v>
      </c>
      <c r="JK225">
        <v>-15</v>
      </c>
      <c r="JL225">
        <v>1</v>
      </c>
      <c r="JM225">
        <v>0</v>
      </c>
      <c r="JN225">
        <v>-10</v>
      </c>
      <c r="KC225" t="s">
        <v>447</v>
      </c>
    </row>
    <row r="226" spans="1:289" x14ac:dyDescent="0.25">
      <c r="A226">
        <v>8886471904175</v>
      </c>
      <c r="C226" t="s">
        <v>289</v>
      </c>
      <c r="I226" t="s">
        <v>2282</v>
      </c>
      <c r="AZ226" t="s">
        <v>300</v>
      </c>
      <c r="BA226" t="s">
        <v>301</v>
      </c>
      <c r="BD226">
        <v>0</v>
      </c>
      <c r="CK226" t="s">
        <v>305</v>
      </c>
      <c r="CL226" t="s">
        <v>305</v>
      </c>
      <c r="JF226" t="s">
        <v>337</v>
      </c>
      <c r="JJ226">
        <v>-5</v>
      </c>
      <c r="JK226">
        <v>-15</v>
      </c>
      <c r="JL226">
        <v>1</v>
      </c>
      <c r="JM226">
        <v>0</v>
      </c>
      <c r="KC226" t="s">
        <v>447</v>
      </c>
    </row>
    <row r="227" spans="1:289" x14ac:dyDescent="0.25">
      <c r="A227">
        <v>9556371623276</v>
      </c>
      <c r="C227" t="s">
        <v>289</v>
      </c>
      <c r="I227" t="s">
        <v>2283</v>
      </c>
      <c r="AZ227" t="s">
        <v>300</v>
      </c>
      <c r="BA227" t="s">
        <v>301</v>
      </c>
      <c r="BD227">
        <v>0</v>
      </c>
      <c r="CK227" t="s">
        <v>305</v>
      </c>
      <c r="CL227" t="s">
        <v>305</v>
      </c>
      <c r="CQ227">
        <v>499</v>
      </c>
      <c r="CR227" t="s">
        <v>307</v>
      </c>
      <c r="CS227">
        <v>28.60000038147</v>
      </c>
      <c r="CT227" t="s">
        <v>308</v>
      </c>
      <c r="CW227">
        <v>24.10000038147</v>
      </c>
      <c r="CX227" t="s">
        <v>308</v>
      </c>
      <c r="DA227">
        <v>67.300003051757997</v>
      </c>
      <c r="DB227" t="s">
        <v>308</v>
      </c>
      <c r="DE227">
        <v>58.599998474121001</v>
      </c>
      <c r="DF227" t="s">
        <v>308</v>
      </c>
      <c r="DM227">
        <v>2.5</v>
      </c>
      <c r="DN227" t="s">
        <v>308</v>
      </c>
      <c r="EC227">
        <v>499</v>
      </c>
      <c r="ED227" t="s">
        <v>307</v>
      </c>
      <c r="JF227" t="s">
        <v>337</v>
      </c>
      <c r="JJ227">
        <v>-5</v>
      </c>
      <c r="JK227">
        <v>-15</v>
      </c>
      <c r="JL227">
        <v>1</v>
      </c>
      <c r="JM227">
        <v>0</v>
      </c>
      <c r="KC227" t="s">
        <v>447</v>
      </c>
    </row>
    <row r="228" spans="1:289" x14ac:dyDescent="0.25">
      <c r="A228">
        <v>9555487800243</v>
      </c>
      <c r="C228" t="s">
        <v>289</v>
      </c>
      <c r="I228" t="s">
        <v>2284</v>
      </c>
      <c r="AZ228" t="s">
        <v>300</v>
      </c>
      <c r="BA228" t="s">
        <v>301</v>
      </c>
      <c r="BD228">
        <v>0</v>
      </c>
      <c r="CK228" t="s">
        <v>305</v>
      </c>
      <c r="CL228" t="s">
        <v>305</v>
      </c>
      <c r="CQ228">
        <v>59.599998474121001</v>
      </c>
      <c r="CR228" t="s">
        <v>307</v>
      </c>
      <c r="CS228">
        <v>1.2000000476837001</v>
      </c>
      <c r="CT228" t="s">
        <v>308</v>
      </c>
      <c r="CW228">
        <v>0</v>
      </c>
      <c r="CX228" t="s">
        <v>308</v>
      </c>
      <c r="DA228">
        <v>10</v>
      </c>
      <c r="DB228" t="s">
        <v>308</v>
      </c>
      <c r="DE228">
        <v>9.3999996185303001</v>
      </c>
      <c r="DF228" t="s">
        <v>308</v>
      </c>
      <c r="DM228">
        <v>2.2000000476836998</v>
      </c>
      <c r="DN228" t="s">
        <v>308</v>
      </c>
      <c r="DQ228">
        <v>0</v>
      </c>
      <c r="DR228" t="s">
        <v>308</v>
      </c>
      <c r="DU228">
        <v>0</v>
      </c>
      <c r="DV228" t="s">
        <v>308</v>
      </c>
      <c r="EC228">
        <v>59.599998474121001</v>
      </c>
      <c r="ED228" t="s">
        <v>307</v>
      </c>
      <c r="JF228" t="s">
        <v>337</v>
      </c>
      <c r="JJ228">
        <v>-5</v>
      </c>
      <c r="JK228">
        <v>-15</v>
      </c>
      <c r="JL228">
        <v>1</v>
      </c>
      <c r="JM228">
        <v>0</v>
      </c>
      <c r="KC228" t="s">
        <v>447</v>
      </c>
    </row>
    <row r="229" spans="1:289" x14ac:dyDescent="0.25">
      <c r="A229">
        <v>9555192507116</v>
      </c>
      <c r="C229" t="s">
        <v>378</v>
      </c>
      <c r="AZ229" t="s">
        <v>302</v>
      </c>
      <c r="BA229" t="s">
        <v>301</v>
      </c>
      <c r="BD229">
        <v>0</v>
      </c>
      <c r="CK229" t="s">
        <v>305</v>
      </c>
      <c r="CL229" t="s">
        <v>305</v>
      </c>
      <c r="JF229" t="s">
        <v>337</v>
      </c>
      <c r="JJ229">
        <v>-5</v>
      </c>
      <c r="JK229">
        <v>-15</v>
      </c>
      <c r="JL229">
        <v>1</v>
      </c>
      <c r="JM229">
        <v>0</v>
      </c>
    </row>
    <row r="230" spans="1:289" x14ac:dyDescent="0.25">
      <c r="A230">
        <v>819573014396</v>
      </c>
      <c r="C230" t="s">
        <v>378</v>
      </c>
      <c r="F230" t="s">
        <v>2285</v>
      </c>
      <c r="AN230" t="s">
        <v>2286</v>
      </c>
      <c r="AS230" t="s">
        <v>2287</v>
      </c>
      <c r="AT230" t="s">
        <v>2288</v>
      </c>
      <c r="AU230" t="s">
        <v>2289</v>
      </c>
      <c r="AV230" t="s">
        <v>2290</v>
      </c>
      <c r="AW230" t="s">
        <v>2291</v>
      </c>
      <c r="AX230" t="s">
        <v>2292</v>
      </c>
      <c r="AY230" t="s">
        <v>2293</v>
      </c>
      <c r="AZ230" t="s">
        <v>561</v>
      </c>
      <c r="BA230" t="s">
        <v>562</v>
      </c>
      <c r="BD230">
        <v>0</v>
      </c>
      <c r="BO230" t="s">
        <v>2294</v>
      </c>
      <c r="CK230" t="s">
        <v>305</v>
      </c>
      <c r="CL230" t="s">
        <v>305</v>
      </c>
      <c r="CQ230">
        <v>429</v>
      </c>
      <c r="CR230" t="s">
        <v>307</v>
      </c>
      <c r="CS230">
        <v>17.86</v>
      </c>
      <c r="CT230" t="s">
        <v>308</v>
      </c>
      <c r="CW230">
        <v>10.71</v>
      </c>
      <c r="CX230" t="s">
        <v>308</v>
      </c>
      <c r="DA230">
        <v>60.71</v>
      </c>
      <c r="DB230" t="s">
        <v>308</v>
      </c>
      <c r="DE230">
        <v>32.14</v>
      </c>
      <c r="DF230" t="s">
        <v>308</v>
      </c>
      <c r="DI230">
        <v>7.1</v>
      </c>
      <c r="DJ230" t="s">
        <v>308</v>
      </c>
      <c r="DM230">
        <v>7.14</v>
      </c>
      <c r="DN230" t="s">
        <v>308</v>
      </c>
      <c r="DQ230">
        <v>0</v>
      </c>
      <c r="DR230" t="s">
        <v>308</v>
      </c>
      <c r="DU230">
        <v>0</v>
      </c>
      <c r="DV230" t="s">
        <v>308</v>
      </c>
      <c r="EC230">
        <v>429</v>
      </c>
      <c r="ED230" t="s">
        <v>307</v>
      </c>
      <c r="FM230">
        <v>0</v>
      </c>
      <c r="FN230" t="s">
        <v>308</v>
      </c>
      <c r="FO230">
        <v>0</v>
      </c>
      <c r="FP230" t="s">
        <v>388</v>
      </c>
      <c r="HG230">
        <v>500</v>
      </c>
      <c r="HH230" t="s">
        <v>388</v>
      </c>
      <c r="HK230">
        <v>54</v>
      </c>
      <c r="HL230" t="s">
        <v>388</v>
      </c>
      <c r="HO230">
        <v>5</v>
      </c>
      <c r="HP230" t="s">
        <v>388</v>
      </c>
      <c r="JB230">
        <v>4</v>
      </c>
      <c r="JC230" t="s">
        <v>335</v>
      </c>
      <c r="JD230" t="s">
        <v>311</v>
      </c>
      <c r="JE230">
        <v>17</v>
      </c>
      <c r="JF230" t="s">
        <v>337</v>
      </c>
      <c r="JJ230">
        <v>-5</v>
      </c>
      <c r="JK230">
        <v>-15</v>
      </c>
      <c r="JL230">
        <v>1</v>
      </c>
      <c r="JM230">
        <v>0</v>
      </c>
      <c r="JO230" t="s">
        <v>2295</v>
      </c>
      <c r="JP230" t="s">
        <v>2296</v>
      </c>
      <c r="JQ230" t="s">
        <v>570</v>
      </c>
      <c r="JR230">
        <v>665890</v>
      </c>
      <c r="JS230" t="s">
        <v>2295</v>
      </c>
      <c r="JT230" t="s">
        <v>2041</v>
      </c>
      <c r="KC230" t="s">
        <v>572</v>
      </c>
    </row>
    <row r="231" spans="1:289" x14ac:dyDescent="0.25">
      <c r="A231">
        <v>8888196173324</v>
      </c>
      <c r="C231" t="s">
        <v>289</v>
      </c>
      <c r="F231" t="s">
        <v>2297</v>
      </c>
      <c r="I231" t="s">
        <v>2297</v>
      </c>
      <c r="U231" t="s">
        <v>2298</v>
      </c>
      <c r="AB231" t="s">
        <v>2299</v>
      </c>
      <c r="AM231" t="s">
        <v>1158</v>
      </c>
      <c r="AN231" t="s">
        <v>988</v>
      </c>
      <c r="AO231" t="s">
        <v>2300</v>
      </c>
      <c r="AP231" t="s">
        <v>2301</v>
      </c>
      <c r="AS231" t="s">
        <v>2302</v>
      </c>
      <c r="AT231" t="s">
        <v>2303</v>
      </c>
      <c r="AV231" t="s">
        <v>2304</v>
      </c>
      <c r="AW231" t="s">
        <v>2305</v>
      </c>
      <c r="AX231" t="s">
        <v>2306</v>
      </c>
      <c r="AY231" t="s">
        <v>2307</v>
      </c>
      <c r="AZ231" t="s">
        <v>2308</v>
      </c>
      <c r="BA231" t="s">
        <v>2309</v>
      </c>
      <c r="BD231">
        <v>0</v>
      </c>
      <c r="BI231" t="s">
        <v>638</v>
      </c>
      <c r="BJ231" t="s">
        <v>639</v>
      </c>
      <c r="BO231" t="s">
        <v>2310</v>
      </c>
      <c r="BR231" t="s">
        <v>2310</v>
      </c>
      <c r="CD231" t="s">
        <v>2310</v>
      </c>
      <c r="CK231" t="s">
        <v>305</v>
      </c>
      <c r="CL231" t="s">
        <v>305</v>
      </c>
      <c r="CQ231">
        <v>24</v>
      </c>
      <c r="CR231" t="s">
        <v>307</v>
      </c>
      <c r="CS231">
        <v>0</v>
      </c>
      <c r="CT231" t="s">
        <v>308</v>
      </c>
      <c r="CW231">
        <v>0</v>
      </c>
      <c r="CX231" t="s">
        <v>308</v>
      </c>
      <c r="DA231">
        <v>6</v>
      </c>
      <c r="DB231" t="s">
        <v>308</v>
      </c>
      <c r="DE231">
        <v>6</v>
      </c>
      <c r="DF231" t="s">
        <v>308</v>
      </c>
      <c r="DI231">
        <v>0</v>
      </c>
      <c r="DJ231" t="s">
        <v>308</v>
      </c>
      <c r="DM231">
        <v>0</v>
      </c>
      <c r="DN231" t="s">
        <v>308</v>
      </c>
      <c r="DQ231">
        <v>0.02</v>
      </c>
      <c r="DR231" t="s">
        <v>308</v>
      </c>
      <c r="DU231">
        <v>8.0000000000000002E-3</v>
      </c>
      <c r="DV231" t="s">
        <v>308</v>
      </c>
      <c r="EC231">
        <v>24</v>
      </c>
      <c r="ED231" t="s">
        <v>307</v>
      </c>
      <c r="IZ231" t="s">
        <v>663</v>
      </c>
      <c r="JA231" t="s">
        <v>664</v>
      </c>
      <c r="JD231" t="s">
        <v>311</v>
      </c>
      <c r="JE231">
        <v>8</v>
      </c>
      <c r="JF231" t="s">
        <v>372</v>
      </c>
      <c r="JG231">
        <v>90</v>
      </c>
      <c r="JI231">
        <v>18020</v>
      </c>
      <c r="JJ231">
        <v>-5</v>
      </c>
      <c r="JK231">
        <v>-5</v>
      </c>
      <c r="JL231">
        <v>0</v>
      </c>
      <c r="JM231">
        <v>0</v>
      </c>
      <c r="KC231" t="s">
        <v>2311</v>
      </c>
    </row>
    <row r="232" spans="1:289" x14ac:dyDescent="0.25">
      <c r="A232">
        <v>726165382071</v>
      </c>
      <c r="C232" t="s">
        <v>378</v>
      </c>
      <c r="AZ232" t="s">
        <v>302</v>
      </c>
      <c r="BA232" t="s">
        <v>301</v>
      </c>
      <c r="BD232">
        <v>0</v>
      </c>
      <c r="CK232" t="s">
        <v>305</v>
      </c>
      <c r="CL232" t="s">
        <v>305</v>
      </c>
    </row>
    <row r="233" spans="1:289" x14ac:dyDescent="0.25">
      <c r="A233">
        <v>8934680033442</v>
      </c>
      <c r="C233" t="s">
        <v>378</v>
      </c>
      <c r="F233" t="s">
        <v>2312</v>
      </c>
      <c r="AM233" t="s">
        <v>2313</v>
      </c>
      <c r="AN233" t="s">
        <v>2145</v>
      </c>
      <c r="AZ233" t="s">
        <v>302</v>
      </c>
      <c r="BA233" t="s">
        <v>301</v>
      </c>
      <c r="BD233">
        <v>0</v>
      </c>
      <c r="CK233" t="s">
        <v>305</v>
      </c>
      <c r="CL233" t="s">
        <v>305</v>
      </c>
      <c r="CQ233">
        <v>487</v>
      </c>
      <c r="CR233" t="s">
        <v>307</v>
      </c>
      <c r="CS233">
        <v>19.39999961853</v>
      </c>
      <c r="CT233" t="s">
        <v>308</v>
      </c>
      <c r="CW233">
        <v>10.199999809265</v>
      </c>
      <c r="CX233" t="s">
        <v>308</v>
      </c>
      <c r="DA233">
        <v>72.300003051757997</v>
      </c>
      <c r="DB233" t="s">
        <v>308</v>
      </c>
      <c r="DE233">
        <v>43.400001525878999</v>
      </c>
      <c r="DF233" t="s">
        <v>308</v>
      </c>
      <c r="DI233">
        <v>0.6</v>
      </c>
      <c r="DJ233" t="s">
        <v>308</v>
      </c>
      <c r="DM233">
        <v>5.8000001907348997</v>
      </c>
      <c r="DN233" t="s">
        <v>308</v>
      </c>
      <c r="DQ233">
        <v>0</v>
      </c>
      <c r="DR233" t="s">
        <v>308</v>
      </c>
      <c r="DU233">
        <v>0</v>
      </c>
      <c r="DV233" t="s">
        <v>308</v>
      </c>
      <c r="EC233">
        <v>487</v>
      </c>
      <c r="ED233" t="s">
        <v>307</v>
      </c>
      <c r="JF233" t="s">
        <v>337</v>
      </c>
      <c r="JJ233">
        <v>-5</v>
      </c>
      <c r="JK233">
        <v>-15</v>
      </c>
      <c r="JL233">
        <v>1</v>
      </c>
      <c r="JM233">
        <v>0</v>
      </c>
      <c r="KC233" t="s">
        <v>447</v>
      </c>
    </row>
    <row r="234" spans="1:289" x14ac:dyDescent="0.25">
      <c r="A234">
        <v>8888196903310</v>
      </c>
      <c r="C234" t="s">
        <v>378</v>
      </c>
      <c r="F234" t="s">
        <v>2314</v>
      </c>
      <c r="AM234" t="s">
        <v>2084</v>
      </c>
      <c r="AN234" t="s">
        <v>988</v>
      </c>
      <c r="AO234" t="s">
        <v>1260</v>
      </c>
      <c r="AP234" t="s">
        <v>1261</v>
      </c>
      <c r="AS234" t="s">
        <v>294</v>
      </c>
      <c r="AT234" t="s">
        <v>295</v>
      </c>
      <c r="AV234" t="s">
        <v>2315</v>
      </c>
      <c r="AW234" t="s">
        <v>2316</v>
      </c>
      <c r="AX234" t="s">
        <v>2317</v>
      </c>
      <c r="AY234" t="s">
        <v>2307</v>
      </c>
      <c r="AZ234" t="s">
        <v>302</v>
      </c>
      <c r="BA234" t="s">
        <v>301</v>
      </c>
      <c r="BD234">
        <v>0</v>
      </c>
      <c r="BI234" t="s">
        <v>638</v>
      </c>
      <c r="BJ234" t="s">
        <v>639</v>
      </c>
      <c r="BO234" t="s">
        <v>2318</v>
      </c>
      <c r="CF234" t="s">
        <v>2319</v>
      </c>
      <c r="CG234" t="s">
        <v>2320</v>
      </c>
      <c r="CK234" t="s">
        <v>653</v>
      </c>
      <c r="CL234" t="s">
        <v>653</v>
      </c>
      <c r="CQ234">
        <v>140</v>
      </c>
      <c r="CR234" t="s">
        <v>307</v>
      </c>
      <c r="CS234">
        <v>4</v>
      </c>
      <c r="CT234" t="s">
        <v>308</v>
      </c>
      <c r="CW234">
        <v>2</v>
      </c>
      <c r="CX234" t="s">
        <v>308</v>
      </c>
      <c r="DA234">
        <v>27</v>
      </c>
      <c r="DB234" t="s">
        <v>308</v>
      </c>
      <c r="DE234">
        <v>19</v>
      </c>
      <c r="DF234" t="s">
        <v>308</v>
      </c>
      <c r="DI234">
        <v>1.5</v>
      </c>
      <c r="DJ234" t="s">
        <v>308</v>
      </c>
      <c r="DM234">
        <v>3</v>
      </c>
      <c r="DN234" t="s">
        <v>308</v>
      </c>
      <c r="DQ234">
        <v>245</v>
      </c>
      <c r="DR234" t="s">
        <v>388</v>
      </c>
      <c r="DU234">
        <v>98</v>
      </c>
      <c r="DV234" t="s">
        <v>388</v>
      </c>
      <c r="EC234">
        <v>140</v>
      </c>
      <c r="ED234" t="s">
        <v>307</v>
      </c>
      <c r="GC234">
        <v>226</v>
      </c>
      <c r="GD234" t="s">
        <v>1334</v>
      </c>
      <c r="IZ234" t="s">
        <v>309</v>
      </c>
      <c r="JA234" t="s">
        <v>310</v>
      </c>
      <c r="JB234">
        <v>4</v>
      </c>
      <c r="JC234" t="s">
        <v>335</v>
      </c>
      <c r="JD234" t="s">
        <v>446</v>
      </c>
      <c r="JE234">
        <v>14</v>
      </c>
      <c r="JF234" t="s">
        <v>446</v>
      </c>
      <c r="JG234">
        <v>-15</v>
      </c>
      <c r="JI234">
        <v>18167</v>
      </c>
      <c r="JJ234">
        <v>-5</v>
      </c>
      <c r="JK234">
        <v>-10</v>
      </c>
      <c r="JL234">
        <v>1</v>
      </c>
      <c r="JM234">
        <v>0</v>
      </c>
    </row>
    <row r="235" spans="1:289" x14ac:dyDescent="0.25">
      <c r="A235">
        <v>9556072090056</v>
      </c>
      <c r="C235" t="s">
        <v>2321</v>
      </c>
      <c r="AZ235" t="s">
        <v>2322</v>
      </c>
      <c r="BA235" t="s">
        <v>301</v>
      </c>
      <c r="BD235">
        <v>0</v>
      </c>
      <c r="CK235" t="s">
        <v>305</v>
      </c>
      <c r="CL235" t="s">
        <v>305</v>
      </c>
      <c r="JF235" t="s">
        <v>337</v>
      </c>
      <c r="JJ235">
        <v>-5</v>
      </c>
      <c r="JK235">
        <v>-15</v>
      </c>
      <c r="JL235">
        <v>1</v>
      </c>
      <c r="JM235">
        <v>0</v>
      </c>
    </row>
    <row r="236" spans="1:289" x14ac:dyDescent="0.25">
      <c r="A236">
        <v>8426944001071</v>
      </c>
      <c r="C236" t="s">
        <v>378</v>
      </c>
      <c r="F236" t="s">
        <v>2323</v>
      </c>
      <c r="I236" t="s">
        <v>2324</v>
      </c>
      <c r="L236" t="s">
        <v>2323</v>
      </c>
      <c r="AM236" t="s">
        <v>1147</v>
      </c>
      <c r="AO236" t="s">
        <v>2325</v>
      </c>
      <c r="AP236" t="s">
        <v>2326</v>
      </c>
      <c r="AS236" t="s">
        <v>2327</v>
      </c>
      <c r="AT236" t="s">
        <v>2328</v>
      </c>
      <c r="AV236" t="s">
        <v>2329</v>
      </c>
      <c r="AW236" t="s">
        <v>2330</v>
      </c>
      <c r="AZ236" t="s">
        <v>1126</v>
      </c>
      <c r="BA236" t="s">
        <v>806</v>
      </c>
      <c r="BD236">
        <v>0</v>
      </c>
      <c r="BI236" t="s">
        <v>2331</v>
      </c>
      <c r="BJ236" t="s">
        <v>2332</v>
      </c>
      <c r="BO236" t="s">
        <v>2333</v>
      </c>
      <c r="BR236" t="s">
        <v>2334</v>
      </c>
      <c r="BU236" t="s">
        <v>2335</v>
      </c>
      <c r="CK236" t="s">
        <v>305</v>
      </c>
      <c r="CL236" t="s">
        <v>305</v>
      </c>
      <c r="CQ236">
        <v>588</v>
      </c>
      <c r="CR236" t="s">
        <v>307</v>
      </c>
      <c r="CS236">
        <v>44</v>
      </c>
      <c r="CT236" t="s">
        <v>308</v>
      </c>
      <c r="CW236">
        <v>27</v>
      </c>
      <c r="CX236" t="s">
        <v>308</v>
      </c>
      <c r="DA236">
        <v>41</v>
      </c>
      <c r="DB236" t="s">
        <v>308</v>
      </c>
      <c r="DE236">
        <v>0.5</v>
      </c>
      <c r="DF236" t="s">
        <v>308</v>
      </c>
      <c r="DI236">
        <v>3.8</v>
      </c>
      <c r="DJ236" t="s">
        <v>308</v>
      </c>
      <c r="DM236">
        <v>5</v>
      </c>
      <c r="DN236" t="s">
        <v>308</v>
      </c>
      <c r="DQ236">
        <v>1.5</v>
      </c>
      <c r="DR236" t="s">
        <v>308</v>
      </c>
      <c r="DU236">
        <v>0.6</v>
      </c>
      <c r="DV236" t="s">
        <v>308</v>
      </c>
      <c r="EC236">
        <v>588</v>
      </c>
      <c r="ED236" t="s">
        <v>307</v>
      </c>
      <c r="IZ236" t="s">
        <v>863</v>
      </c>
      <c r="JA236" t="s">
        <v>864</v>
      </c>
      <c r="JB236">
        <v>4</v>
      </c>
      <c r="JC236" t="s">
        <v>335</v>
      </c>
      <c r="JD236" t="s">
        <v>446</v>
      </c>
      <c r="JE236">
        <v>19</v>
      </c>
      <c r="JF236" t="s">
        <v>312</v>
      </c>
      <c r="JG236">
        <v>58</v>
      </c>
      <c r="JH236">
        <v>1</v>
      </c>
      <c r="JI236">
        <v>4004</v>
      </c>
      <c r="JJ236">
        <v>-5</v>
      </c>
      <c r="JK236">
        <v>-15</v>
      </c>
      <c r="JL236">
        <v>1</v>
      </c>
      <c r="JM236">
        <v>0</v>
      </c>
      <c r="KC236" t="s">
        <v>2336</v>
      </c>
    </row>
    <row r="237" spans="1:289" x14ac:dyDescent="0.25">
      <c r="A237">
        <v>8888440000017</v>
      </c>
      <c r="C237" t="s">
        <v>378</v>
      </c>
      <c r="F237" t="s">
        <v>2337</v>
      </c>
      <c r="AM237" t="s">
        <v>2338</v>
      </c>
      <c r="AN237" t="s">
        <v>2339</v>
      </c>
      <c r="AO237" t="s">
        <v>1063</v>
      </c>
      <c r="AP237" t="s">
        <v>1064</v>
      </c>
      <c r="AS237" t="s">
        <v>2340</v>
      </c>
      <c r="AT237" t="s">
        <v>2341</v>
      </c>
      <c r="AV237" t="s">
        <v>2342</v>
      </c>
      <c r="AW237" t="s">
        <v>2343</v>
      </c>
      <c r="AX237" t="s">
        <v>1152</v>
      </c>
      <c r="AY237" t="s">
        <v>1153</v>
      </c>
      <c r="AZ237" t="s">
        <v>302</v>
      </c>
      <c r="BA237" t="s">
        <v>301</v>
      </c>
      <c r="BD237">
        <v>0</v>
      </c>
      <c r="BO237" t="s">
        <v>2344</v>
      </c>
      <c r="CF237" t="s">
        <v>582</v>
      </c>
      <c r="CG237" t="s">
        <v>583</v>
      </c>
      <c r="CK237" t="s">
        <v>305</v>
      </c>
      <c r="CL237" t="s">
        <v>305</v>
      </c>
      <c r="CQ237">
        <v>296</v>
      </c>
      <c r="CR237" t="s">
        <v>307</v>
      </c>
      <c r="CS237">
        <v>23.5</v>
      </c>
      <c r="CT237" t="s">
        <v>308</v>
      </c>
      <c r="CW237">
        <v>16</v>
      </c>
      <c r="CX237" t="s">
        <v>308</v>
      </c>
      <c r="DA237">
        <v>1</v>
      </c>
      <c r="DB237" t="s">
        <v>308</v>
      </c>
      <c r="DM237">
        <v>19.600000000000001</v>
      </c>
      <c r="DN237" t="s">
        <v>308</v>
      </c>
      <c r="DQ237">
        <v>1587.5</v>
      </c>
      <c r="DR237" t="s">
        <v>388</v>
      </c>
      <c r="DU237">
        <v>635</v>
      </c>
      <c r="DV237" t="s">
        <v>388</v>
      </c>
      <c r="EC237">
        <v>296</v>
      </c>
      <c r="ED237" t="s">
        <v>307</v>
      </c>
      <c r="FO237">
        <v>83</v>
      </c>
      <c r="FP237" t="s">
        <v>388</v>
      </c>
      <c r="IZ237" t="s">
        <v>606</v>
      </c>
      <c r="JA237" t="s">
        <v>607</v>
      </c>
      <c r="JB237">
        <v>4</v>
      </c>
      <c r="JC237" t="s">
        <v>335</v>
      </c>
      <c r="JF237" t="s">
        <v>311</v>
      </c>
      <c r="JG237">
        <v>34</v>
      </c>
      <c r="JI237">
        <v>12726</v>
      </c>
      <c r="JJ237">
        <v>-5</v>
      </c>
      <c r="JK237">
        <v>-10</v>
      </c>
      <c r="JL237">
        <v>1</v>
      </c>
      <c r="JM237">
        <v>0</v>
      </c>
    </row>
    <row r="238" spans="1:289" x14ac:dyDescent="0.25">
      <c r="A238">
        <v>8888196179418</v>
      </c>
      <c r="C238" t="s">
        <v>378</v>
      </c>
      <c r="F238" t="s">
        <v>2345</v>
      </c>
      <c r="AM238" t="s">
        <v>2346</v>
      </c>
      <c r="AN238" t="s">
        <v>988</v>
      </c>
      <c r="AO238" t="s">
        <v>1260</v>
      </c>
      <c r="AP238" t="s">
        <v>1261</v>
      </c>
      <c r="AS238" t="s">
        <v>294</v>
      </c>
      <c r="AT238" t="s">
        <v>295</v>
      </c>
      <c r="AV238" t="s">
        <v>2347</v>
      </c>
      <c r="AW238" t="s">
        <v>2348</v>
      </c>
      <c r="AX238" t="s">
        <v>993</v>
      </c>
      <c r="AY238" t="s">
        <v>994</v>
      </c>
      <c r="AZ238" t="s">
        <v>302</v>
      </c>
      <c r="BA238" t="s">
        <v>301</v>
      </c>
      <c r="BD238">
        <v>0</v>
      </c>
      <c r="BI238" t="s">
        <v>302</v>
      </c>
      <c r="BJ238" t="s">
        <v>303</v>
      </c>
      <c r="BO238" t="s">
        <v>2349</v>
      </c>
      <c r="CK238" t="s">
        <v>653</v>
      </c>
      <c r="CL238" t="s">
        <v>305</v>
      </c>
      <c r="CQ238">
        <v>90</v>
      </c>
      <c r="CR238" t="s">
        <v>307</v>
      </c>
      <c r="CS238">
        <v>0</v>
      </c>
      <c r="CT238" t="s">
        <v>308</v>
      </c>
      <c r="CW238">
        <v>0</v>
      </c>
      <c r="CX238" t="s">
        <v>308</v>
      </c>
      <c r="DA238">
        <v>22.3</v>
      </c>
      <c r="DB238" t="s">
        <v>308</v>
      </c>
      <c r="DE238">
        <v>20</v>
      </c>
      <c r="DF238" t="s">
        <v>308</v>
      </c>
      <c r="DM238">
        <v>0</v>
      </c>
      <c r="DN238" t="s">
        <v>308</v>
      </c>
      <c r="DQ238">
        <v>83.82</v>
      </c>
      <c r="DR238" t="s">
        <v>388</v>
      </c>
      <c r="DU238">
        <v>33.527999999999999</v>
      </c>
      <c r="DV238" t="s">
        <v>388</v>
      </c>
      <c r="EC238">
        <v>90</v>
      </c>
      <c r="ED238" t="s">
        <v>307</v>
      </c>
      <c r="GI238">
        <v>6.3</v>
      </c>
      <c r="GJ238" t="s">
        <v>308</v>
      </c>
      <c r="IZ238" t="s">
        <v>309</v>
      </c>
      <c r="JA238" t="s">
        <v>310</v>
      </c>
      <c r="JB238">
        <v>4</v>
      </c>
      <c r="JC238" t="s">
        <v>335</v>
      </c>
      <c r="JD238" t="s">
        <v>446</v>
      </c>
      <c r="JE238">
        <v>12</v>
      </c>
      <c r="JF238" t="s">
        <v>312</v>
      </c>
      <c r="JG238">
        <v>55</v>
      </c>
      <c r="JI238">
        <v>18023</v>
      </c>
      <c r="JJ238">
        <v>-5</v>
      </c>
      <c r="JK238">
        <v>-10</v>
      </c>
      <c r="JL238">
        <v>1</v>
      </c>
      <c r="JM238">
        <v>0</v>
      </c>
    </row>
    <row r="239" spans="1:289" x14ac:dyDescent="0.25">
      <c r="A239">
        <v>9555487800267</v>
      </c>
      <c r="C239" t="s">
        <v>378</v>
      </c>
      <c r="F239" t="s">
        <v>2350</v>
      </c>
      <c r="AM239" t="s">
        <v>2351</v>
      </c>
      <c r="AN239" t="s">
        <v>2352</v>
      </c>
      <c r="AO239" t="s">
        <v>1260</v>
      </c>
      <c r="AP239" t="s">
        <v>1261</v>
      </c>
      <c r="AS239" t="s">
        <v>2353</v>
      </c>
      <c r="AT239" t="s">
        <v>2354</v>
      </c>
      <c r="AV239" t="s">
        <v>2355</v>
      </c>
      <c r="AW239" t="s">
        <v>2356</v>
      </c>
      <c r="AX239" t="s">
        <v>2357</v>
      </c>
      <c r="AY239" t="s">
        <v>2358</v>
      </c>
      <c r="AZ239" t="s">
        <v>302</v>
      </c>
      <c r="BA239" t="s">
        <v>301</v>
      </c>
      <c r="BD239">
        <v>0</v>
      </c>
      <c r="BI239" t="s">
        <v>638</v>
      </c>
      <c r="BJ239" t="s">
        <v>639</v>
      </c>
      <c r="BO239" t="s">
        <v>2359</v>
      </c>
      <c r="CF239" t="s">
        <v>582</v>
      </c>
      <c r="CG239" t="s">
        <v>583</v>
      </c>
      <c r="CK239" t="s">
        <v>305</v>
      </c>
      <c r="CL239" t="s">
        <v>305</v>
      </c>
      <c r="CQ239">
        <v>59.6</v>
      </c>
      <c r="CR239" t="s">
        <v>307</v>
      </c>
      <c r="CS239">
        <v>1.2</v>
      </c>
      <c r="CT239" t="s">
        <v>308</v>
      </c>
      <c r="CW239">
        <v>0.5</v>
      </c>
      <c r="CX239" t="s">
        <v>308</v>
      </c>
      <c r="DA239">
        <v>10</v>
      </c>
      <c r="DB239" t="s">
        <v>308</v>
      </c>
      <c r="DE239">
        <v>9.4</v>
      </c>
      <c r="DF239" t="s">
        <v>308</v>
      </c>
      <c r="DM239">
        <v>2.2000000000000002</v>
      </c>
      <c r="DN239" t="s">
        <v>308</v>
      </c>
      <c r="DQ239">
        <v>0</v>
      </c>
      <c r="DR239" t="s">
        <v>308</v>
      </c>
      <c r="DU239">
        <v>0</v>
      </c>
      <c r="DV239" t="s">
        <v>308</v>
      </c>
      <c r="EC239">
        <v>59.6</v>
      </c>
      <c r="ED239" t="s">
        <v>307</v>
      </c>
      <c r="FQ239">
        <v>16.3</v>
      </c>
      <c r="FR239" t="s">
        <v>308</v>
      </c>
      <c r="HK239">
        <v>228.3</v>
      </c>
      <c r="HL239" t="s">
        <v>388</v>
      </c>
      <c r="IZ239" t="s">
        <v>754</v>
      </c>
      <c r="JA239" t="s">
        <v>755</v>
      </c>
      <c r="JB239">
        <v>4</v>
      </c>
      <c r="JC239" t="s">
        <v>335</v>
      </c>
      <c r="JD239" t="s">
        <v>336</v>
      </c>
      <c r="JE239">
        <v>1</v>
      </c>
      <c r="JF239" t="s">
        <v>336</v>
      </c>
      <c r="JG239">
        <v>76</v>
      </c>
      <c r="JI239">
        <v>19539</v>
      </c>
      <c r="JJ239">
        <v>-5</v>
      </c>
      <c r="JK239">
        <v>-10</v>
      </c>
      <c r="JL239">
        <v>1</v>
      </c>
      <c r="JM239">
        <v>0</v>
      </c>
      <c r="KC239" t="s">
        <v>447</v>
      </c>
    </row>
    <row r="240" spans="1:289" x14ac:dyDescent="0.25">
      <c r="A240">
        <v>5900120011328</v>
      </c>
      <c r="C240" t="s">
        <v>378</v>
      </c>
      <c r="AZ240" t="s">
        <v>302</v>
      </c>
      <c r="BA240" t="s">
        <v>301</v>
      </c>
      <c r="BD240">
        <v>0</v>
      </c>
      <c r="JF240" t="s">
        <v>337</v>
      </c>
      <c r="JJ240">
        <v>-5</v>
      </c>
      <c r="JK240">
        <v>-15</v>
      </c>
      <c r="JL240">
        <v>1</v>
      </c>
      <c r="JM240">
        <v>0</v>
      </c>
    </row>
    <row r="241" spans="1:289" x14ac:dyDescent="0.25">
      <c r="A241">
        <v>8002670005974</v>
      </c>
      <c r="C241" t="s">
        <v>289</v>
      </c>
      <c r="I241" t="s">
        <v>2360</v>
      </c>
      <c r="AS241" t="s">
        <v>2361</v>
      </c>
      <c r="AT241" t="s">
        <v>2362</v>
      </c>
      <c r="AV241" t="s">
        <v>2363</v>
      </c>
      <c r="AW241" t="s">
        <v>2364</v>
      </c>
      <c r="AX241" t="s">
        <v>2365</v>
      </c>
      <c r="AY241" t="s">
        <v>766</v>
      </c>
      <c r="AZ241" t="s">
        <v>300</v>
      </c>
      <c r="BA241" t="s">
        <v>301</v>
      </c>
      <c r="BD241">
        <v>0</v>
      </c>
      <c r="CK241" t="s">
        <v>305</v>
      </c>
      <c r="CL241" t="s">
        <v>305</v>
      </c>
      <c r="CQ241">
        <v>238</v>
      </c>
      <c r="CR241" t="s">
        <v>307</v>
      </c>
      <c r="CS241">
        <v>18</v>
      </c>
      <c r="CT241" t="s">
        <v>308</v>
      </c>
      <c r="CW241">
        <v>12.4</v>
      </c>
      <c r="CX241" t="s">
        <v>308</v>
      </c>
      <c r="DA241">
        <v>1</v>
      </c>
      <c r="DB241" t="s">
        <v>308</v>
      </c>
      <c r="DE241">
        <v>1</v>
      </c>
      <c r="DF241" t="s">
        <v>308</v>
      </c>
      <c r="DM241">
        <v>18</v>
      </c>
      <c r="DN241" t="s">
        <v>308</v>
      </c>
      <c r="DQ241">
        <v>600</v>
      </c>
      <c r="DR241" t="s">
        <v>388</v>
      </c>
      <c r="DU241">
        <v>240</v>
      </c>
      <c r="DV241" t="s">
        <v>388</v>
      </c>
      <c r="EC241">
        <v>238</v>
      </c>
      <c r="ED241" t="s">
        <v>307</v>
      </c>
      <c r="IZ241" t="s">
        <v>606</v>
      </c>
      <c r="JA241" t="s">
        <v>607</v>
      </c>
      <c r="JD241" t="s">
        <v>312</v>
      </c>
      <c r="JE241">
        <v>9</v>
      </c>
      <c r="JF241" t="s">
        <v>311</v>
      </c>
      <c r="JG241">
        <v>34</v>
      </c>
      <c r="JI241">
        <v>19590</v>
      </c>
      <c r="JJ241">
        <v>-5</v>
      </c>
      <c r="JK241">
        <v>-15</v>
      </c>
      <c r="JL241">
        <v>1</v>
      </c>
      <c r="JM241">
        <v>0</v>
      </c>
      <c r="KC241" t="s">
        <v>447</v>
      </c>
    </row>
    <row r="242" spans="1:289" x14ac:dyDescent="0.25">
      <c r="A242">
        <v>14285001010</v>
      </c>
      <c r="C242" t="s">
        <v>378</v>
      </c>
      <c r="F242" t="s">
        <v>2366</v>
      </c>
      <c r="AM242" t="s">
        <v>2367</v>
      </c>
      <c r="AS242" t="s">
        <v>2368</v>
      </c>
      <c r="AT242" t="s">
        <v>2369</v>
      </c>
      <c r="AV242" t="s">
        <v>2370</v>
      </c>
      <c r="AW242" t="s">
        <v>1343</v>
      </c>
      <c r="AZ242" t="s">
        <v>302</v>
      </c>
      <c r="BA242" t="s">
        <v>301</v>
      </c>
      <c r="BB242" t="s">
        <v>636</v>
      </c>
      <c r="BC242" t="s">
        <v>637</v>
      </c>
      <c r="BD242">
        <v>0</v>
      </c>
      <c r="BI242" t="s">
        <v>1853</v>
      </c>
      <c r="BJ242" t="s">
        <v>2371</v>
      </c>
      <c r="CK242" t="s">
        <v>305</v>
      </c>
      <c r="CL242" t="s">
        <v>305</v>
      </c>
      <c r="CQ242">
        <v>30</v>
      </c>
      <c r="CR242" t="s">
        <v>307</v>
      </c>
      <c r="CS242">
        <v>0</v>
      </c>
      <c r="CT242" t="s">
        <v>308</v>
      </c>
      <c r="CW242">
        <v>0</v>
      </c>
      <c r="CX242" t="s">
        <v>308</v>
      </c>
      <c r="DA242">
        <v>23</v>
      </c>
      <c r="DB242" t="s">
        <v>308</v>
      </c>
      <c r="DE242">
        <v>20</v>
      </c>
      <c r="DF242" t="s">
        <v>308</v>
      </c>
      <c r="DM242">
        <v>0</v>
      </c>
      <c r="DN242" t="s">
        <v>308</v>
      </c>
      <c r="DQ242">
        <v>1.7000000476837001</v>
      </c>
      <c r="DR242" t="s">
        <v>308</v>
      </c>
      <c r="DU242">
        <v>0.68000001907347996</v>
      </c>
      <c r="DV242" t="s">
        <v>308</v>
      </c>
      <c r="EC242">
        <v>30</v>
      </c>
      <c r="ED242" t="s">
        <v>307</v>
      </c>
      <c r="IZ242" t="s">
        <v>641</v>
      </c>
      <c r="JA242" t="s">
        <v>642</v>
      </c>
      <c r="JD242" t="s">
        <v>311</v>
      </c>
      <c r="JE242">
        <v>11</v>
      </c>
      <c r="JF242" t="s">
        <v>337</v>
      </c>
      <c r="JJ242">
        <v>-5</v>
      </c>
      <c r="JK242">
        <v>-15</v>
      </c>
      <c r="JL242">
        <v>1</v>
      </c>
      <c r="JM242">
        <v>0</v>
      </c>
      <c r="KC242" t="s">
        <v>579</v>
      </c>
    </row>
    <row r="243" spans="1:289" x14ac:dyDescent="0.25">
      <c r="A243">
        <v>34000070152</v>
      </c>
      <c r="C243" t="s">
        <v>378</v>
      </c>
      <c r="F243" t="s">
        <v>2372</v>
      </c>
      <c r="AZ243" t="s">
        <v>302</v>
      </c>
      <c r="BA243" t="s">
        <v>301</v>
      </c>
      <c r="BD243">
        <v>0</v>
      </c>
      <c r="CK243" t="s">
        <v>305</v>
      </c>
      <c r="CL243" t="s">
        <v>305</v>
      </c>
      <c r="JF243" t="s">
        <v>337</v>
      </c>
      <c r="JJ243">
        <v>-5</v>
      </c>
      <c r="JK243">
        <v>-15</v>
      </c>
      <c r="JL243">
        <v>1</v>
      </c>
      <c r="JM243">
        <v>0</v>
      </c>
    </row>
    <row r="244" spans="1:289" x14ac:dyDescent="0.25">
      <c r="A244">
        <v>9316434288862</v>
      </c>
      <c r="C244" t="s">
        <v>378</v>
      </c>
      <c r="AZ244" t="s">
        <v>302</v>
      </c>
      <c r="BA244" t="s">
        <v>301</v>
      </c>
      <c r="BD244">
        <v>0</v>
      </c>
      <c r="JF244" t="s">
        <v>337</v>
      </c>
      <c r="JJ244">
        <v>-5</v>
      </c>
      <c r="JK244">
        <v>-15</v>
      </c>
      <c r="JL244">
        <v>1</v>
      </c>
      <c r="JM244">
        <v>0</v>
      </c>
    </row>
    <row r="245" spans="1:289" x14ac:dyDescent="0.25">
      <c r="A245">
        <v>48107123543</v>
      </c>
      <c r="C245" t="s">
        <v>378</v>
      </c>
      <c r="AZ245" t="s">
        <v>302</v>
      </c>
      <c r="BA245" t="s">
        <v>301</v>
      </c>
      <c r="BD245">
        <v>0</v>
      </c>
      <c r="CK245" t="s">
        <v>305</v>
      </c>
      <c r="CL245" t="s">
        <v>305</v>
      </c>
      <c r="JF245" t="s">
        <v>337</v>
      </c>
      <c r="JJ245">
        <v>-5</v>
      </c>
      <c r="JK245">
        <v>-15</v>
      </c>
      <c r="JL245">
        <v>1</v>
      </c>
      <c r="JM245">
        <v>0</v>
      </c>
    </row>
    <row r="246" spans="1:289" x14ac:dyDescent="0.25">
      <c r="A246">
        <v>8003130186066</v>
      </c>
      <c r="C246" t="s">
        <v>289</v>
      </c>
      <c r="I246" t="s">
        <v>2373</v>
      </c>
      <c r="AM246" t="s">
        <v>1645</v>
      </c>
      <c r="AO246" t="s">
        <v>2374</v>
      </c>
      <c r="AP246" t="s">
        <v>2326</v>
      </c>
      <c r="AS246" t="s">
        <v>2375</v>
      </c>
      <c r="AT246" t="s">
        <v>2376</v>
      </c>
      <c r="AV246" t="s">
        <v>2377</v>
      </c>
      <c r="AW246" t="s">
        <v>2181</v>
      </c>
      <c r="AX246" t="s">
        <v>2378</v>
      </c>
      <c r="AY246" t="s">
        <v>2379</v>
      </c>
      <c r="AZ246" t="s">
        <v>925</v>
      </c>
      <c r="BA246" t="s">
        <v>926</v>
      </c>
      <c r="BB246" t="s">
        <v>1058</v>
      </c>
      <c r="BC246" t="s">
        <v>1059</v>
      </c>
      <c r="BD246">
        <v>0</v>
      </c>
      <c r="BO246" t="s">
        <v>2380</v>
      </c>
      <c r="BR246" t="s">
        <v>2381</v>
      </c>
      <c r="CH246" t="s">
        <v>2382</v>
      </c>
      <c r="CI246" t="s">
        <v>551</v>
      </c>
      <c r="CK246" t="s">
        <v>305</v>
      </c>
      <c r="CL246" t="s">
        <v>305</v>
      </c>
      <c r="CM246">
        <v>2088</v>
      </c>
      <c r="CN246" t="s">
        <v>306</v>
      </c>
      <c r="CQ246">
        <v>499</v>
      </c>
      <c r="CR246" t="s">
        <v>307</v>
      </c>
      <c r="CS246">
        <v>26</v>
      </c>
      <c r="CT246" t="s">
        <v>308</v>
      </c>
      <c r="CW246">
        <v>9</v>
      </c>
      <c r="CX246" t="s">
        <v>308</v>
      </c>
      <c r="DA246">
        <v>58</v>
      </c>
      <c r="DB246" t="s">
        <v>308</v>
      </c>
      <c r="DE246">
        <v>4.0999999999999996</v>
      </c>
      <c r="DF246" t="s">
        <v>308</v>
      </c>
      <c r="DI246">
        <v>4.3</v>
      </c>
      <c r="DJ246" t="s">
        <v>308</v>
      </c>
      <c r="DM246">
        <v>6.2</v>
      </c>
      <c r="DN246" t="s">
        <v>308</v>
      </c>
      <c r="DQ246">
        <v>1.5</v>
      </c>
      <c r="DR246" t="s">
        <v>308</v>
      </c>
      <c r="DU246">
        <v>0.6</v>
      </c>
      <c r="DV246" t="s">
        <v>308</v>
      </c>
      <c r="EC246">
        <v>2088</v>
      </c>
      <c r="ED246" t="s">
        <v>306</v>
      </c>
      <c r="IZ246" t="s">
        <v>863</v>
      </c>
      <c r="JA246" t="s">
        <v>864</v>
      </c>
      <c r="JB246">
        <v>4</v>
      </c>
      <c r="JC246" t="s">
        <v>335</v>
      </c>
      <c r="JD246" t="s">
        <v>311</v>
      </c>
      <c r="JE246">
        <v>16</v>
      </c>
      <c r="JF246" t="s">
        <v>312</v>
      </c>
      <c r="JG246">
        <v>53</v>
      </c>
      <c r="JI246">
        <v>4004</v>
      </c>
      <c r="JJ246">
        <v>-5</v>
      </c>
      <c r="JK246">
        <v>-10</v>
      </c>
      <c r="JL246">
        <v>1</v>
      </c>
      <c r="JM246">
        <v>0</v>
      </c>
      <c r="JN246">
        <v>-10</v>
      </c>
      <c r="KC246" t="s">
        <v>865</v>
      </c>
    </row>
    <row r="247" spans="1:289" x14ac:dyDescent="0.25">
      <c r="A247">
        <v>8850025071002</v>
      </c>
      <c r="C247" t="s">
        <v>378</v>
      </c>
      <c r="F247" t="s">
        <v>2383</v>
      </c>
      <c r="AM247" t="s">
        <v>652</v>
      </c>
      <c r="AS247" t="s">
        <v>2368</v>
      </c>
      <c r="AT247" t="s">
        <v>2369</v>
      </c>
      <c r="AZ247" t="s">
        <v>302</v>
      </c>
      <c r="BA247" t="s">
        <v>301</v>
      </c>
      <c r="BB247" t="s">
        <v>636</v>
      </c>
      <c r="BC247" t="s">
        <v>637</v>
      </c>
      <c r="BD247">
        <v>0</v>
      </c>
      <c r="BI247" t="s">
        <v>1464</v>
      </c>
      <c r="BJ247" t="s">
        <v>1466</v>
      </c>
      <c r="CK247" t="s">
        <v>305</v>
      </c>
      <c r="CL247" t="s">
        <v>305</v>
      </c>
      <c r="CQ247">
        <v>70</v>
      </c>
      <c r="CR247" t="s">
        <v>307</v>
      </c>
      <c r="CS247">
        <v>3.5</v>
      </c>
      <c r="CT247" t="s">
        <v>308</v>
      </c>
      <c r="CW247">
        <v>3</v>
      </c>
      <c r="CX247" t="s">
        <v>308</v>
      </c>
      <c r="DA247">
        <v>9</v>
      </c>
      <c r="DB247" t="s">
        <v>308</v>
      </c>
      <c r="DE247">
        <v>7</v>
      </c>
      <c r="DF247" t="s">
        <v>308</v>
      </c>
      <c r="DM247">
        <v>1</v>
      </c>
      <c r="DN247" t="s">
        <v>308</v>
      </c>
      <c r="DQ247">
        <v>0.34999999403954002</v>
      </c>
      <c r="DR247" t="s">
        <v>308</v>
      </c>
      <c r="DU247">
        <v>0.139999997615816</v>
      </c>
      <c r="DV247" t="s">
        <v>308</v>
      </c>
      <c r="EC247">
        <v>70</v>
      </c>
      <c r="ED247" t="s">
        <v>307</v>
      </c>
      <c r="JF247" t="s">
        <v>337</v>
      </c>
      <c r="JJ247">
        <v>-5</v>
      </c>
      <c r="JK247">
        <v>-15</v>
      </c>
      <c r="JL247">
        <v>1</v>
      </c>
      <c r="JM247">
        <v>0</v>
      </c>
      <c r="KC247" t="s">
        <v>447</v>
      </c>
    </row>
    <row r="248" spans="1:289" x14ac:dyDescent="0.25">
      <c r="A248">
        <v>84501244316</v>
      </c>
      <c r="C248" t="s">
        <v>378</v>
      </c>
      <c r="F248" t="s">
        <v>2384</v>
      </c>
      <c r="AM248" t="s">
        <v>494</v>
      </c>
      <c r="AN248" t="s">
        <v>2385</v>
      </c>
      <c r="AO248" t="s">
        <v>1063</v>
      </c>
      <c r="AP248" t="s">
        <v>1064</v>
      </c>
      <c r="AS248" t="s">
        <v>2386</v>
      </c>
      <c r="AT248" t="s">
        <v>2387</v>
      </c>
      <c r="AV248" t="s">
        <v>1434</v>
      </c>
      <c r="AW248" t="s">
        <v>1435</v>
      </c>
      <c r="AX248" t="s">
        <v>1152</v>
      </c>
      <c r="AY248" t="s">
        <v>1153</v>
      </c>
      <c r="AZ248" t="s">
        <v>995</v>
      </c>
      <c r="BA248" t="s">
        <v>926</v>
      </c>
      <c r="BD248">
        <v>0</v>
      </c>
      <c r="BI248" t="s">
        <v>302</v>
      </c>
      <c r="BJ248" t="s">
        <v>303</v>
      </c>
      <c r="BO248" t="s">
        <v>2388</v>
      </c>
      <c r="CF248" t="s">
        <v>432</v>
      </c>
      <c r="CG248" t="s">
        <v>433</v>
      </c>
      <c r="CH248" t="s">
        <v>2389</v>
      </c>
      <c r="CI248" t="s">
        <v>2390</v>
      </c>
      <c r="CK248" t="s">
        <v>305</v>
      </c>
      <c r="CL248" t="s">
        <v>305</v>
      </c>
      <c r="CQ248">
        <v>515</v>
      </c>
      <c r="CR248" t="s">
        <v>307</v>
      </c>
      <c r="CS248">
        <v>28.6</v>
      </c>
      <c r="CT248" t="s">
        <v>308</v>
      </c>
      <c r="CW248">
        <v>17.2</v>
      </c>
      <c r="CX248" t="s">
        <v>308</v>
      </c>
      <c r="DA248">
        <v>17.100000000000001</v>
      </c>
      <c r="DB248" t="s">
        <v>308</v>
      </c>
      <c r="DE248">
        <v>17.100000000000001</v>
      </c>
      <c r="DF248" t="s">
        <v>308</v>
      </c>
      <c r="DI248">
        <v>0</v>
      </c>
      <c r="DJ248" t="s">
        <v>308</v>
      </c>
      <c r="DM248">
        <v>5.7</v>
      </c>
      <c r="DN248" t="s">
        <v>308</v>
      </c>
      <c r="DQ248">
        <v>1.36</v>
      </c>
      <c r="DR248" t="s">
        <v>308</v>
      </c>
      <c r="DU248">
        <v>0.54400000000000004</v>
      </c>
      <c r="DV248" t="s">
        <v>308</v>
      </c>
      <c r="EC248">
        <v>515</v>
      </c>
      <c r="ED248" t="s">
        <v>307</v>
      </c>
      <c r="IZ248" t="s">
        <v>785</v>
      </c>
      <c r="JA248" t="s">
        <v>786</v>
      </c>
      <c r="JB248">
        <v>3</v>
      </c>
      <c r="JC248" t="s">
        <v>426</v>
      </c>
      <c r="JD248" t="s">
        <v>446</v>
      </c>
      <c r="JE248">
        <v>25</v>
      </c>
      <c r="JF248" t="s">
        <v>311</v>
      </c>
      <c r="JG248">
        <v>33</v>
      </c>
      <c r="JI248">
        <v>24000</v>
      </c>
      <c r="JJ248">
        <v>-5</v>
      </c>
      <c r="JK248">
        <v>-10</v>
      </c>
      <c r="JL248">
        <v>1</v>
      </c>
      <c r="JM248">
        <v>0</v>
      </c>
      <c r="JN248">
        <v>-10</v>
      </c>
      <c r="KC248" t="s">
        <v>447</v>
      </c>
    </row>
    <row r="249" spans="1:289" x14ac:dyDescent="0.25">
      <c r="A249">
        <v>4014400914412</v>
      </c>
      <c r="C249" t="s">
        <v>378</v>
      </c>
      <c r="F249" t="s">
        <v>2391</v>
      </c>
      <c r="AN249" t="s">
        <v>2392</v>
      </c>
      <c r="AS249" t="s">
        <v>2393</v>
      </c>
      <c r="AT249" t="s">
        <v>2394</v>
      </c>
      <c r="AZ249" t="s">
        <v>302</v>
      </c>
      <c r="BA249" t="s">
        <v>301</v>
      </c>
      <c r="BD249">
        <v>0</v>
      </c>
      <c r="CK249" t="s">
        <v>305</v>
      </c>
      <c r="CL249" t="s">
        <v>653</v>
      </c>
      <c r="CQ249">
        <v>411</v>
      </c>
      <c r="CR249" t="s">
        <v>307</v>
      </c>
      <c r="CS249">
        <v>5.9000000953673997</v>
      </c>
      <c r="CT249" t="s">
        <v>308</v>
      </c>
      <c r="CW249">
        <v>4</v>
      </c>
      <c r="CX249" t="s">
        <v>308</v>
      </c>
      <c r="DA249">
        <v>89.199996948242003</v>
      </c>
      <c r="DB249" t="s">
        <v>308</v>
      </c>
      <c r="DE249">
        <v>72.900001525879006</v>
      </c>
      <c r="DF249" t="s">
        <v>308</v>
      </c>
      <c r="DI249">
        <v>0</v>
      </c>
      <c r="DJ249" t="s">
        <v>308</v>
      </c>
      <c r="DM249">
        <v>0.30000001192093001</v>
      </c>
      <c r="DN249" t="s">
        <v>308</v>
      </c>
      <c r="DQ249">
        <v>1</v>
      </c>
      <c r="DR249" t="s">
        <v>308</v>
      </c>
      <c r="DU249">
        <v>0.4</v>
      </c>
      <c r="DV249" t="s">
        <v>308</v>
      </c>
      <c r="DY249">
        <v>0</v>
      </c>
      <c r="DZ249" t="s">
        <v>443</v>
      </c>
      <c r="EC249">
        <v>411</v>
      </c>
      <c r="ED249" t="s">
        <v>307</v>
      </c>
      <c r="JF249" t="s">
        <v>337</v>
      </c>
      <c r="JJ249">
        <v>-5</v>
      </c>
      <c r="JK249">
        <v>-15</v>
      </c>
      <c r="JL249">
        <v>1</v>
      </c>
      <c r="JM249">
        <v>0</v>
      </c>
      <c r="KC249" t="s">
        <v>447</v>
      </c>
    </row>
    <row r="250" spans="1:289" x14ac:dyDescent="0.25">
      <c r="A250">
        <v>8410510044296</v>
      </c>
      <c r="C250" t="s">
        <v>378</v>
      </c>
      <c r="F250" t="s">
        <v>2395</v>
      </c>
      <c r="AM250" t="s">
        <v>1645</v>
      </c>
      <c r="AS250" t="s">
        <v>2396</v>
      </c>
      <c r="AT250" t="s">
        <v>2397</v>
      </c>
      <c r="AV250" t="s">
        <v>2398</v>
      </c>
      <c r="AW250" t="s">
        <v>2399</v>
      </c>
      <c r="AZ250" t="s">
        <v>1154</v>
      </c>
      <c r="BA250" t="s">
        <v>1155</v>
      </c>
      <c r="BD250">
        <v>0</v>
      </c>
      <c r="BO250" t="s">
        <v>2400</v>
      </c>
      <c r="CF250" t="s">
        <v>2069</v>
      </c>
      <c r="CG250" t="s">
        <v>2070</v>
      </c>
      <c r="CK250" t="s">
        <v>305</v>
      </c>
      <c r="CL250" t="s">
        <v>305</v>
      </c>
      <c r="CQ250">
        <v>525</v>
      </c>
      <c r="CR250" t="s">
        <v>307</v>
      </c>
      <c r="CS250">
        <v>28</v>
      </c>
      <c r="CT250" t="s">
        <v>308</v>
      </c>
      <c r="DA250">
        <v>63.3</v>
      </c>
      <c r="DB250" t="s">
        <v>308</v>
      </c>
      <c r="DE250">
        <v>60.4</v>
      </c>
      <c r="DF250" t="s">
        <v>308</v>
      </c>
      <c r="DI250">
        <v>2.9</v>
      </c>
      <c r="DJ250" t="s">
        <v>308</v>
      </c>
      <c r="DM250">
        <v>6.3</v>
      </c>
      <c r="DN250" t="s">
        <v>308</v>
      </c>
      <c r="DQ250">
        <v>0.4</v>
      </c>
      <c r="DR250" t="s">
        <v>308</v>
      </c>
      <c r="DU250">
        <v>0.16</v>
      </c>
      <c r="DV250" t="s">
        <v>308</v>
      </c>
      <c r="EC250">
        <v>525</v>
      </c>
      <c r="ED250" t="s">
        <v>307</v>
      </c>
      <c r="IZ250" t="s">
        <v>785</v>
      </c>
      <c r="JA250" t="s">
        <v>786</v>
      </c>
      <c r="JB250">
        <v>4</v>
      </c>
      <c r="JC250" t="s">
        <v>335</v>
      </c>
      <c r="JF250" t="s">
        <v>311</v>
      </c>
      <c r="JG250">
        <v>21</v>
      </c>
      <c r="JI250">
        <v>24371</v>
      </c>
      <c r="JJ250">
        <v>-5</v>
      </c>
      <c r="JK250">
        <v>-15</v>
      </c>
      <c r="JL250">
        <v>1</v>
      </c>
      <c r="JM250">
        <v>0</v>
      </c>
    </row>
    <row r="251" spans="1:289" x14ac:dyDescent="0.25">
      <c r="A251">
        <v>4719869117021</v>
      </c>
      <c r="C251" t="s">
        <v>378</v>
      </c>
      <c r="F251" t="s">
        <v>2401</v>
      </c>
      <c r="AM251" t="s">
        <v>2402</v>
      </c>
      <c r="AN251" t="s">
        <v>2402</v>
      </c>
      <c r="AO251" t="s">
        <v>1063</v>
      </c>
      <c r="AP251" t="s">
        <v>1064</v>
      </c>
      <c r="AS251" t="s">
        <v>2403</v>
      </c>
      <c r="AT251" t="s">
        <v>2404</v>
      </c>
      <c r="AZ251" t="s">
        <v>302</v>
      </c>
      <c r="BA251" t="s">
        <v>301</v>
      </c>
      <c r="BB251" t="s">
        <v>2405</v>
      </c>
      <c r="BC251" t="s">
        <v>2406</v>
      </c>
      <c r="BD251">
        <v>0</v>
      </c>
      <c r="BF251" t="s">
        <v>2407</v>
      </c>
      <c r="BG251" t="s">
        <v>2408</v>
      </c>
      <c r="BI251" t="s">
        <v>2409</v>
      </c>
      <c r="BJ251" t="s">
        <v>2409</v>
      </c>
      <c r="BO251" t="s">
        <v>2410</v>
      </c>
      <c r="CK251" t="s">
        <v>305</v>
      </c>
      <c r="CL251" t="s">
        <v>305</v>
      </c>
      <c r="CQ251">
        <v>443</v>
      </c>
      <c r="CR251" t="s">
        <v>307</v>
      </c>
      <c r="CS251">
        <v>19.8</v>
      </c>
      <c r="CT251" t="s">
        <v>308</v>
      </c>
      <c r="CW251">
        <v>3</v>
      </c>
      <c r="CX251" t="s">
        <v>308</v>
      </c>
      <c r="DA251">
        <v>9.5</v>
      </c>
      <c r="DB251" t="s">
        <v>308</v>
      </c>
      <c r="DE251">
        <v>0.9</v>
      </c>
      <c r="DF251" t="s">
        <v>308</v>
      </c>
      <c r="DM251">
        <v>52.3</v>
      </c>
      <c r="DN251" t="s">
        <v>308</v>
      </c>
      <c r="DQ251">
        <v>673.1</v>
      </c>
      <c r="DR251" t="s">
        <v>388</v>
      </c>
      <c r="DU251">
        <v>269.24</v>
      </c>
      <c r="DV251" t="s">
        <v>388</v>
      </c>
      <c r="EC251">
        <v>443</v>
      </c>
      <c r="ED251" t="s">
        <v>307</v>
      </c>
      <c r="JF251" t="s">
        <v>337</v>
      </c>
      <c r="JJ251">
        <v>-2</v>
      </c>
      <c r="JK251">
        <v>-10</v>
      </c>
      <c r="JL251">
        <v>1</v>
      </c>
      <c r="JM251">
        <v>0</v>
      </c>
    </row>
    <row r="252" spans="1:289" x14ac:dyDescent="0.25">
      <c r="A252">
        <v>6923450603574</v>
      </c>
      <c r="C252" t="s">
        <v>378</v>
      </c>
      <c r="F252" t="s">
        <v>2411</v>
      </c>
      <c r="AM252" t="s">
        <v>575</v>
      </c>
      <c r="AS252" t="s">
        <v>2411</v>
      </c>
      <c r="AT252" t="s">
        <v>2412</v>
      </c>
      <c r="AZ252" t="s">
        <v>302</v>
      </c>
      <c r="BA252" t="s">
        <v>301</v>
      </c>
      <c r="BD252">
        <v>0</v>
      </c>
      <c r="CK252" t="s">
        <v>305</v>
      </c>
      <c r="CL252" t="s">
        <v>305</v>
      </c>
      <c r="JF252" t="s">
        <v>337</v>
      </c>
      <c r="JJ252">
        <v>-5</v>
      </c>
      <c r="JK252">
        <v>-15</v>
      </c>
      <c r="JL252">
        <v>1</v>
      </c>
      <c r="JM252">
        <v>0</v>
      </c>
    </row>
    <row r="253" spans="1:289" x14ac:dyDescent="0.25">
      <c r="A253">
        <v>4032600004337</v>
      </c>
      <c r="C253" t="s">
        <v>314</v>
      </c>
      <c r="E253" t="s">
        <v>2413</v>
      </c>
      <c r="AA253" t="s">
        <v>2414</v>
      </c>
      <c r="AM253" t="s">
        <v>494</v>
      </c>
      <c r="AN253" t="s">
        <v>2415</v>
      </c>
      <c r="AO253" t="s">
        <v>2416</v>
      </c>
      <c r="AP253" t="s">
        <v>2417</v>
      </c>
      <c r="AS253" t="s">
        <v>498</v>
      </c>
      <c r="AT253" t="s">
        <v>499</v>
      </c>
      <c r="AV253" t="s">
        <v>2418</v>
      </c>
      <c r="AW253" t="s">
        <v>2419</v>
      </c>
      <c r="AX253" t="s">
        <v>2420</v>
      </c>
      <c r="AY253" t="s">
        <v>1601</v>
      </c>
      <c r="AZ253" t="s">
        <v>2421</v>
      </c>
      <c r="BA253" t="s">
        <v>2422</v>
      </c>
      <c r="BB253" t="s">
        <v>1513</v>
      </c>
      <c r="BC253" t="s">
        <v>1514</v>
      </c>
      <c r="BD253">
        <v>0</v>
      </c>
      <c r="BN253" t="s">
        <v>2423</v>
      </c>
      <c r="BO253" t="s">
        <v>2424</v>
      </c>
      <c r="CF253" t="s">
        <v>2425</v>
      </c>
      <c r="CG253" t="s">
        <v>2426</v>
      </c>
      <c r="CH253" t="s">
        <v>2427</v>
      </c>
      <c r="CI253" t="s">
        <v>2428</v>
      </c>
      <c r="CK253" t="s">
        <v>305</v>
      </c>
      <c r="CL253" t="s">
        <v>305</v>
      </c>
      <c r="CQ253">
        <v>138</v>
      </c>
      <c r="CR253" t="s">
        <v>307</v>
      </c>
      <c r="CS253">
        <v>3.68</v>
      </c>
      <c r="CT253" t="s">
        <v>308</v>
      </c>
      <c r="CU253">
        <v>3.7</v>
      </c>
      <c r="CV253" t="s">
        <v>308</v>
      </c>
      <c r="CW253">
        <v>2.11</v>
      </c>
      <c r="CX253" t="s">
        <v>308</v>
      </c>
      <c r="CY253">
        <v>1.8</v>
      </c>
      <c r="CZ253" t="s">
        <v>308</v>
      </c>
      <c r="DA253">
        <v>23.2</v>
      </c>
      <c r="DB253" t="s">
        <v>308</v>
      </c>
      <c r="DC253">
        <v>23</v>
      </c>
      <c r="DD253" t="s">
        <v>308</v>
      </c>
      <c r="DE253">
        <v>0.42</v>
      </c>
      <c r="DF253" t="s">
        <v>308</v>
      </c>
      <c r="DG253">
        <v>0.5</v>
      </c>
      <c r="DH253" t="s">
        <v>308</v>
      </c>
      <c r="DI253">
        <v>2</v>
      </c>
      <c r="DJ253" t="s">
        <v>308</v>
      </c>
      <c r="DK253">
        <v>1</v>
      </c>
      <c r="DL253" t="s">
        <v>308</v>
      </c>
      <c r="DM253">
        <v>3.68</v>
      </c>
      <c r="DN253" t="s">
        <v>308</v>
      </c>
      <c r="DO253">
        <v>3.6</v>
      </c>
      <c r="DP253" t="s">
        <v>308</v>
      </c>
      <c r="DQ253">
        <v>0</v>
      </c>
      <c r="DR253" t="s">
        <v>308</v>
      </c>
      <c r="DS253">
        <v>1.1000000000000001</v>
      </c>
      <c r="DT253" t="s">
        <v>308</v>
      </c>
      <c r="DU253">
        <v>0</v>
      </c>
      <c r="DV253" t="s">
        <v>308</v>
      </c>
      <c r="DW253">
        <v>0.44</v>
      </c>
      <c r="DX253" t="s">
        <v>308</v>
      </c>
      <c r="EC253">
        <v>138</v>
      </c>
      <c r="ED253" t="s">
        <v>307</v>
      </c>
      <c r="IZ253" t="s">
        <v>333</v>
      </c>
      <c r="JA253" t="s">
        <v>334</v>
      </c>
      <c r="JB253">
        <v>4</v>
      </c>
      <c r="JC253" t="s">
        <v>335</v>
      </c>
      <c r="JD253" t="s">
        <v>372</v>
      </c>
      <c r="JE253">
        <v>-1</v>
      </c>
      <c r="JF253" t="s">
        <v>337</v>
      </c>
      <c r="JJ253">
        <v>-5</v>
      </c>
      <c r="JK253">
        <v>-11</v>
      </c>
      <c r="JL253">
        <v>1</v>
      </c>
      <c r="JM253">
        <v>0</v>
      </c>
      <c r="JN253">
        <v>-10</v>
      </c>
      <c r="KC253" t="s">
        <v>579</v>
      </c>
    </row>
    <row r="254" spans="1:289" x14ac:dyDescent="0.25">
      <c r="A254">
        <v>9555589200514</v>
      </c>
      <c r="C254" t="s">
        <v>378</v>
      </c>
      <c r="F254" t="s">
        <v>2429</v>
      </c>
      <c r="AM254" t="s">
        <v>2430</v>
      </c>
      <c r="AN254" t="s">
        <v>2431</v>
      </c>
      <c r="AO254" t="s">
        <v>2432</v>
      </c>
      <c r="AP254" t="s">
        <v>481</v>
      </c>
      <c r="AS254" t="s">
        <v>2433</v>
      </c>
      <c r="AT254" t="s">
        <v>2434</v>
      </c>
      <c r="AV254" t="s">
        <v>2435</v>
      </c>
      <c r="AW254" t="s">
        <v>2436</v>
      </c>
      <c r="AX254" t="s">
        <v>2437</v>
      </c>
      <c r="AY254" t="s">
        <v>2438</v>
      </c>
      <c r="AZ254" t="s">
        <v>302</v>
      </c>
      <c r="BA254" t="s">
        <v>301</v>
      </c>
      <c r="BD254">
        <v>0</v>
      </c>
      <c r="BI254" t="s">
        <v>638</v>
      </c>
      <c r="BJ254" t="s">
        <v>639</v>
      </c>
      <c r="BO254" t="s">
        <v>2439</v>
      </c>
      <c r="CK254" t="s">
        <v>305</v>
      </c>
      <c r="CL254" t="s">
        <v>305</v>
      </c>
      <c r="CQ254">
        <v>0</v>
      </c>
      <c r="CR254" t="s">
        <v>307</v>
      </c>
      <c r="CS254">
        <v>0</v>
      </c>
      <c r="CT254" t="s">
        <v>308</v>
      </c>
      <c r="CW254">
        <v>0</v>
      </c>
      <c r="CX254" t="s">
        <v>308</v>
      </c>
      <c r="DA254">
        <v>0</v>
      </c>
      <c r="DB254" t="s">
        <v>308</v>
      </c>
      <c r="DE254">
        <v>0</v>
      </c>
      <c r="DF254" t="s">
        <v>308</v>
      </c>
      <c r="DM254">
        <v>0</v>
      </c>
      <c r="DN254" t="s">
        <v>308</v>
      </c>
      <c r="DQ254">
        <v>6</v>
      </c>
      <c r="DR254" t="s">
        <v>388</v>
      </c>
      <c r="DU254">
        <v>2.4</v>
      </c>
      <c r="DV254" t="s">
        <v>388</v>
      </c>
      <c r="EC254">
        <v>0</v>
      </c>
      <c r="ED254" t="s">
        <v>307</v>
      </c>
      <c r="IZ254" t="s">
        <v>566</v>
      </c>
      <c r="JA254" t="s">
        <v>567</v>
      </c>
      <c r="JB254">
        <v>4</v>
      </c>
      <c r="JC254" t="s">
        <v>335</v>
      </c>
      <c r="JD254" t="s">
        <v>336</v>
      </c>
      <c r="JE254">
        <v>0</v>
      </c>
      <c r="JF254" t="s">
        <v>1268</v>
      </c>
      <c r="KC254" t="s">
        <v>447</v>
      </c>
    </row>
    <row r="255" spans="1:289" x14ac:dyDescent="0.25">
      <c r="A255">
        <v>8997035600041</v>
      </c>
      <c r="C255" t="s">
        <v>378</v>
      </c>
      <c r="F255" t="s">
        <v>2440</v>
      </c>
      <c r="AM255" t="s">
        <v>1158</v>
      </c>
      <c r="AN255" t="s">
        <v>2084</v>
      </c>
      <c r="AO255" t="s">
        <v>2441</v>
      </c>
      <c r="AP255" t="s">
        <v>2442</v>
      </c>
      <c r="AS255" t="s">
        <v>2440</v>
      </c>
      <c r="AT255" t="s">
        <v>2443</v>
      </c>
      <c r="AV255" t="s">
        <v>2444</v>
      </c>
      <c r="AW255" t="s">
        <v>2445</v>
      </c>
      <c r="AX255" t="s">
        <v>1152</v>
      </c>
      <c r="AY255" t="s">
        <v>1153</v>
      </c>
      <c r="AZ255" t="s">
        <v>2446</v>
      </c>
      <c r="BA255" t="s">
        <v>2447</v>
      </c>
      <c r="BD255">
        <v>0</v>
      </c>
      <c r="BI255" t="s">
        <v>1602</v>
      </c>
      <c r="BJ255" t="s">
        <v>1603</v>
      </c>
      <c r="BO255" t="s">
        <v>2448</v>
      </c>
      <c r="CJ255" t="s">
        <v>554</v>
      </c>
      <c r="CK255" t="s">
        <v>305</v>
      </c>
      <c r="CL255" t="s">
        <v>305</v>
      </c>
      <c r="CM255">
        <v>101</v>
      </c>
      <c r="CN255" t="s">
        <v>306</v>
      </c>
      <c r="CQ255">
        <v>24</v>
      </c>
      <c r="CR255" t="s">
        <v>307</v>
      </c>
      <c r="CS255">
        <v>0</v>
      </c>
      <c r="CT255" t="s">
        <v>308</v>
      </c>
      <c r="CW255">
        <v>0</v>
      </c>
      <c r="CX255" t="s">
        <v>308</v>
      </c>
      <c r="DA255">
        <v>5.9</v>
      </c>
      <c r="DB255" t="s">
        <v>308</v>
      </c>
      <c r="DE255">
        <v>5.9</v>
      </c>
      <c r="DF255" t="s">
        <v>308</v>
      </c>
      <c r="DI255">
        <v>0</v>
      </c>
      <c r="DJ255" t="s">
        <v>308</v>
      </c>
      <c r="DM255">
        <v>0</v>
      </c>
      <c r="DN255" t="s">
        <v>308</v>
      </c>
      <c r="DQ255">
        <v>0.1075</v>
      </c>
      <c r="DR255" t="s">
        <v>388</v>
      </c>
      <c r="DU255">
        <v>4.2999999999999997E-2</v>
      </c>
      <c r="DV255" t="s">
        <v>388</v>
      </c>
      <c r="DY255">
        <v>0</v>
      </c>
      <c r="DZ255" t="s">
        <v>443</v>
      </c>
      <c r="EC255">
        <v>101</v>
      </c>
      <c r="ED255" t="s">
        <v>306</v>
      </c>
      <c r="FM255">
        <v>0</v>
      </c>
      <c r="FN255" t="s">
        <v>308</v>
      </c>
      <c r="IZ255" t="s">
        <v>309</v>
      </c>
      <c r="JA255" t="s">
        <v>310</v>
      </c>
      <c r="JB255">
        <v>4</v>
      </c>
      <c r="JC255" t="s">
        <v>335</v>
      </c>
      <c r="JD255" t="s">
        <v>311</v>
      </c>
      <c r="JE255">
        <v>8</v>
      </c>
      <c r="JF255" t="s">
        <v>312</v>
      </c>
      <c r="JG255">
        <v>58</v>
      </c>
      <c r="JI255">
        <v>18078</v>
      </c>
      <c r="JJ255">
        <v>-5</v>
      </c>
      <c r="JK255">
        <v>-6</v>
      </c>
      <c r="JL255">
        <v>0</v>
      </c>
      <c r="JM255">
        <v>0</v>
      </c>
      <c r="KC255" t="s">
        <v>1973</v>
      </c>
    </row>
    <row r="256" spans="1:289" x14ac:dyDescent="0.25">
      <c r="A256">
        <v>51500255308</v>
      </c>
      <c r="C256" t="s">
        <v>378</v>
      </c>
      <c r="F256" t="s">
        <v>2449</v>
      </c>
      <c r="AM256" t="s">
        <v>1877</v>
      </c>
      <c r="AS256" t="s">
        <v>2450</v>
      </c>
      <c r="AT256" t="s">
        <v>2451</v>
      </c>
      <c r="AV256" t="s">
        <v>2452</v>
      </c>
      <c r="AW256" t="s">
        <v>1116</v>
      </c>
      <c r="AZ256" t="s">
        <v>302</v>
      </c>
      <c r="BA256" t="s">
        <v>301</v>
      </c>
      <c r="BD256">
        <v>0</v>
      </c>
      <c r="BO256" t="s">
        <v>2453</v>
      </c>
      <c r="CF256" t="s">
        <v>2454</v>
      </c>
      <c r="CG256" t="s">
        <v>2455</v>
      </c>
      <c r="CK256" t="s">
        <v>305</v>
      </c>
      <c r="CL256" t="s">
        <v>305</v>
      </c>
      <c r="CQ256">
        <v>575.75757575757996</v>
      </c>
      <c r="CR256" t="s">
        <v>307</v>
      </c>
      <c r="CS256">
        <v>48.484848484848001</v>
      </c>
      <c r="CT256" t="s">
        <v>308</v>
      </c>
      <c r="CW256">
        <v>10.606060606061</v>
      </c>
      <c r="CX256" t="s">
        <v>308</v>
      </c>
      <c r="DA256">
        <v>24.242424242424001</v>
      </c>
      <c r="DB256" t="s">
        <v>308</v>
      </c>
      <c r="DE256">
        <v>9.0909090909091006</v>
      </c>
      <c r="DF256" t="s">
        <v>308</v>
      </c>
      <c r="DI256">
        <v>6.0606060606060996</v>
      </c>
      <c r="DJ256" t="s">
        <v>308</v>
      </c>
      <c r="DM256">
        <v>21.212121212121001</v>
      </c>
      <c r="DN256" t="s">
        <v>308</v>
      </c>
      <c r="DQ256">
        <v>1.0227272727273</v>
      </c>
      <c r="DR256" t="s">
        <v>308</v>
      </c>
      <c r="DU256">
        <v>0.40909090909092</v>
      </c>
      <c r="DV256" t="s">
        <v>308</v>
      </c>
      <c r="EC256">
        <v>575.75757575757996</v>
      </c>
      <c r="ED256" t="s">
        <v>307</v>
      </c>
      <c r="IZ256" t="s">
        <v>1116</v>
      </c>
      <c r="JA256" t="s">
        <v>1117</v>
      </c>
      <c r="JB256">
        <v>4</v>
      </c>
      <c r="JC256" t="s">
        <v>335</v>
      </c>
      <c r="JD256" t="s">
        <v>312</v>
      </c>
      <c r="JE256">
        <v>10</v>
      </c>
      <c r="JF256" t="s">
        <v>337</v>
      </c>
      <c r="JH256">
        <v>1</v>
      </c>
      <c r="JJ256">
        <v>-5</v>
      </c>
      <c r="JK256">
        <v>-15</v>
      </c>
      <c r="JL256">
        <v>1</v>
      </c>
      <c r="JM256">
        <v>0</v>
      </c>
      <c r="KC256" t="s">
        <v>579</v>
      </c>
    </row>
    <row r="257" spans="1:289" x14ac:dyDescent="0.25">
      <c r="A257">
        <v>2000000116871</v>
      </c>
      <c r="C257" t="s">
        <v>378</v>
      </c>
      <c r="F257" t="s">
        <v>2456</v>
      </c>
      <c r="AB257" t="s">
        <v>2457</v>
      </c>
      <c r="AM257" t="s">
        <v>2458</v>
      </c>
      <c r="AN257" t="s">
        <v>305</v>
      </c>
      <c r="AO257" t="s">
        <v>2459</v>
      </c>
      <c r="AP257" t="s">
        <v>2460</v>
      </c>
      <c r="AS257" t="s">
        <v>2461</v>
      </c>
      <c r="AT257" t="s">
        <v>2462</v>
      </c>
      <c r="AV257" t="s">
        <v>2463</v>
      </c>
      <c r="AW257" t="s">
        <v>2464</v>
      </c>
      <c r="AZ257" t="s">
        <v>2465</v>
      </c>
      <c r="BA257" t="s">
        <v>2466</v>
      </c>
      <c r="BD257">
        <v>0</v>
      </c>
      <c r="BI257" t="s">
        <v>2467</v>
      </c>
      <c r="BJ257" t="s">
        <v>2468</v>
      </c>
      <c r="BO257" t="s">
        <v>2469</v>
      </c>
      <c r="CK257" t="s">
        <v>305</v>
      </c>
      <c r="CL257" t="s">
        <v>305</v>
      </c>
      <c r="CM257">
        <v>1008</v>
      </c>
      <c r="CN257" t="s">
        <v>306</v>
      </c>
      <c r="CQ257">
        <v>241</v>
      </c>
      <c r="CR257" t="s">
        <v>307</v>
      </c>
      <c r="CS257">
        <v>1.1000000000000001</v>
      </c>
      <c r="CT257" t="s">
        <v>308</v>
      </c>
      <c r="CW257">
        <v>1.1000000000000001</v>
      </c>
      <c r="CX257" t="s">
        <v>308</v>
      </c>
      <c r="DA257">
        <v>22.5</v>
      </c>
      <c r="DB257" t="s">
        <v>308</v>
      </c>
      <c r="DE257">
        <v>0</v>
      </c>
      <c r="DF257" t="s">
        <v>308</v>
      </c>
      <c r="DI257">
        <v>0</v>
      </c>
      <c r="DJ257" t="s">
        <v>308</v>
      </c>
      <c r="DM257">
        <v>26.7</v>
      </c>
      <c r="DN257" t="s">
        <v>308</v>
      </c>
      <c r="DQ257">
        <v>1.9</v>
      </c>
      <c r="DR257" t="s">
        <v>308</v>
      </c>
      <c r="DU257">
        <v>0.76</v>
      </c>
      <c r="DV257" t="s">
        <v>308</v>
      </c>
      <c r="DY257">
        <v>0</v>
      </c>
      <c r="DZ257" t="s">
        <v>443</v>
      </c>
      <c r="EC257">
        <v>1008</v>
      </c>
      <c r="ED257" t="s">
        <v>306</v>
      </c>
      <c r="IZ257" t="s">
        <v>1472</v>
      </c>
      <c r="JA257" t="s">
        <v>1473</v>
      </c>
      <c r="JB257">
        <v>1</v>
      </c>
      <c r="JC257" t="s">
        <v>371</v>
      </c>
      <c r="JD257" t="s">
        <v>336</v>
      </c>
      <c r="JE257">
        <v>2</v>
      </c>
      <c r="JF257" t="s">
        <v>446</v>
      </c>
      <c r="JG257">
        <v>10</v>
      </c>
      <c r="JI257">
        <v>20986</v>
      </c>
      <c r="JJ257">
        <v>-5</v>
      </c>
      <c r="JK257">
        <v>-10</v>
      </c>
      <c r="JL257">
        <v>0</v>
      </c>
      <c r="JM257">
        <v>0</v>
      </c>
    </row>
    <row r="258" spans="1:289" x14ac:dyDescent="0.25">
      <c r="A258">
        <v>16300168319</v>
      </c>
      <c r="C258" t="s">
        <v>289</v>
      </c>
      <c r="I258" t="s">
        <v>2470</v>
      </c>
      <c r="AZ258" t="s">
        <v>300</v>
      </c>
      <c r="BA258" t="s">
        <v>301</v>
      </c>
      <c r="BD258">
        <v>0</v>
      </c>
      <c r="CK258" t="s">
        <v>305</v>
      </c>
      <c r="CL258" t="s">
        <v>305</v>
      </c>
      <c r="CQ258">
        <v>46</v>
      </c>
      <c r="CR258" t="s">
        <v>307</v>
      </c>
      <c r="CS258">
        <v>0</v>
      </c>
      <c r="CT258" t="s">
        <v>308</v>
      </c>
      <c r="CW258">
        <v>0</v>
      </c>
      <c r="CX258" t="s">
        <v>308</v>
      </c>
      <c r="DA258">
        <v>11</v>
      </c>
      <c r="DB258" t="s">
        <v>308</v>
      </c>
      <c r="DE258">
        <v>9</v>
      </c>
      <c r="DF258" t="s">
        <v>308</v>
      </c>
      <c r="DM258">
        <v>0</v>
      </c>
      <c r="DN258" t="s">
        <v>308</v>
      </c>
      <c r="DQ258">
        <v>0</v>
      </c>
      <c r="DR258" t="s">
        <v>308</v>
      </c>
      <c r="DU258">
        <v>0</v>
      </c>
      <c r="DV258" t="s">
        <v>308</v>
      </c>
      <c r="EC258">
        <v>46</v>
      </c>
      <c r="ED258" t="s">
        <v>307</v>
      </c>
      <c r="JF258" t="s">
        <v>337</v>
      </c>
      <c r="JJ258">
        <v>-5</v>
      </c>
      <c r="JK258">
        <v>-15</v>
      </c>
      <c r="JL258">
        <v>1</v>
      </c>
      <c r="JM258">
        <v>0</v>
      </c>
      <c r="KC258" t="s">
        <v>447</v>
      </c>
    </row>
    <row r="259" spans="1:289" x14ac:dyDescent="0.25">
      <c r="A259">
        <v>8888200606534</v>
      </c>
      <c r="C259" t="s">
        <v>378</v>
      </c>
      <c r="F259" t="s">
        <v>2471</v>
      </c>
      <c r="AZ259" t="s">
        <v>302</v>
      </c>
      <c r="BA259" t="s">
        <v>301</v>
      </c>
      <c r="BD259">
        <v>0</v>
      </c>
      <c r="BO259" t="s">
        <v>2472</v>
      </c>
      <c r="CK259" t="s">
        <v>305</v>
      </c>
      <c r="CL259" t="s">
        <v>305</v>
      </c>
      <c r="JF259" t="s">
        <v>337</v>
      </c>
      <c r="JJ259">
        <v>-5</v>
      </c>
      <c r="JK259">
        <v>-15</v>
      </c>
      <c r="JL259">
        <v>1</v>
      </c>
      <c r="JM259">
        <v>0</v>
      </c>
      <c r="KC259" t="s">
        <v>434</v>
      </c>
    </row>
    <row r="260" spans="1:289" x14ac:dyDescent="0.25">
      <c r="A260">
        <v>8888200619534</v>
      </c>
      <c r="C260" t="s">
        <v>378</v>
      </c>
      <c r="AZ260" t="s">
        <v>302</v>
      </c>
      <c r="BA260" t="s">
        <v>301</v>
      </c>
      <c r="BD260">
        <v>0</v>
      </c>
      <c r="BO260" t="s">
        <v>2473</v>
      </c>
      <c r="CK260" t="s">
        <v>305</v>
      </c>
      <c r="CL260" t="s">
        <v>305</v>
      </c>
      <c r="JB260">
        <v>4</v>
      </c>
      <c r="JC260" t="s">
        <v>335</v>
      </c>
      <c r="JF260" t="s">
        <v>337</v>
      </c>
      <c r="JJ260">
        <v>-5</v>
      </c>
      <c r="JK260">
        <v>-15</v>
      </c>
      <c r="JL260">
        <v>1</v>
      </c>
      <c r="JM260">
        <v>0</v>
      </c>
      <c r="KC260" t="s">
        <v>434</v>
      </c>
    </row>
    <row r="261" spans="1:289" x14ac:dyDescent="0.25">
      <c r="A261">
        <v>28400152693</v>
      </c>
      <c r="C261" t="s">
        <v>378</v>
      </c>
      <c r="F261" t="s">
        <v>2474</v>
      </c>
      <c r="AN261" t="s">
        <v>850</v>
      </c>
      <c r="AS261" t="s">
        <v>2475</v>
      </c>
      <c r="AT261" t="s">
        <v>2476</v>
      </c>
      <c r="AZ261" t="s">
        <v>302</v>
      </c>
      <c r="BA261" t="s">
        <v>301</v>
      </c>
      <c r="BD261">
        <v>0</v>
      </c>
      <c r="CK261" t="s">
        <v>305</v>
      </c>
      <c r="CL261" t="s">
        <v>305</v>
      </c>
      <c r="CQ261">
        <v>156</v>
      </c>
      <c r="CR261" t="s">
        <v>307</v>
      </c>
      <c r="CS261">
        <v>10</v>
      </c>
      <c r="CT261" t="s">
        <v>308</v>
      </c>
      <c r="CW261">
        <v>1.5</v>
      </c>
      <c r="CX261" t="s">
        <v>308</v>
      </c>
      <c r="DA261">
        <v>15</v>
      </c>
      <c r="DB261" t="s">
        <v>308</v>
      </c>
      <c r="DE261">
        <v>1</v>
      </c>
      <c r="DF261" t="s">
        <v>308</v>
      </c>
      <c r="DI261">
        <v>1</v>
      </c>
      <c r="DJ261" t="s">
        <v>308</v>
      </c>
      <c r="DM261">
        <v>7</v>
      </c>
      <c r="DN261" t="s">
        <v>308</v>
      </c>
      <c r="DQ261">
        <v>0.42500001192093001</v>
      </c>
      <c r="DR261" t="s">
        <v>308</v>
      </c>
      <c r="DU261">
        <v>0.17000000476837199</v>
      </c>
      <c r="DV261" t="s">
        <v>308</v>
      </c>
      <c r="DY261">
        <v>0</v>
      </c>
      <c r="DZ261" t="s">
        <v>443</v>
      </c>
      <c r="EC261">
        <v>156</v>
      </c>
      <c r="ED261" t="s">
        <v>307</v>
      </c>
      <c r="JF261" t="s">
        <v>337</v>
      </c>
      <c r="JJ261">
        <v>-5</v>
      </c>
      <c r="JK261">
        <v>-15</v>
      </c>
      <c r="JL261">
        <v>1</v>
      </c>
      <c r="JM261">
        <v>0</v>
      </c>
      <c r="KC261" t="s">
        <v>447</v>
      </c>
    </row>
    <row r="262" spans="1:289" x14ac:dyDescent="0.25">
      <c r="A262">
        <v>9310155100038</v>
      </c>
      <c r="C262" t="s">
        <v>378</v>
      </c>
      <c r="F262" t="s">
        <v>2477</v>
      </c>
      <c r="AM262" t="s">
        <v>2478</v>
      </c>
      <c r="AN262" t="s">
        <v>738</v>
      </c>
      <c r="AO262" t="s">
        <v>1063</v>
      </c>
      <c r="AP262" t="s">
        <v>1064</v>
      </c>
      <c r="AS262" t="s">
        <v>1339</v>
      </c>
      <c r="AT262" t="s">
        <v>1340</v>
      </c>
      <c r="AV262" t="s">
        <v>2479</v>
      </c>
      <c r="AW262" t="s">
        <v>2480</v>
      </c>
      <c r="AX262" t="s">
        <v>2481</v>
      </c>
      <c r="AY262" t="s">
        <v>2482</v>
      </c>
      <c r="AZ262" t="s">
        <v>1084</v>
      </c>
      <c r="BA262" t="s">
        <v>1085</v>
      </c>
      <c r="BB262" t="s">
        <v>2483</v>
      </c>
      <c r="BC262" t="s">
        <v>2484</v>
      </c>
      <c r="BD262">
        <v>0</v>
      </c>
      <c r="BF262" t="s">
        <v>751</v>
      </c>
      <c r="BG262" t="s">
        <v>2081</v>
      </c>
      <c r="BI262" t="s">
        <v>751</v>
      </c>
      <c r="BJ262" t="s">
        <v>752</v>
      </c>
      <c r="BO262" t="s">
        <v>2485</v>
      </c>
      <c r="CF262" t="s">
        <v>362</v>
      </c>
      <c r="CG262" t="s">
        <v>363</v>
      </c>
      <c r="CH262" t="s">
        <v>1615</v>
      </c>
      <c r="CI262" t="s">
        <v>1616</v>
      </c>
      <c r="CK262" t="s">
        <v>305</v>
      </c>
      <c r="CL262" t="s">
        <v>305</v>
      </c>
      <c r="CM262">
        <v>1530</v>
      </c>
      <c r="CN262" t="s">
        <v>1089</v>
      </c>
      <c r="CS262">
        <v>2</v>
      </c>
      <c r="CT262" t="s">
        <v>308</v>
      </c>
      <c r="CW262">
        <v>0.5</v>
      </c>
      <c r="CX262" t="s">
        <v>308</v>
      </c>
      <c r="DA262">
        <v>72</v>
      </c>
      <c r="DB262" t="s">
        <v>308</v>
      </c>
      <c r="DE262">
        <v>2.5</v>
      </c>
      <c r="DF262" t="s">
        <v>308</v>
      </c>
      <c r="DI262">
        <v>3</v>
      </c>
      <c r="DJ262" t="s">
        <v>308</v>
      </c>
      <c r="DM262">
        <v>12</v>
      </c>
      <c r="DN262" t="s">
        <v>308</v>
      </c>
      <c r="DQ262">
        <v>76.2</v>
      </c>
      <c r="DR262" t="s">
        <v>388</v>
      </c>
      <c r="DU262">
        <v>30.48</v>
      </c>
      <c r="DV262" t="s">
        <v>388</v>
      </c>
      <c r="EC262">
        <v>1530</v>
      </c>
      <c r="ED262" t="s">
        <v>1089</v>
      </c>
      <c r="IZ262" t="s">
        <v>369</v>
      </c>
      <c r="JA262" t="s">
        <v>370</v>
      </c>
      <c r="JB262">
        <v>1</v>
      </c>
      <c r="JC262" t="s">
        <v>371</v>
      </c>
      <c r="JD262" t="s">
        <v>372</v>
      </c>
      <c r="JE262">
        <v>-4</v>
      </c>
      <c r="JF262" t="s">
        <v>336</v>
      </c>
      <c r="JG262">
        <v>67</v>
      </c>
      <c r="JI262">
        <v>9810</v>
      </c>
      <c r="JJ262">
        <v>3</v>
      </c>
      <c r="JK262">
        <v>-10</v>
      </c>
      <c r="JL262">
        <v>1</v>
      </c>
      <c r="JM262">
        <v>0</v>
      </c>
      <c r="KC262" t="s">
        <v>434</v>
      </c>
    </row>
    <row r="263" spans="1:289" x14ac:dyDescent="0.25">
      <c r="A263">
        <v>8888200628093</v>
      </c>
      <c r="C263" t="s">
        <v>378</v>
      </c>
      <c r="F263" t="s">
        <v>2486</v>
      </c>
      <c r="AM263" t="s">
        <v>2487</v>
      </c>
      <c r="AN263" t="s">
        <v>988</v>
      </c>
      <c r="AO263" t="s">
        <v>302</v>
      </c>
      <c r="AP263" t="s">
        <v>301</v>
      </c>
      <c r="AS263" t="s">
        <v>2488</v>
      </c>
      <c r="AT263" t="s">
        <v>2489</v>
      </c>
      <c r="AV263" t="s">
        <v>2490</v>
      </c>
      <c r="AW263" t="s">
        <v>2491</v>
      </c>
      <c r="AZ263" t="s">
        <v>302</v>
      </c>
      <c r="BA263" t="s">
        <v>301</v>
      </c>
      <c r="BD263">
        <v>0</v>
      </c>
      <c r="CJ263" t="s">
        <v>1213</v>
      </c>
      <c r="CK263" t="s">
        <v>305</v>
      </c>
      <c r="CL263" t="s">
        <v>305</v>
      </c>
      <c r="IZ263" t="s">
        <v>754</v>
      </c>
      <c r="JA263" t="s">
        <v>755</v>
      </c>
      <c r="JF263" t="s">
        <v>311</v>
      </c>
      <c r="JG263">
        <v>34</v>
      </c>
      <c r="JI263">
        <v>19041</v>
      </c>
      <c r="JJ263">
        <v>-5</v>
      </c>
      <c r="JK263">
        <v>-15</v>
      </c>
      <c r="JL263">
        <v>1</v>
      </c>
      <c r="JM263">
        <v>0</v>
      </c>
      <c r="KC263" t="s">
        <v>789</v>
      </c>
    </row>
    <row r="264" spans="1:289" x14ac:dyDescent="0.25">
      <c r="A264">
        <v>8888123100225</v>
      </c>
      <c r="C264" t="s">
        <v>378</v>
      </c>
      <c r="F264" t="s">
        <v>2492</v>
      </c>
      <c r="AM264" t="s">
        <v>652</v>
      </c>
      <c r="AN264" t="s">
        <v>988</v>
      </c>
      <c r="AS264" t="s">
        <v>2493</v>
      </c>
      <c r="AT264" t="s">
        <v>2494</v>
      </c>
      <c r="AV264" t="s">
        <v>2495</v>
      </c>
      <c r="AW264" t="s">
        <v>2496</v>
      </c>
      <c r="AX264" t="s">
        <v>2497</v>
      </c>
      <c r="AY264" t="s">
        <v>2498</v>
      </c>
      <c r="AZ264" t="s">
        <v>302</v>
      </c>
      <c r="BA264" t="s">
        <v>301</v>
      </c>
      <c r="BD264">
        <v>0</v>
      </c>
      <c r="BI264" t="s">
        <v>302</v>
      </c>
      <c r="BJ264" t="s">
        <v>303</v>
      </c>
      <c r="BO264" t="s">
        <v>2499</v>
      </c>
      <c r="CK264" t="s">
        <v>653</v>
      </c>
      <c r="CL264" t="s">
        <v>305</v>
      </c>
      <c r="CQ264">
        <v>90</v>
      </c>
      <c r="CR264" t="s">
        <v>307</v>
      </c>
      <c r="CS264">
        <v>0</v>
      </c>
      <c r="CT264" t="s">
        <v>308</v>
      </c>
      <c r="CW264">
        <v>0</v>
      </c>
      <c r="CX264" t="s">
        <v>308</v>
      </c>
      <c r="DA264">
        <v>21.8</v>
      </c>
      <c r="DB264" t="s">
        <v>308</v>
      </c>
      <c r="DE264">
        <v>20.5</v>
      </c>
      <c r="DF264" t="s">
        <v>308</v>
      </c>
      <c r="DI264">
        <v>0</v>
      </c>
      <c r="DJ264" t="s">
        <v>308</v>
      </c>
      <c r="DM264">
        <v>1</v>
      </c>
      <c r="DN264" t="s">
        <v>308</v>
      </c>
      <c r="DQ264">
        <v>38.1</v>
      </c>
      <c r="DR264" t="s">
        <v>388</v>
      </c>
      <c r="DU264">
        <v>15.24</v>
      </c>
      <c r="DV264" t="s">
        <v>388</v>
      </c>
      <c r="EC264">
        <v>90</v>
      </c>
      <c r="ED264" t="s">
        <v>307</v>
      </c>
      <c r="IZ264" t="s">
        <v>663</v>
      </c>
      <c r="JA264" t="s">
        <v>664</v>
      </c>
      <c r="JB264">
        <v>4</v>
      </c>
      <c r="JC264" t="s">
        <v>335</v>
      </c>
      <c r="JD264" t="s">
        <v>446</v>
      </c>
      <c r="JE264">
        <v>12</v>
      </c>
      <c r="JF264" t="s">
        <v>311</v>
      </c>
      <c r="JG264">
        <v>31</v>
      </c>
      <c r="JI264">
        <v>2061</v>
      </c>
      <c r="JJ264">
        <v>-5</v>
      </c>
      <c r="JK264">
        <v>-15</v>
      </c>
      <c r="JL264">
        <v>1</v>
      </c>
      <c r="JM264">
        <v>0</v>
      </c>
    </row>
    <row r="265" spans="1:289" x14ac:dyDescent="0.25">
      <c r="A265">
        <v>8885005470612</v>
      </c>
      <c r="C265" t="s">
        <v>378</v>
      </c>
      <c r="F265" t="s">
        <v>2500</v>
      </c>
      <c r="AM265" t="s">
        <v>2501</v>
      </c>
      <c r="AN265" t="s">
        <v>305</v>
      </c>
      <c r="AO265" t="s">
        <v>1063</v>
      </c>
      <c r="AP265" t="s">
        <v>1064</v>
      </c>
      <c r="AS265" t="s">
        <v>2502</v>
      </c>
      <c r="AT265" t="s">
        <v>2503</v>
      </c>
      <c r="AV265" t="s">
        <v>2504</v>
      </c>
      <c r="AW265" t="s">
        <v>2505</v>
      </c>
      <c r="AX265" t="s">
        <v>2506</v>
      </c>
      <c r="AY265" t="s">
        <v>2507</v>
      </c>
      <c r="AZ265" t="s">
        <v>302</v>
      </c>
      <c r="BA265" t="s">
        <v>301</v>
      </c>
      <c r="BB265" t="s">
        <v>1058</v>
      </c>
      <c r="BC265" t="s">
        <v>1059</v>
      </c>
      <c r="BD265">
        <v>0</v>
      </c>
      <c r="BF265" t="s">
        <v>1464</v>
      </c>
      <c r="BG265" t="s">
        <v>1465</v>
      </c>
      <c r="BO265" t="s">
        <v>2508</v>
      </c>
      <c r="CK265" t="s">
        <v>305</v>
      </c>
      <c r="CL265" t="s">
        <v>305</v>
      </c>
      <c r="CQ265">
        <v>352.48</v>
      </c>
      <c r="CR265" t="s">
        <v>307</v>
      </c>
      <c r="CS265">
        <v>1.84</v>
      </c>
      <c r="CT265" t="s">
        <v>308</v>
      </c>
      <c r="CW265">
        <v>0.52</v>
      </c>
      <c r="CX265" t="s">
        <v>308</v>
      </c>
      <c r="DA265">
        <v>76.78</v>
      </c>
      <c r="DB265" t="s">
        <v>308</v>
      </c>
      <c r="DI265">
        <v>2.52</v>
      </c>
      <c r="DJ265" t="s">
        <v>308</v>
      </c>
      <c r="DM265">
        <v>7.2</v>
      </c>
      <c r="DN265" t="s">
        <v>308</v>
      </c>
      <c r="DQ265">
        <v>4.5720000000000001</v>
      </c>
      <c r="DR265" t="s">
        <v>388</v>
      </c>
      <c r="DU265">
        <v>1.8288</v>
      </c>
      <c r="DV265" t="s">
        <v>388</v>
      </c>
      <c r="EC265">
        <v>352.48</v>
      </c>
      <c r="ED265" t="s">
        <v>307</v>
      </c>
      <c r="FM265">
        <v>0</v>
      </c>
      <c r="FN265" t="s">
        <v>308</v>
      </c>
      <c r="GM265">
        <v>0.18</v>
      </c>
      <c r="GN265" t="s">
        <v>388</v>
      </c>
      <c r="GQ265">
        <v>2.5499999999999998</v>
      </c>
      <c r="GR265" t="s">
        <v>388</v>
      </c>
      <c r="GU265">
        <v>89.89</v>
      </c>
      <c r="GV265" t="s">
        <v>1334</v>
      </c>
      <c r="HC265">
        <v>0.51</v>
      </c>
      <c r="HD265" t="s">
        <v>388</v>
      </c>
      <c r="HG265">
        <v>116.9</v>
      </c>
      <c r="HH265" t="s">
        <v>388</v>
      </c>
      <c r="IZ265" t="s">
        <v>369</v>
      </c>
      <c r="JA265" t="s">
        <v>370</v>
      </c>
      <c r="JB265">
        <v>1</v>
      </c>
      <c r="JC265" t="s">
        <v>371</v>
      </c>
      <c r="JF265" t="s">
        <v>312</v>
      </c>
      <c r="JG265">
        <v>59</v>
      </c>
      <c r="JI265">
        <v>9102</v>
      </c>
      <c r="JJ265">
        <v>-5</v>
      </c>
      <c r="JK265">
        <v>-10</v>
      </c>
      <c r="JL265">
        <v>1</v>
      </c>
      <c r="JM265">
        <v>0</v>
      </c>
    </row>
    <row r="266" spans="1:289" x14ac:dyDescent="0.25">
      <c r="A266">
        <v>8714100912676</v>
      </c>
      <c r="C266" t="s">
        <v>378</v>
      </c>
      <c r="F266" t="s">
        <v>2509</v>
      </c>
      <c r="AM266" t="s">
        <v>2510</v>
      </c>
      <c r="AS266" t="s">
        <v>2511</v>
      </c>
      <c r="AT266" t="s">
        <v>2512</v>
      </c>
      <c r="AV266" t="s">
        <v>2513</v>
      </c>
      <c r="AW266" t="s">
        <v>2514</v>
      </c>
      <c r="AZ266" t="s">
        <v>302</v>
      </c>
      <c r="BA266" t="s">
        <v>301</v>
      </c>
      <c r="BD266">
        <v>0</v>
      </c>
      <c r="CK266" t="s">
        <v>305</v>
      </c>
      <c r="CL266" t="s">
        <v>305</v>
      </c>
      <c r="IZ266" t="s">
        <v>641</v>
      </c>
      <c r="JA266" t="s">
        <v>642</v>
      </c>
      <c r="JF266" t="s">
        <v>311</v>
      </c>
      <c r="JG266">
        <v>29</v>
      </c>
      <c r="JI266">
        <v>11187</v>
      </c>
      <c r="JJ266">
        <v>-5</v>
      </c>
      <c r="JK266">
        <v>-15</v>
      </c>
      <c r="JL266">
        <v>1</v>
      </c>
      <c r="JM266">
        <v>0</v>
      </c>
      <c r="KC266" t="s">
        <v>434</v>
      </c>
    </row>
    <row r="267" spans="1:289" x14ac:dyDescent="0.25">
      <c r="A267">
        <v>8888196305817</v>
      </c>
      <c r="C267" t="s">
        <v>378</v>
      </c>
      <c r="F267" t="s">
        <v>2515</v>
      </c>
      <c r="AM267" t="s">
        <v>2084</v>
      </c>
      <c r="AN267" t="s">
        <v>988</v>
      </c>
      <c r="AO267" t="s">
        <v>1063</v>
      </c>
      <c r="AP267" t="s">
        <v>1064</v>
      </c>
      <c r="AS267" t="s">
        <v>294</v>
      </c>
      <c r="AT267" t="s">
        <v>295</v>
      </c>
      <c r="AV267" t="s">
        <v>2516</v>
      </c>
      <c r="AW267" t="s">
        <v>297</v>
      </c>
      <c r="AX267" t="s">
        <v>2517</v>
      </c>
      <c r="AY267" t="s">
        <v>2518</v>
      </c>
      <c r="AZ267" t="s">
        <v>302</v>
      </c>
      <c r="BA267" t="s">
        <v>301</v>
      </c>
      <c r="BD267">
        <v>0</v>
      </c>
      <c r="BI267" t="s">
        <v>638</v>
      </c>
      <c r="BJ267" t="s">
        <v>639</v>
      </c>
      <c r="CK267" t="s">
        <v>653</v>
      </c>
      <c r="CL267" t="s">
        <v>305</v>
      </c>
      <c r="CQ267">
        <v>98</v>
      </c>
      <c r="CR267" t="s">
        <v>307</v>
      </c>
      <c r="CS267">
        <v>1.8</v>
      </c>
      <c r="CT267" t="s">
        <v>308</v>
      </c>
      <c r="CW267">
        <v>1.3</v>
      </c>
      <c r="CX267" t="s">
        <v>308</v>
      </c>
      <c r="DA267">
        <v>18.8</v>
      </c>
      <c r="DB267" t="s">
        <v>308</v>
      </c>
      <c r="DE267">
        <v>17</v>
      </c>
      <c r="DF267" t="s">
        <v>308</v>
      </c>
      <c r="DM267">
        <v>1.5</v>
      </c>
      <c r="DN267" t="s">
        <v>308</v>
      </c>
      <c r="DQ267">
        <v>109.22</v>
      </c>
      <c r="DR267" t="s">
        <v>388</v>
      </c>
      <c r="DU267">
        <v>43.688000000000002</v>
      </c>
      <c r="DV267" t="s">
        <v>388</v>
      </c>
      <c r="EC267">
        <v>98</v>
      </c>
      <c r="ED267" t="s">
        <v>307</v>
      </c>
      <c r="IZ267" t="s">
        <v>1899</v>
      </c>
      <c r="JA267" t="s">
        <v>1900</v>
      </c>
      <c r="JD267" t="s">
        <v>446</v>
      </c>
      <c r="JE267">
        <v>11</v>
      </c>
      <c r="JF267" t="s">
        <v>312</v>
      </c>
      <c r="JG267">
        <v>53</v>
      </c>
      <c r="JI267">
        <v>18015</v>
      </c>
      <c r="JJ267">
        <v>-5</v>
      </c>
      <c r="JK267">
        <v>-10</v>
      </c>
      <c r="JL267">
        <v>1</v>
      </c>
      <c r="JM267">
        <v>0</v>
      </c>
      <c r="KC267" t="s">
        <v>789</v>
      </c>
    </row>
    <row r="268" spans="1:289" x14ac:dyDescent="0.25">
      <c r="A268">
        <v>8888077103259</v>
      </c>
      <c r="C268" t="s">
        <v>378</v>
      </c>
      <c r="F268" t="s">
        <v>2519</v>
      </c>
      <c r="AM268" t="s">
        <v>2520</v>
      </c>
      <c r="AS268" t="s">
        <v>1389</v>
      </c>
      <c r="AT268" t="s">
        <v>1389</v>
      </c>
      <c r="AV268" t="s">
        <v>2521</v>
      </c>
      <c r="AW268" t="s">
        <v>2521</v>
      </c>
      <c r="AZ268" t="s">
        <v>302</v>
      </c>
      <c r="BA268" t="s">
        <v>301</v>
      </c>
      <c r="BD268">
        <v>0</v>
      </c>
      <c r="BO268" t="s">
        <v>2522</v>
      </c>
      <c r="CF268" t="s">
        <v>362</v>
      </c>
      <c r="CG268" t="s">
        <v>363</v>
      </c>
      <c r="CK268" t="s">
        <v>305</v>
      </c>
      <c r="CL268" t="s">
        <v>305</v>
      </c>
      <c r="JB268">
        <v>1</v>
      </c>
      <c r="JC268" t="s">
        <v>371</v>
      </c>
      <c r="JF268" t="s">
        <v>337</v>
      </c>
      <c r="JJ268">
        <v>-5</v>
      </c>
      <c r="JK268">
        <v>-15</v>
      </c>
      <c r="JL268">
        <v>1</v>
      </c>
      <c r="JM268">
        <v>0</v>
      </c>
      <c r="JN268">
        <v>-10</v>
      </c>
    </row>
    <row r="269" spans="1:289" x14ac:dyDescent="0.25">
      <c r="A269">
        <v>8024267020016</v>
      </c>
      <c r="C269" t="s">
        <v>289</v>
      </c>
      <c r="I269" t="s">
        <v>2523</v>
      </c>
      <c r="AM269" t="s">
        <v>1158</v>
      </c>
      <c r="AO269" t="s">
        <v>2524</v>
      </c>
      <c r="AP269" t="s">
        <v>2525</v>
      </c>
      <c r="AS269" t="s">
        <v>2526</v>
      </c>
      <c r="AT269" t="s">
        <v>2527</v>
      </c>
      <c r="AV269" t="s">
        <v>2528</v>
      </c>
      <c r="AW269" t="s">
        <v>2529</v>
      </c>
      <c r="AX269" t="s">
        <v>2530</v>
      </c>
      <c r="AY269" t="s">
        <v>2531</v>
      </c>
      <c r="AZ269" t="s">
        <v>925</v>
      </c>
      <c r="BA269" t="s">
        <v>926</v>
      </c>
      <c r="BD269">
        <v>0</v>
      </c>
      <c r="BR269" t="s">
        <v>2532</v>
      </c>
      <c r="CH269" t="s">
        <v>2533</v>
      </c>
      <c r="CI269" t="s">
        <v>2094</v>
      </c>
      <c r="CK269" t="s">
        <v>305</v>
      </c>
      <c r="CL269" t="s">
        <v>305</v>
      </c>
      <c r="CQ269">
        <v>110</v>
      </c>
      <c r="CR269" t="s">
        <v>307</v>
      </c>
      <c r="CS269">
        <v>0</v>
      </c>
      <c r="CT269" t="s">
        <v>308</v>
      </c>
      <c r="CW269">
        <v>0</v>
      </c>
      <c r="CX269" t="s">
        <v>308</v>
      </c>
      <c r="DA269">
        <v>29</v>
      </c>
      <c r="DB269" t="s">
        <v>308</v>
      </c>
      <c r="DE269">
        <v>23</v>
      </c>
      <c r="DF269" t="s">
        <v>308</v>
      </c>
      <c r="DM269">
        <v>0</v>
      </c>
      <c r="DN269" t="s">
        <v>308</v>
      </c>
      <c r="DQ269">
        <v>0</v>
      </c>
      <c r="DR269" t="s">
        <v>308</v>
      </c>
      <c r="DU269">
        <v>0</v>
      </c>
      <c r="DV269" t="s">
        <v>308</v>
      </c>
      <c r="EC269">
        <v>110</v>
      </c>
      <c r="ED269" t="s">
        <v>307</v>
      </c>
      <c r="IZ269" t="s">
        <v>641</v>
      </c>
      <c r="JA269" t="s">
        <v>642</v>
      </c>
      <c r="JB269">
        <v>2</v>
      </c>
      <c r="JC269" t="s">
        <v>521</v>
      </c>
      <c r="JF269" t="s">
        <v>372</v>
      </c>
      <c r="JG269">
        <v>84</v>
      </c>
      <c r="JI269">
        <v>11091</v>
      </c>
      <c r="JJ269">
        <v>-5</v>
      </c>
      <c r="JK269">
        <v>-2</v>
      </c>
      <c r="JL269">
        <v>0</v>
      </c>
      <c r="JM269">
        <v>0</v>
      </c>
      <c r="KC269" t="s">
        <v>313</v>
      </c>
    </row>
    <row r="270" spans="1:289" x14ac:dyDescent="0.25">
      <c r="A270">
        <v>93260800</v>
      </c>
      <c r="C270" t="s">
        <v>378</v>
      </c>
      <c r="F270" t="s">
        <v>2534</v>
      </c>
      <c r="AZ270" t="s">
        <v>302</v>
      </c>
      <c r="BA270" t="s">
        <v>301</v>
      </c>
      <c r="BD270">
        <v>0</v>
      </c>
      <c r="BO270" t="s">
        <v>2535</v>
      </c>
      <c r="CF270" t="s">
        <v>582</v>
      </c>
      <c r="CG270" t="s">
        <v>583</v>
      </c>
      <c r="CK270" t="s">
        <v>305</v>
      </c>
      <c r="CL270" t="s">
        <v>305</v>
      </c>
      <c r="CQ270">
        <v>513</v>
      </c>
      <c r="CR270" t="s">
        <v>307</v>
      </c>
      <c r="CS270">
        <v>38.5</v>
      </c>
      <c r="CT270" t="s">
        <v>308</v>
      </c>
      <c r="CW270">
        <v>3.7000000476836998</v>
      </c>
      <c r="CX270" t="s">
        <v>308</v>
      </c>
      <c r="DA270">
        <v>27.5</v>
      </c>
      <c r="DB270" t="s">
        <v>308</v>
      </c>
      <c r="DE270">
        <v>13.5</v>
      </c>
      <c r="DF270" t="s">
        <v>308</v>
      </c>
      <c r="DM270">
        <v>15.5</v>
      </c>
      <c r="DN270" t="s">
        <v>308</v>
      </c>
      <c r="DQ270">
        <v>0.80000001192092995</v>
      </c>
      <c r="DR270" t="s">
        <v>308</v>
      </c>
      <c r="DU270">
        <v>0.32000000476837198</v>
      </c>
      <c r="DV270" t="s">
        <v>308</v>
      </c>
      <c r="EC270">
        <v>513</v>
      </c>
      <c r="ED270" t="s">
        <v>307</v>
      </c>
      <c r="JF270" t="s">
        <v>337</v>
      </c>
      <c r="JJ270">
        <v>-5</v>
      </c>
      <c r="JK270">
        <v>-15</v>
      </c>
      <c r="JL270">
        <v>1</v>
      </c>
      <c r="JM270">
        <v>0</v>
      </c>
      <c r="KC270" t="s">
        <v>579</v>
      </c>
    </row>
    <row r="271" spans="1:289" x14ac:dyDescent="0.25">
      <c r="A271">
        <v>4901313192054</v>
      </c>
      <c r="C271" t="s">
        <v>378</v>
      </c>
      <c r="F271" t="s">
        <v>2536</v>
      </c>
      <c r="AM271" t="s">
        <v>2537</v>
      </c>
      <c r="AZ271" t="s">
        <v>302</v>
      </c>
      <c r="BA271" t="s">
        <v>301</v>
      </c>
      <c r="BD271">
        <v>0</v>
      </c>
      <c r="CK271" t="s">
        <v>305</v>
      </c>
      <c r="CL271" t="s">
        <v>305</v>
      </c>
      <c r="CQ271">
        <v>465</v>
      </c>
      <c r="CR271" t="s">
        <v>307</v>
      </c>
      <c r="CS271">
        <v>17.5</v>
      </c>
      <c r="CT271" t="s">
        <v>308</v>
      </c>
      <c r="CW271">
        <v>3.8</v>
      </c>
      <c r="CX271" t="s">
        <v>308</v>
      </c>
      <c r="DA271">
        <v>64.099999999999994</v>
      </c>
      <c r="DB271" t="s">
        <v>308</v>
      </c>
      <c r="DE271">
        <v>38.6</v>
      </c>
      <c r="DF271" t="s">
        <v>308</v>
      </c>
      <c r="DM271">
        <v>13.1</v>
      </c>
      <c r="DN271" t="s">
        <v>308</v>
      </c>
      <c r="DQ271">
        <v>2</v>
      </c>
      <c r="DR271" t="s">
        <v>308</v>
      </c>
      <c r="DU271">
        <v>0.8</v>
      </c>
      <c r="DV271" t="s">
        <v>308</v>
      </c>
      <c r="EC271">
        <v>465</v>
      </c>
      <c r="ED271" t="s">
        <v>307</v>
      </c>
      <c r="JF271" t="s">
        <v>337</v>
      </c>
      <c r="JJ271">
        <v>-5</v>
      </c>
      <c r="JK271">
        <v>-15</v>
      </c>
      <c r="JL271">
        <v>1</v>
      </c>
      <c r="JM271">
        <v>0</v>
      </c>
      <c r="KC271" t="s">
        <v>447</v>
      </c>
    </row>
    <row r="272" spans="1:289" x14ac:dyDescent="0.25">
      <c r="A272">
        <v>8888196904812</v>
      </c>
      <c r="C272" t="s">
        <v>378</v>
      </c>
      <c r="F272" t="s">
        <v>2538</v>
      </c>
      <c r="AM272" t="s">
        <v>1158</v>
      </c>
      <c r="AN272" t="s">
        <v>988</v>
      </c>
      <c r="AS272" t="s">
        <v>294</v>
      </c>
      <c r="AT272" t="s">
        <v>295</v>
      </c>
      <c r="AV272" t="s">
        <v>2539</v>
      </c>
      <c r="AW272" t="s">
        <v>2540</v>
      </c>
      <c r="AX272" t="s">
        <v>1695</v>
      </c>
      <c r="AY272" t="s">
        <v>1696</v>
      </c>
      <c r="AZ272" t="s">
        <v>302</v>
      </c>
      <c r="BA272" t="s">
        <v>301</v>
      </c>
      <c r="BD272">
        <v>0</v>
      </c>
      <c r="BF272" t="s">
        <v>638</v>
      </c>
      <c r="BG272" t="s">
        <v>1208</v>
      </c>
      <c r="BI272" t="s">
        <v>638</v>
      </c>
      <c r="BJ272" t="s">
        <v>639</v>
      </c>
      <c r="BO272" t="s">
        <v>2541</v>
      </c>
      <c r="CF272" t="s">
        <v>582</v>
      </c>
      <c r="CG272" t="s">
        <v>583</v>
      </c>
      <c r="CK272" t="s">
        <v>305</v>
      </c>
      <c r="CL272" t="s">
        <v>305</v>
      </c>
      <c r="CQ272">
        <v>40</v>
      </c>
      <c r="CR272" t="s">
        <v>307</v>
      </c>
      <c r="CS272">
        <v>0.4</v>
      </c>
      <c r="CT272" t="s">
        <v>308</v>
      </c>
      <c r="CW272">
        <v>0.3</v>
      </c>
      <c r="CX272" t="s">
        <v>308</v>
      </c>
      <c r="DA272">
        <v>8</v>
      </c>
      <c r="DB272" t="s">
        <v>308</v>
      </c>
      <c r="DE272">
        <v>6.3</v>
      </c>
      <c r="DF272" t="s">
        <v>308</v>
      </c>
      <c r="DM272">
        <v>1</v>
      </c>
      <c r="DN272" t="s">
        <v>308</v>
      </c>
      <c r="DQ272">
        <v>134.62</v>
      </c>
      <c r="DR272" t="s">
        <v>388</v>
      </c>
      <c r="DU272">
        <v>53.847999999999999</v>
      </c>
      <c r="DV272" t="s">
        <v>388</v>
      </c>
      <c r="EC272">
        <v>40</v>
      </c>
      <c r="ED272" t="s">
        <v>307</v>
      </c>
      <c r="IZ272" t="s">
        <v>309</v>
      </c>
      <c r="JA272" t="s">
        <v>310</v>
      </c>
      <c r="JB272">
        <v>4</v>
      </c>
      <c r="JC272" t="s">
        <v>335</v>
      </c>
      <c r="JD272" t="s">
        <v>446</v>
      </c>
      <c r="JE272">
        <v>11</v>
      </c>
      <c r="JF272" t="s">
        <v>337</v>
      </c>
      <c r="JJ272">
        <v>-5</v>
      </c>
      <c r="JK272">
        <v>-15</v>
      </c>
      <c r="JL272">
        <v>1</v>
      </c>
      <c r="JM272">
        <v>0</v>
      </c>
    </row>
    <row r="273" spans="1:289" x14ac:dyDescent="0.25">
      <c r="A273">
        <v>8888001427291</v>
      </c>
      <c r="C273" t="s">
        <v>378</v>
      </c>
      <c r="F273" t="s">
        <v>2542</v>
      </c>
      <c r="AM273" t="s">
        <v>1158</v>
      </c>
      <c r="AN273" t="s">
        <v>988</v>
      </c>
      <c r="AO273" t="s">
        <v>1063</v>
      </c>
      <c r="AP273" t="s">
        <v>1064</v>
      </c>
      <c r="AS273" t="s">
        <v>2543</v>
      </c>
      <c r="AT273" t="s">
        <v>2544</v>
      </c>
      <c r="AV273" t="s">
        <v>2545</v>
      </c>
      <c r="AW273" t="s">
        <v>2546</v>
      </c>
      <c r="AX273" t="s">
        <v>1152</v>
      </c>
      <c r="AY273" t="s">
        <v>1153</v>
      </c>
      <c r="AZ273" t="s">
        <v>302</v>
      </c>
      <c r="BA273" t="s">
        <v>301</v>
      </c>
      <c r="BD273">
        <v>0</v>
      </c>
      <c r="BF273" t="s">
        <v>302</v>
      </c>
      <c r="BG273" t="s">
        <v>301</v>
      </c>
      <c r="BI273" t="s">
        <v>302</v>
      </c>
      <c r="BJ273" t="s">
        <v>303</v>
      </c>
      <c r="BO273" t="s">
        <v>2547</v>
      </c>
      <c r="CK273" t="s">
        <v>305</v>
      </c>
      <c r="CL273" t="s">
        <v>305</v>
      </c>
      <c r="CQ273">
        <v>48</v>
      </c>
      <c r="CR273" t="s">
        <v>307</v>
      </c>
      <c r="CS273">
        <v>0</v>
      </c>
      <c r="CT273" t="s">
        <v>308</v>
      </c>
      <c r="CW273">
        <v>0</v>
      </c>
      <c r="CX273" t="s">
        <v>308</v>
      </c>
      <c r="DA273">
        <v>12.9</v>
      </c>
      <c r="DB273" t="s">
        <v>308</v>
      </c>
      <c r="DQ273">
        <v>33.020000000000003</v>
      </c>
      <c r="DR273" t="s">
        <v>388</v>
      </c>
      <c r="DU273">
        <v>13.208</v>
      </c>
      <c r="DV273" t="s">
        <v>388</v>
      </c>
      <c r="EC273">
        <v>48</v>
      </c>
      <c r="ED273" t="s">
        <v>307</v>
      </c>
      <c r="IZ273" t="s">
        <v>309</v>
      </c>
      <c r="JA273" t="s">
        <v>310</v>
      </c>
      <c r="JB273">
        <v>4</v>
      </c>
      <c r="JC273" t="s">
        <v>335</v>
      </c>
      <c r="JF273" t="s">
        <v>1268</v>
      </c>
    </row>
    <row r="274" spans="1:289" x14ac:dyDescent="0.25">
      <c r="A274">
        <v>5010204914442</v>
      </c>
      <c r="C274" t="s">
        <v>378</v>
      </c>
      <c r="F274" t="s">
        <v>2548</v>
      </c>
      <c r="AM274" t="s">
        <v>2549</v>
      </c>
      <c r="AO274" t="s">
        <v>2550</v>
      </c>
      <c r="AP274" t="s">
        <v>2551</v>
      </c>
      <c r="AS274" t="s">
        <v>429</v>
      </c>
      <c r="AT274" t="s">
        <v>430</v>
      </c>
      <c r="AV274" t="s">
        <v>2552</v>
      </c>
      <c r="AW274" t="s">
        <v>2553</v>
      </c>
      <c r="AX274" t="s">
        <v>2554</v>
      </c>
      <c r="AY274" t="s">
        <v>353</v>
      </c>
      <c r="AZ274" t="s">
        <v>2555</v>
      </c>
      <c r="BA274" t="s">
        <v>2556</v>
      </c>
      <c r="BB274" t="s">
        <v>910</v>
      </c>
      <c r="BC274" t="s">
        <v>911</v>
      </c>
      <c r="BD274">
        <v>0</v>
      </c>
      <c r="BI274" t="s">
        <v>1682</v>
      </c>
      <c r="BJ274" t="s">
        <v>1684</v>
      </c>
      <c r="BO274" t="s">
        <v>2557</v>
      </c>
      <c r="CK274" t="s">
        <v>305</v>
      </c>
      <c r="CL274" t="s">
        <v>305</v>
      </c>
      <c r="JB274">
        <v>1</v>
      </c>
      <c r="JC274" t="s">
        <v>371</v>
      </c>
      <c r="JF274" t="s">
        <v>372</v>
      </c>
      <c r="JG274">
        <v>86</v>
      </c>
      <c r="JI274">
        <v>11049</v>
      </c>
      <c r="JJ274">
        <v>-5</v>
      </c>
      <c r="JK274">
        <v>-3</v>
      </c>
      <c r="JL274">
        <v>0</v>
      </c>
      <c r="JM274">
        <v>0</v>
      </c>
      <c r="KC274" t="s">
        <v>2558</v>
      </c>
    </row>
    <row r="275" spans="1:289" x14ac:dyDescent="0.25">
      <c r="A275">
        <v>8888247134151</v>
      </c>
      <c r="C275" t="s">
        <v>378</v>
      </c>
      <c r="F275" t="s">
        <v>2559</v>
      </c>
      <c r="AM275" t="s">
        <v>318</v>
      </c>
      <c r="AN275" t="s">
        <v>305</v>
      </c>
      <c r="AS275" t="s">
        <v>1487</v>
      </c>
      <c r="AT275" t="s">
        <v>1488</v>
      </c>
      <c r="AV275" t="s">
        <v>2560</v>
      </c>
      <c r="AW275" t="s">
        <v>2561</v>
      </c>
      <c r="AX275" t="s">
        <v>1491</v>
      </c>
      <c r="AY275" t="s">
        <v>1492</v>
      </c>
      <c r="AZ275" t="s">
        <v>302</v>
      </c>
      <c r="BA275" t="s">
        <v>301</v>
      </c>
      <c r="BB275" t="s">
        <v>636</v>
      </c>
      <c r="BC275" t="s">
        <v>637</v>
      </c>
      <c r="BD275">
        <v>0</v>
      </c>
      <c r="BI275" t="s">
        <v>302</v>
      </c>
      <c r="BJ275" t="s">
        <v>303</v>
      </c>
      <c r="BO275" t="s">
        <v>2562</v>
      </c>
      <c r="CF275" t="s">
        <v>2563</v>
      </c>
      <c r="CG275" t="s">
        <v>2564</v>
      </c>
      <c r="CJ275" t="s">
        <v>554</v>
      </c>
      <c r="CK275" t="s">
        <v>305</v>
      </c>
      <c r="CL275" t="s">
        <v>305</v>
      </c>
      <c r="CS275">
        <v>5</v>
      </c>
      <c r="CT275" t="s">
        <v>308</v>
      </c>
      <c r="DA275">
        <v>44.2</v>
      </c>
      <c r="DB275" t="s">
        <v>308</v>
      </c>
      <c r="DI275">
        <v>5</v>
      </c>
      <c r="DJ275" t="s">
        <v>308</v>
      </c>
      <c r="DM275">
        <v>12.5</v>
      </c>
      <c r="DN275" t="s">
        <v>308</v>
      </c>
      <c r="DQ275">
        <v>942.34</v>
      </c>
      <c r="DR275" t="s">
        <v>388</v>
      </c>
      <c r="DU275">
        <v>376.93599999999998</v>
      </c>
      <c r="DV275" t="s">
        <v>388</v>
      </c>
      <c r="GM275">
        <v>0.4</v>
      </c>
      <c r="GN275" t="s">
        <v>388</v>
      </c>
      <c r="GY275">
        <v>0.2</v>
      </c>
      <c r="GZ275" t="s">
        <v>388</v>
      </c>
      <c r="HK275">
        <v>68.8</v>
      </c>
      <c r="HL275" t="s">
        <v>388</v>
      </c>
      <c r="IC275">
        <v>3.5</v>
      </c>
      <c r="ID275" t="s">
        <v>388</v>
      </c>
      <c r="IZ275" t="s">
        <v>1431</v>
      </c>
      <c r="JA275" t="s">
        <v>1432</v>
      </c>
      <c r="JB275">
        <v>4</v>
      </c>
      <c r="JC275" t="s">
        <v>335</v>
      </c>
      <c r="JF275" t="s">
        <v>312</v>
      </c>
      <c r="JG275">
        <v>44</v>
      </c>
      <c r="JI275">
        <v>7720</v>
      </c>
      <c r="JJ275">
        <v>-5</v>
      </c>
      <c r="JK275">
        <v>-15</v>
      </c>
      <c r="JL275">
        <v>1</v>
      </c>
      <c r="JM275">
        <v>0</v>
      </c>
      <c r="KC275" t="s">
        <v>789</v>
      </c>
    </row>
    <row r="276" spans="1:289" x14ac:dyDescent="0.25">
      <c r="A276">
        <v>797776124886</v>
      </c>
      <c r="C276" t="s">
        <v>289</v>
      </c>
      <c r="I276" t="s">
        <v>2565</v>
      </c>
      <c r="AZ276" t="s">
        <v>300</v>
      </c>
      <c r="BA276" t="s">
        <v>301</v>
      </c>
      <c r="BD276">
        <v>0</v>
      </c>
      <c r="CK276" t="s">
        <v>305</v>
      </c>
      <c r="CL276" t="s">
        <v>305</v>
      </c>
      <c r="CQ276">
        <v>189</v>
      </c>
      <c r="CR276" t="s">
        <v>307</v>
      </c>
      <c r="CS276">
        <v>8.6999999999999993</v>
      </c>
      <c r="CT276" t="s">
        <v>308</v>
      </c>
      <c r="CW276">
        <v>1.5</v>
      </c>
      <c r="CX276" t="s">
        <v>308</v>
      </c>
      <c r="DA276">
        <v>18.399999999999999</v>
      </c>
      <c r="DB276" t="s">
        <v>308</v>
      </c>
      <c r="DE276">
        <v>17.100000000000001</v>
      </c>
      <c r="DF276" t="s">
        <v>308</v>
      </c>
      <c r="DM276">
        <v>9.4</v>
      </c>
      <c r="DN276" t="s">
        <v>308</v>
      </c>
      <c r="EC276">
        <v>189</v>
      </c>
      <c r="ED276" t="s">
        <v>307</v>
      </c>
      <c r="JF276" t="s">
        <v>337</v>
      </c>
      <c r="JJ276">
        <v>-5</v>
      </c>
      <c r="JK276">
        <v>-15</v>
      </c>
      <c r="JL276">
        <v>1</v>
      </c>
      <c r="JM276">
        <v>0</v>
      </c>
      <c r="KC276" t="s">
        <v>447</v>
      </c>
    </row>
    <row r="277" spans="1:289" x14ac:dyDescent="0.25">
      <c r="A277">
        <v>8888196189011</v>
      </c>
      <c r="C277" t="s">
        <v>378</v>
      </c>
      <c r="F277" t="s">
        <v>2566</v>
      </c>
      <c r="AN277" t="s">
        <v>988</v>
      </c>
      <c r="AS277" t="s">
        <v>294</v>
      </c>
      <c r="AT277" t="s">
        <v>295</v>
      </c>
      <c r="AV277" t="s">
        <v>2567</v>
      </c>
      <c r="AW277" t="s">
        <v>2568</v>
      </c>
      <c r="AX277" t="s">
        <v>1695</v>
      </c>
      <c r="AY277" t="s">
        <v>1696</v>
      </c>
      <c r="AZ277" t="s">
        <v>302</v>
      </c>
      <c r="BA277" t="s">
        <v>301</v>
      </c>
      <c r="BD277">
        <v>0</v>
      </c>
      <c r="BO277" t="s">
        <v>2569</v>
      </c>
      <c r="CK277" t="s">
        <v>653</v>
      </c>
      <c r="CL277" t="s">
        <v>653</v>
      </c>
      <c r="CQ277">
        <v>48</v>
      </c>
      <c r="CR277" t="s">
        <v>307</v>
      </c>
      <c r="CS277">
        <v>0</v>
      </c>
      <c r="CT277" t="s">
        <v>308</v>
      </c>
      <c r="CW277">
        <v>0</v>
      </c>
      <c r="CX277" t="s">
        <v>308</v>
      </c>
      <c r="DA277">
        <v>12</v>
      </c>
      <c r="DB277" t="s">
        <v>308</v>
      </c>
      <c r="DE277">
        <v>10.5</v>
      </c>
      <c r="DF277" t="s">
        <v>308</v>
      </c>
      <c r="DM277">
        <v>0</v>
      </c>
      <c r="DN277" t="s">
        <v>308</v>
      </c>
      <c r="DQ277">
        <v>25</v>
      </c>
      <c r="DR277" t="s">
        <v>388</v>
      </c>
      <c r="DU277">
        <v>10</v>
      </c>
      <c r="DV277" t="s">
        <v>388</v>
      </c>
      <c r="EC277">
        <v>48</v>
      </c>
      <c r="ED277" t="s">
        <v>307</v>
      </c>
      <c r="IZ277" t="s">
        <v>309</v>
      </c>
      <c r="JA277" t="s">
        <v>310</v>
      </c>
      <c r="JB277">
        <v>4</v>
      </c>
      <c r="JC277" t="s">
        <v>335</v>
      </c>
      <c r="JD277" t="s">
        <v>311</v>
      </c>
      <c r="JE277">
        <v>6</v>
      </c>
      <c r="JF277" t="s">
        <v>312</v>
      </c>
      <c r="JG277">
        <v>48</v>
      </c>
      <c r="JI277">
        <v>18075</v>
      </c>
      <c r="JJ277">
        <v>-5</v>
      </c>
      <c r="JK277">
        <v>-15</v>
      </c>
      <c r="JL277">
        <v>1</v>
      </c>
      <c r="JM277">
        <v>0</v>
      </c>
    </row>
    <row r="278" spans="1:289" x14ac:dyDescent="0.25">
      <c r="A278">
        <v>9555865600014</v>
      </c>
      <c r="C278" t="s">
        <v>289</v>
      </c>
      <c r="I278" t="s">
        <v>2570</v>
      </c>
      <c r="AM278" t="s">
        <v>2338</v>
      </c>
      <c r="AZ278" t="s">
        <v>300</v>
      </c>
      <c r="BA278" t="s">
        <v>301</v>
      </c>
      <c r="BD278">
        <v>0</v>
      </c>
      <c r="CK278" t="s">
        <v>305</v>
      </c>
      <c r="CL278" t="s">
        <v>305</v>
      </c>
      <c r="CQ278">
        <v>469</v>
      </c>
      <c r="CR278" t="s">
        <v>307</v>
      </c>
      <c r="CS278">
        <v>16.60000038147</v>
      </c>
      <c r="CT278" t="s">
        <v>308</v>
      </c>
      <c r="CW278">
        <v>5.3000001907348997</v>
      </c>
      <c r="CX278" t="s">
        <v>308</v>
      </c>
      <c r="DA278">
        <v>69.900001525879006</v>
      </c>
      <c r="DB278" t="s">
        <v>308</v>
      </c>
      <c r="DE278">
        <v>19.700000762938998</v>
      </c>
      <c r="DF278" t="s">
        <v>308</v>
      </c>
      <c r="DM278">
        <v>10.10000038147</v>
      </c>
      <c r="DN278" t="s">
        <v>308</v>
      </c>
      <c r="DQ278">
        <v>1.7000000476837001</v>
      </c>
      <c r="DR278" t="s">
        <v>308</v>
      </c>
      <c r="DU278">
        <v>0.68000001907347996</v>
      </c>
      <c r="DV278" t="s">
        <v>308</v>
      </c>
      <c r="EC278">
        <v>469</v>
      </c>
      <c r="ED278" t="s">
        <v>307</v>
      </c>
      <c r="JF278" t="s">
        <v>337</v>
      </c>
      <c r="JJ278">
        <v>-5</v>
      </c>
      <c r="JK278">
        <v>-15</v>
      </c>
      <c r="JL278">
        <v>1</v>
      </c>
      <c r="JM278">
        <v>0</v>
      </c>
      <c r="KC278" t="s">
        <v>447</v>
      </c>
    </row>
    <row r="279" spans="1:289" x14ac:dyDescent="0.25">
      <c r="A279">
        <v>9555720402036</v>
      </c>
      <c r="C279" t="s">
        <v>289</v>
      </c>
      <c r="I279" t="s">
        <v>2571</v>
      </c>
      <c r="AZ279" t="s">
        <v>300</v>
      </c>
      <c r="BA279" t="s">
        <v>301</v>
      </c>
      <c r="BD279">
        <v>0</v>
      </c>
      <c r="CK279" t="s">
        <v>305</v>
      </c>
      <c r="CL279" t="s">
        <v>305</v>
      </c>
      <c r="CQ279">
        <v>100</v>
      </c>
      <c r="CR279" t="s">
        <v>307</v>
      </c>
      <c r="CS279">
        <v>0</v>
      </c>
      <c r="CT279" t="s">
        <v>308</v>
      </c>
      <c r="CW279">
        <v>0</v>
      </c>
      <c r="CX279" t="s">
        <v>308</v>
      </c>
      <c r="DA279">
        <v>0</v>
      </c>
      <c r="DB279" t="s">
        <v>308</v>
      </c>
      <c r="DM279">
        <v>0</v>
      </c>
      <c r="DN279" t="s">
        <v>308</v>
      </c>
      <c r="DQ279">
        <v>0</v>
      </c>
      <c r="DR279" t="s">
        <v>308</v>
      </c>
      <c r="DU279">
        <v>0</v>
      </c>
      <c r="DV279" t="s">
        <v>308</v>
      </c>
      <c r="EC279">
        <v>100</v>
      </c>
      <c r="ED279" t="s">
        <v>307</v>
      </c>
      <c r="JF279" t="s">
        <v>337</v>
      </c>
      <c r="JJ279">
        <v>-5</v>
      </c>
      <c r="JK279">
        <v>-15</v>
      </c>
      <c r="JL279">
        <v>1</v>
      </c>
      <c r="JM279">
        <v>0</v>
      </c>
      <c r="KC279" t="s">
        <v>447</v>
      </c>
    </row>
    <row r="280" spans="1:289" x14ac:dyDescent="0.25">
      <c r="A280">
        <v>40000002376</v>
      </c>
      <c r="C280" t="s">
        <v>378</v>
      </c>
      <c r="F280" t="s">
        <v>2572</v>
      </c>
      <c r="AZ280" t="s">
        <v>302</v>
      </c>
      <c r="BA280" t="s">
        <v>301</v>
      </c>
      <c r="BD280">
        <v>0</v>
      </c>
      <c r="BO280" t="s">
        <v>2573</v>
      </c>
      <c r="CF280" t="s">
        <v>564</v>
      </c>
      <c r="CG280" t="s">
        <v>565</v>
      </c>
      <c r="CK280" t="s">
        <v>305</v>
      </c>
      <c r="CL280" t="s">
        <v>305</v>
      </c>
      <c r="JB280">
        <v>4</v>
      </c>
      <c r="JC280" t="s">
        <v>335</v>
      </c>
      <c r="JF280" t="s">
        <v>337</v>
      </c>
      <c r="JJ280">
        <v>-5</v>
      </c>
      <c r="JK280">
        <v>-15</v>
      </c>
      <c r="JL280">
        <v>1</v>
      </c>
      <c r="JM280">
        <v>0</v>
      </c>
      <c r="KC280" t="s">
        <v>579</v>
      </c>
    </row>
    <row r="281" spans="1:289" x14ac:dyDescent="0.25">
      <c r="A281">
        <v>8887501031755</v>
      </c>
      <c r="C281" t="s">
        <v>378</v>
      </c>
      <c r="F281" t="s">
        <v>2574</v>
      </c>
      <c r="AM281" t="s">
        <v>344</v>
      </c>
      <c r="AS281" t="s">
        <v>2575</v>
      </c>
      <c r="AT281" t="s">
        <v>57</v>
      </c>
      <c r="AZ281" t="s">
        <v>302</v>
      </c>
      <c r="BA281" t="s">
        <v>301</v>
      </c>
      <c r="BB281" t="s">
        <v>636</v>
      </c>
      <c r="BC281" t="s">
        <v>637</v>
      </c>
      <c r="BD281">
        <v>0</v>
      </c>
      <c r="BI281" t="s">
        <v>2066</v>
      </c>
      <c r="BJ281" t="s">
        <v>2576</v>
      </c>
      <c r="CK281" t="s">
        <v>305</v>
      </c>
      <c r="CL281" t="s">
        <v>305</v>
      </c>
      <c r="JF281" t="s">
        <v>337</v>
      </c>
      <c r="JJ281">
        <v>-5</v>
      </c>
      <c r="JK281">
        <v>-15</v>
      </c>
      <c r="JL281">
        <v>1</v>
      </c>
      <c r="JM281">
        <v>0</v>
      </c>
      <c r="KC281" t="s">
        <v>447</v>
      </c>
    </row>
    <row r="282" spans="1:289" x14ac:dyDescent="0.25">
      <c r="A282">
        <v>9415835000896</v>
      </c>
      <c r="C282" t="s">
        <v>378</v>
      </c>
      <c r="AZ282" t="s">
        <v>302</v>
      </c>
      <c r="BA282" t="s">
        <v>301</v>
      </c>
      <c r="BD282">
        <v>0</v>
      </c>
      <c r="CK282" t="s">
        <v>305</v>
      </c>
      <c r="CL282" t="s">
        <v>305</v>
      </c>
      <c r="JF282" t="s">
        <v>337</v>
      </c>
      <c r="JJ282">
        <v>-5</v>
      </c>
      <c r="JK282">
        <v>-15</v>
      </c>
      <c r="JL282">
        <v>1</v>
      </c>
      <c r="JM282">
        <v>0</v>
      </c>
    </row>
    <row r="283" spans="1:289" x14ac:dyDescent="0.25">
      <c r="A283">
        <v>8852756375657</v>
      </c>
      <c r="C283" t="s">
        <v>378</v>
      </c>
      <c r="AZ283" t="s">
        <v>302</v>
      </c>
      <c r="BA283" t="s">
        <v>301</v>
      </c>
      <c r="BD283">
        <v>0</v>
      </c>
      <c r="CK283" t="s">
        <v>305</v>
      </c>
      <c r="CL283" t="s">
        <v>305</v>
      </c>
      <c r="JF283" t="s">
        <v>337</v>
      </c>
      <c r="JJ283">
        <v>-5</v>
      </c>
      <c r="JK283">
        <v>-15</v>
      </c>
      <c r="JL283">
        <v>1</v>
      </c>
      <c r="JM283">
        <v>0</v>
      </c>
    </row>
    <row r="284" spans="1:289" x14ac:dyDescent="0.25">
      <c r="A284">
        <v>14297818</v>
      </c>
      <c r="C284" t="s">
        <v>378</v>
      </c>
      <c r="AZ284" t="s">
        <v>302</v>
      </c>
      <c r="BA284" t="s">
        <v>301</v>
      </c>
      <c r="BD284">
        <v>0</v>
      </c>
      <c r="CK284" t="s">
        <v>305</v>
      </c>
      <c r="CL284" t="s">
        <v>305</v>
      </c>
      <c r="JF284" t="s">
        <v>337</v>
      </c>
      <c r="JJ284">
        <v>-5</v>
      </c>
      <c r="JK284">
        <v>-15</v>
      </c>
      <c r="JL284">
        <v>1</v>
      </c>
      <c r="JM284">
        <v>0</v>
      </c>
    </row>
    <row r="285" spans="1:289" x14ac:dyDescent="0.25">
      <c r="A285">
        <v>8992775002018</v>
      </c>
      <c r="C285" t="s">
        <v>378</v>
      </c>
      <c r="AM285" t="s">
        <v>345</v>
      </c>
      <c r="AZ285" t="s">
        <v>302</v>
      </c>
      <c r="BA285" t="s">
        <v>301</v>
      </c>
      <c r="BD285">
        <v>0</v>
      </c>
      <c r="CK285" t="s">
        <v>305</v>
      </c>
      <c r="CL285" t="s">
        <v>305</v>
      </c>
      <c r="JF285" t="s">
        <v>337</v>
      </c>
      <c r="JJ285">
        <v>-5</v>
      </c>
      <c r="JK285">
        <v>-15</v>
      </c>
      <c r="JL285">
        <v>1</v>
      </c>
      <c r="JM285">
        <v>0</v>
      </c>
    </row>
    <row r="286" spans="1:289" x14ac:dyDescent="0.25">
      <c r="A286">
        <v>9555076300307</v>
      </c>
      <c r="C286" t="s">
        <v>378</v>
      </c>
      <c r="AZ286" t="s">
        <v>302</v>
      </c>
      <c r="BA286" t="s">
        <v>301</v>
      </c>
      <c r="BD286">
        <v>0</v>
      </c>
      <c r="CK286" t="s">
        <v>305</v>
      </c>
      <c r="CL286" t="s">
        <v>305</v>
      </c>
      <c r="JF286" t="s">
        <v>337</v>
      </c>
      <c r="JJ286">
        <v>-5</v>
      </c>
      <c r="JK286">
        <v>-15</v>
      </c>
      <c r="JL286">
        <v>1</v>
      </c>
      <c r="JM286">
        <v>0</v>
      </c>
      <c r="KC286" t="s">
        <v>789</v>
      </c>
    </row>
    <row r="287" spans="1:289" x14ac:dyDescent="0.25">
      <c r="A287">
        <v>9557062332569</v>
      </c>
      <c r="C287" t="s">
        <v>378</v>
      </c>
      <c r="F287" t="s">
        <v>2577</v>
      </c>
      <c r="AM287" t="s">
        <v>2578</v>
      </c>
      <c r="AN287" t="s">
        <v>850</v>
      </c>
      <c r="AS287" t="s">
        <v>2579</v>
      </c>
      <c r="AT287" t="s">
        <v>2580</v>
      </c>
      <c r="AV287" t="s">
        <v>2581</v>
      </c>
      <c r="AW287" t="s">
        <v>2582</v>
      </c>
      <c r="AZ287" t="s">
        <v>995</v>
      </c>
      <c r="BA287" t="s">
        <v>926</v>
      </c>
      <c r="BD287">
        <v>0</v>
      </c>
      <c r="BO287" t="s">
        <v>2583</v>
      </c>
      <c r="CH287" t="s">
        <v>582</v>
      </c>
      <c r="CI287" t="s">
        <v>583</v>
      </c>
      <c r="CK287" t="s">
        <v>305</v>
      </c>
      <c r="CL287" t="s">
        <v>305</v>
      </c>
      <c r="CM287">
        <v>1979</v>
      </c>
      <c r="CN287" t="s">
        <v>306</v>
      </c>
      <c r="CQ287">
        <v>473</v>
      </c>
      <c r="CR287" t="s">
        <v>307</v>
      </c>
      <c r="CS287">
        <v>21.3</v>
      </c>
      <c r="CT287" t="s">
        <v>308</v>
      </c>
      <c r="CW287">
        <v>9.8000000000000007</v>
      </c>
      <c r="CX287" t="s">
        <v>308</v>
      </c>
      <c r="DA287">
        <v>62</v>
      </c>
      <c r="DB287" t="s">
        <v>308</v>
      </c>
      <c r="DE287">
        <v>8</v>
      </c>
      <c r="DF287" t="s">
        <v>308</v>
      </c>
      <c r="DI287">
        <v>6.6</v>
      </c>
      <c r="DJ287" t="s">
        <v>308</v>
      </c>
      <c r="DM287">
        <v>5.2</v>
      </c>
      <c r="DN287" t="s">
        <v>308</v>
      </c>
      <c r="DQ287">
        <v>929.64</v>
      </c>
      <c r="DR287" t="s">
        <v>388</v>
      </c>
      <c r="DU287">
        <v>371.85599999999999</v>
      </c>
      <c r="DV287" t="s">
        <v>388</v>
      </c>
      <c r="EC287">
        <v>1979</v>
      </c>
      <c r="ED287" t="s">
        <v>306</v>
      </c>
      <c r="HG287">
        <v>757</v>
      </c>
      <c r="HH287" t="s">
        <v>388</v>
      </c>
      <c r="IZ287" t="s">
        <v>863</v>
      </c>
      <c r="JA287" t="s">
        <v>864</v>
      </c>
      <c r="JB287">
        <v>4</v>
      </c>
      <c r="JC287" t="s">
        <v>335</v>
      </c>
      <c r="JD287" t="s">
        <v>311</v>
      </c>
      <c r="JE287">
        <v>14</v>
      </c>
      <c r="JF287" t="s">
        <v>337</v>
      </c>
      <c r="JJ287">
        <v>-5</v>
      </c>
      <c r="JK287">
        <v>-15</v>
      </c>
      <c r="JL287">
        <v>1</v>
      </c>
      <c r="JM287">
        <v>0</v>
      </c>
      <c r="KC287" t="s">
        <v>447</v>
      </c>
    </row>
    <row r="288" spans="1:289" x14ac:dyDescent="0.25">
      <c r="A288">
        <v>8888010101595</v>
      </c>
      <c r="C288" t="s">
        <v>378</v>
      </c>
      <c r="F288" t="s">
        <v>2584</v>
      </c>
      <c r="AM288" t="s">
        <v>318</v>
      </c>
      <c r="AN288" t="s">
        <v>2061</v>
      </c>
      <c r="AO288" t="s">
        <v>1063</v>
      </c>
      <c r="AP288" t="s">
        <v>1064</v>
      </c>
      <c r="AS288" t="s">
        <v>1422</v>
      </c>
      <c r="AT288" t="s">
        <v>1423</v>
      </c>
      <c r="AV288" t="s">
        <v>1489</v>
      </c>
      <c r="AW288" t="s">
        <v>1490</v>
      </c>
      <c r="AX288" t="s">
        <v>2585</v>
      </c>
      <c r="AY288" t="s">
        <v>2586</v>
      </c>
      <c r="AZ288" t="s">
        <v>302</v>
      </c>
      <c r="BA288" t="s">
        <v>301</v>
      </c>
      <c r="BB288" t="s">
        <v>636</v>
      </c>
      <c r="BC288" t="s">
        <v>637</v>
      </c>
      <c r="BD288">
        <v>0</v>
      </c>
      <c r="BI288" t="s">
        <v>302</v>
      </c>
      <c r="BJ288" t="s">
        <v>303</v>
      </c>
      <c r="BO288" t="s">
        <v>2587</v>
      </c>
      <c r="CF288" t="s">
        <v>1439</v>
      </c>
      <c r="CG288" t="s">
        <v>1186</v>
      </c>
      <c r="CK288" t="s">
        <v>305</v>
      </c>
      <c r="CL288" t="s">
        <v>305</v>
      </c>
      <c r="CQ288">
        <v>272</v>
      </c>
      <c r="CR288" t="s">
        <v>307</v>
      </c>
      <c r="CS288">
        <v>3.7</v>
      </c>
      <c r="CT288" t="s">
        <v>308</v>
      </c>
      <c r="CW288">
        <v>2.2000000000000002</v>
      </c>
      <c r="CX288" t="s">
        <v>308</v>
      </c>
      <c r="DA288">
        <v>49.2</v>
      </c>
      <c r="DB288" t="s">
        <v>308</v>
      </c>
      <c r="DI288">
        <v>2.1</v>
      </c>
      <c r="DJ288" t="s">
        <v>308</v>
      </c>
      <c r="DM288">
        <v>10.5</v>
      </c>
      <c r="DN288" t="s">
        <v>308</v>
      </c>
      <c r="DQ288">
        <v>894.08</v>
      </c>
      <c r="DR288" t="s">
        <v>388</v>
      </c>
      <c r="DU288">
        <v>357.63200000000001</v>
      </c>
      <c r="DV288" t="s">
        <v>388</v>
      </c>
      <c r="EC288">
        <v>272</v>
      </c>
      <c r="ED288" t="s">
        <v>307</v>
      </c>
      <c r="FM288">
        <v>0.1</v>
      </c>
      <c r="FN288" t="s">
        <v>308</v>
      </c>
      <c r="GM288">
        <v>0.73</v>
      </c>
      <c r="GN288" t="s">
        <v>388</v>
      </c>
      <c r="GO288">
        <v>0.51</v>
      </c>
      <c r="GP288" t="s">
        <v>388</v>
      </c>
      <c r="GQ288">
        <v>4.3</v>
      </c>
      <c r="GR288" t="s">
        <v>388</v>
      </c>
      <c r="IZ288" t="s">
        <v>916</v>
      </c>
      <c r="JA288" t="s">
        <v>917</v>
      </c>
      <c r="JB288">
        <v>4</v>
      </c>
      <c r="JC288" t="s">
        <v>335</v>
      </c>
      <c r="JF288" t="s">
        <v>336</v>
      </c>
      <c r="JG288">
        <v>63</v>
      </c>
      <c r="JI288">
        <v>7200</v>
      </c>
      <c r="JJ288">
        <v>-5</v>
      </c>
      <c r="JK288">
        <v>-10</v>
      </c>
      <c r="JL288">
        <v>1</v>
      </c>
      <c r="JM288">
        <v>0</v>
      </c>
      <c r="JN288">
        <v>-10</v>
      </c>
    </row>
    <row r="289" spans="1:289" x14ac:dyDescent="0.25">
      <c r="A289">
        <v>15854245</v>
      </c>
      <c r="C289" t="s">
        <v>289</v>
      </c>
      <c r="I289" t="s">
        <v>2588</v>
      </c>
      <c r="AM289" t="s">
        <v>2589</v>
      </c>
      <c r="AN289" t="s">
        <v>653</v>
      </c>
      <c r="AO289" t="s">
        <v>2590</v>
      </c>
      <c r="AP289" t="s">
        <v>2591</v>
      </c>
      <c r="AS289" t="s">
        <v>2592</v>
      </c>
      <c r="AT289" t="s">
        <v>2593</v>
      </c>
      <c r="AV289" t="s">
        <v>2594</v>
      </c>
      <c r="AW289" t="s">
        <v>2595</v>
      </c>
      <c r="AZ289" t="s">
        <v>925</v>
      </c>
      <c r="BA289" t="s">
        <v>926</v>
      </c>
      <c r="BB289" t="s">
        <v>2596</v>
      </c>
      <c r="BC289" t="s">
        <v>2597</v>
      </c>
      <c r="BD289">
        <v>0</v>
      </c>
      <c r="BI289" t="s">
        <v>300</v>
      </c>
      <c r="BJ289" t="s">
        <v>2598</v>
      </c>
      <c r="BR289" t="s">
        <v>2599</v>
      </c>
      <c r="CK289" t="s">
        <v>653</v>
      </c>
      <c r="CL289" t="s">
        <v>305</v>
      </c>
      <c r="CQ289">
        <v>0</v>
      </c>
      <c r="CR289" t="s">
        <v>307</v>
      </c>
      <c r="CS289">
        <v>0</v>
      </c>
      <c r="CT289" t="s">
        <v>308</v>
      </c>
      <c r="CW289">
        <v>0</v>
      </c>
      <c r="CX289" t="s">
        <v>308</v>
      </c>
      <c r="DA289">
        <v>0</v>
      </c>
      <c r="DB289" t="s">
        <v>308</v>
      </c>
      <c r="DE289">
        <v>0</v>
      </c>
      <c r="DF289" t="s">
        <v>308</v>
      </c>
      <c r="DI289">
        <v>0</v>
      </c>
      <c r="DJ289" t="s">
        <v>308</v>
      </c>
      <c r="DM289">
        <v>0</v>
      </c>
      <c r="DN289" t="s">
        <v>308</v>
      </c>
      <c r="DQ289">
        <v>0</v>
      </c>
      <c r="DR289" t="s">
        <v>308</v>
      </c>
      <c r="DU289">
        <v>0</v>
      </c>
      <c r="DV289" t="s">
        <v>308</v>
      </c>
      <c r="DY289">
        <v>0</v>
      </c>
      <c r="DZ289" t="s">
        <v>443</v>
      </c>
      <c r="EC289">
        <v>0</v>
      </c>
      <c r="ED289" t="s">
        <v>307</v>
      </c>
      <c r="IZ289" t="s">
        <v>663</v>
      </c>
      <c r="JA289" t="s">
        <v>664</v>
      </c>
      <c r="JF289" t="s">
        <v>372</v>
      </c>
      <c r="JG289">
        <v>94</v>
      </c>
      <c r="JI289">
        <v>18020</v>
      </c>
      <c r="JJ289">
        <v>-5</v>
      </c>
      <c r="JK289">
        <v>-1</v>
      </c>
      <c r="JL289">
        <v>0</v>
      </c>
      <c r="JM289">
        <v>0</v>
      </c>
    </row>
    <row r="290" spans="1:289" x14ac:dyDescent="0.25">
      <c r="A290">
        <v>6923644278540</v>
      </c>
      <c r="C290" t="s">
        <v>378</v>
      </c>
      <c r="F290" t="s">
        <v>2600</v>
      </c>
      <c r="AM290" t="s">
        <v>2601</v>
      </c>
      <c r="AO290" t="s">
        <v>2602</v>
      </c>
      <c r="AP290" t="s">
        <v>2603</v>
      </c>
      <c r="AS290" t="s">
        <v>2604</v>
      </c>
      <c r="AT290" t="s">
        <v>2604</v>
      </c>
      <c r="AZ290" t="s">
        <v>302</v>
      </c>
      <c r="BA290" t="s">
        <v>301</v>
      </c>
      <c r="BD290">
        <v>0</v>
      </c>
      <c r="CK290" t="s">
        <v>305</v>
      </c>
      <c r="CL290" t="s">
        <v>305</v>
      </c>
      <c r="JF290" t="s">
        <v>337</v>
      </c>
      <c r="JJ290">
        <v>-5</v>
      </c>
      <c r="JK290">
        <v>-10</v>
      </c>
      <c r="JL290">
        <v>0</v>
      </c>
      <c r="JM290">
        <v>0</v>
      </c>
    </row>
    <row r="291" spans="1:289" x14ac:dyDescent="0.25">
      <c r="A291">
        <v>8888196952417</v>
      </c>
      <c r="C291" t="s">
        <v>378</v>
      </c>
      <c r="F291" t="s">
        <v>2605</v>
      </c>
      <c r="AM291" t="s">
        <v>2191</v>
      </c>
      <c r="AN291" t="s">
        <v>988</v>
      </c>
      <c r="AO291" t="s">
        <v>2606</v>
      </c>
      <c r="AP291" t="s">
        <v>2442</v>
      </c>
      <c r="AS291" t="s">
        <v>294</v>
      </c>
      <c r="AT291" t="s">
        <v>295</v>
      </c>
      <c r="AV291" t="s">
        <v>991</v>
      </c>
      <c r="AW291" t="s">
        <v>992</v>
      </c>
      <c r="AX291" t="s">
        <v>2607</v>
      </c>
      <c r="AY291" t="s">
        <v>2608</v>
      </c>
      <c r="AZ291" t="s">
        <v>302</v>
      </c>
      <c r="BA291" t="s">
        <v>301</v>
      </c>
      <c r="BD291">
        <v>0</v>
      </c>
      <c r="BI291" t="s">
        <v>638</v>
      </c>
      <c r="BJ291" t="s">
        <v>639</v>
      </c>
      <c r="BO291" t="s">
        <v>2609</v>
      </c>
      <c r="CK291" t="s">
        <v>305</v>
      </c>
      <c r="CL291" t="s">
        <v>305</v>
      </c>
      <c r="CM291">
        <v>0</v>
      </c>
      <c r="CN291" t="s">
        <v>306</v>
      </c>
      <c r="CQ291">
        <v>0</v>
      </c>
      <c r="CR291" t="s">
        <v>307</v>
      </c>
      <c r="CS291">
        <v>0</v>
      </c>
      <c r="CT291" t="s">
        <v>308</v>
      </c>
      <c r="CW291">
        <v>0</v>
      </c>
      <c r="CX291" t="s">
        <v>308</v>
      </c>
      <c r="DA291">
        <v>0</v>
      </c>
      <c r="DB291" t="s">
        <v>308</v>
      </c>
      <c r="DE291">
        <v>0</v>
      </c>
      <c r="DF291" t="s">
        <v>308</v>
      </c>
      <c r="DI291">
        <v>0</v>
      </c>
      <c r="DJ291" t="s">
        <v>308</v>
      </c>
      <c r="DM291">
        <v>0</v>
      </c>
      <c r="DN291" t="s">
        <v>308</v>
      </c>
      <c r="DQ291">
        <v>20</v>
      </c>
      <c r="DR291" t="s">
        <v>388</v>
      </c>
      <c r="DU291">
        <v>8</v>
      </c>
      <c r="DV291" t="s">
        <v>388</v>
      </c>
      <c r="EC291">
        <v>0</v>
      </c>
      <c r="ED291" t="s">
        <v>306</v>
      </c>
      <c r="IZ291" t="s">
        <v>663</v>
      </c>
      <c r="JA291" t="s">
        <v>664</v>
      </c>
      <c r="JB291">
        <v>4</v>
      </c>
      <c r="JC291" t="s">
        <v>335</v>
      </c>
      <c r="JD291" t="s">
        <v>336</v>
      </c>
      <c r="JE291">
        <v>0</v>
      </c>
      <c r="JF291" t="s">
        <v>312</v>
      </c>
      <c r="JG291">
        <v>57</v>
      </c>
      <c r="JI291">
        <v>18065</v>
      </c>
      <c r="JJ291">
        <v>-5</v>
      </c>
      <c r="JK291">
        <v>-6</v>
      </c>
      <c r="JL291">
        <v>0</v>
      </c>
      <c r="JM291">
        <v>0</v>
      </c>
      <c r="KC291" t="s">
        <v>789</v>
      </c>
    </row>
    <row r="292" spans="1:289" x14ac:dyDescent="0.25">
      <c r="A292">
        <v>6920238011118</v>
      </c>
      <c r="C292" t="s">
        <v>378</v>
      </c>
      <c r="F292" t="s">
        <v>2610</v>
      </c>
      <c r="AM292" t="s">
        <v>2611</v>
      </c>
      <c r="AN292" t="s">
        <v>834</v>
      </c>
      <c r="AO292" t="s">
        <v>1063</v>
      </c>
      <c r="AP292" t="s">
        <v>1064</v>
      </c>
      <c r="AS292" t="s">
        <v>2612</v>
      </c>
      <c r="AT292" t="s">
        <v>2613</v>
      </c>
      <c r="AV292" t="s">
        <v>1598</v>
      </c>
      <c r="AW292" t="s">
        <v>1599</v>
      </c>
      <c r="AZ292" t="s">
        <v>302</v>
      </c>
      <c r="BA292" t="s">
        <v>301</v>
      </c>
      <c r="BD292">
        <v>0</v>
      </c>
      <c r="BF292" t="s">
        <v>2467</v>
      </c>
      <c r="BG292" t="s">
        <v>2614</v>
      </c>
      <c r="BI292" t="s">
        <v>2615</v>
      </c>
      <c r="BJ292" t="s">
        <v>2616</v>
      </c>
      <c r="BO292" t="s">
        <v>2617</v>
      </c>
      <c r="CF292" t="s">
        <v>2618</v>
      </c>
      <c r="CG292" t="s">
        <v>2619</v>
      </c>
      <c r="CK292" t="s">
        <v>305</v>
      </c>
      <c r="CL292" t="s">
        <v>305</v>
      </c>
      <c r="CQ292">
        <v>421</v>
      </c>
      <c r="CR292" t="s">
        <v>307</v>
      </c>
      <c r="CS292">
        <v>15</v>
      </c>
      <c r="CT292" t="s">
        <v>308</v>
      </c>
      <c r="CW292">
        <v>8.3000001907349006</v>
      </c>
      <c r="CX292" t="s">
        <v>308</v>
      </c>
      <c r="DA292">
        <v>63.299999237061002</v>
      </c>
      <c r="DB292" t="s">
        <v>308</v>
      </c>
      <c r="DE292">
        <v>1.7000000476837001</v>
      </c>
      <c r="DF292" t="s">
        <v>308</v>
      </c>
      <c r="DM292">
        <v>8.3000001907349006</v>
      </c>
      <c r="DN292" t="s">
        <v>308</v>
      </c>
      <c r="DQ292">
        <v>2.0999999046325999</v>
      </c>
      <c r="DR292" t="s">
        <v>308</v>
      </c>
      <c r="DU292">
        <v>0.83999996185304004</v>
      </c>
      <c r="DV292" t="s">
        <v>308</v>
      </c>
      <c r="EC292">
        <v>421</v>
      </c>
      <c r="ED292" t="s">
        <v>307</v>
      </c>
      <c r="FM292">
        <v>0</v>
      </c>
      <c r="FN292" t="s">
        <v>308</v>
      </c>
      <c r="IZ292" t="s">
        <v>369</v>
      </c>
      <c r="JA292" t="s">
        <v>370</v>
      </c>
      <c r="JB292">
        <v>4</v>
      </c>
      <c r="JC292" t="s">
        <v>335</v>
      </c>
      <c r="JF292" t="s">
        <v>446</v>
      </c>
      <c r="JG292">
        <v>-15</v>
      </c>
      <c r="JI292">
        <v>9863</v>
      </c>
      <c r="JJ292">
        <v>-5</v>
      </c>
      <c r="JK292">
        <v>-10</v>
      </c>
      <c r="JL292">
        <v>1</v>
      </c>
      <c r="JM292">
        <v>0</v>
      </c>
      <c r="KC292" t="s">
        <v>447</v>
      </c>
    </row>
    <row r="293" spans="1:289" x14ac:dyDescent="0.25">
      <c r="A293">
        <v>8888030115053</v>
      </c>
      <c r="C293" t="s">
        <v>289</v>
      </c>
      <c r="I293" t="s">
        <v>2620</v>
      </c>
      <c r="AZ293" t="s">
        <v>300</v>
      </c>
      <c r="BA293" t="s">
        <v>301</v>
      </c>
      <c r="BB293" t="s">
        <v>429</v>
      </c>
      <c r="BC293" t="s">
        <v>430</v>
      </c>
      <c r="BD293">
        <v>0</v>
      </c>
      <c r="CK293" t="s">
        <v>305</v>
      </c>
      <c r="CL293" t="s">
        <v>305</v>
      </c>
      <c r="CQ293">
        <v>198</v>
      </c>
      <c r="CR293" t="s">
        <v>307</v>
      </c>
      <c r="CS293">
        <v>13.5</v>
      </c>
      <c r="CT293" t="s">
        <v>308</v>
      </c>
      <c r="CW293">
        <v>2.9000000953674001</v>
      </c>
      <c r="CX293" t="s">
        <v>308</v>
      </c>
      <c r="DA293">
        <v>6.8000001907348997</v>
      </c>
      <c r="DB293" t="s">
        <v>308</v>
      </c>
      <c r="DE293">
        <v>0.60000002384186002</v>
      </c>
      <c r="DF293" t="s">
        <v>308</v>
      </c>
      <c r="DM293">
        <v>12</v>
      </c>
      <c r="DN293" t="s">
        <v>308</v>
      </c>
      <c r="DQ293">
        <v>1.2000000476837001</v>
      </c>
      <c r="DR293" t="s">
        <v>308</v>
      </c>
      <c r="DU293">
        <v>0.48000001907348</v>
      </c>
      <c r="DV293" t="s">
        <v>308</v>
      </c>
      <c r="EC293">
        <v>198</v>
      </c>
      <c r="ED293" t="s">
        <v>307</v>
      </c>
      <c r="JF293" t="s">
        <v>337</v>
      </c>
      <c r="JJ293">
        <v>-5</v>
      </c>
      <c r="JK293">
        <v>-15</v>
      </c>
      <c r="JL293">
        <v>1</v>
      </c>
      <c r="JM293">
        <v>0</v>
      </c>
      <c r="KC293" t="s">
        <v>447</v>
      </c>
    </row>
    <row r="294" spans="1:289" x14ac:dyDescent="0.25">
      <c r="A294">
        <v>8888082129077</v>
      </c>
      <c r="C294" t="s">
        <v>378</v>
      </c>
      <c r="F294" t="s">
        <v>2621</v>
      </c>
      <c r="AM294" t="s">
        <v>2622</v>
      </c>
      <c r="AN294" t="s">
        <v>2623</v>
      </c>
      <c r="AO294" t="s">
        <v>1063</v>
      </c>
      <c r="AP294" t="s">
        <v>1064</v>
      </c>
      <c r="AS294" t="s">
        <v>2624</v>
      </c>
      <c r="AT294" t="s">
        <v>2625</v>
      </c>
      <c r="AV294" t="s">
        <v>1046</v>
      </c>
      <c r="AW294" t="s">
        <v>1047</v>
      </c>
      <c r="AX294" t="s">
        <v>1152</v>
      </c>
      <c r="AY294" t="s">
        <v>1153</v>
      </c>
      <c r="AZ294" t="s">
        <v>302</v>
      </c>
      <c r="BA294" t="s">
        <v>301</v>
      </c>
      <c r="BD294">
        <v>0</v>
      </c>
      <c r="BI294" t="s">
        <v>302</v>
      </c>
      <c r="BJ294" t="s">
        <v>303</v>
      </c>
      <c r="BO294" t="s">
        <v>2626</v>
      </c>
      <c r="CF294" t="s">
        <v>582</v>
      </c>
      <c r="CG294" t="s">
        <v>583</v>
      </c>
      <c r="CK294" t="s">
        <v>305</v>
      </c>
      <c r="CL294" t="s">
        <v>305</v>
      </c>
      <c r="CQ294">
        <v>41</v>
      </c>
      <c r="CR294" t="s">
        <v>307</v>
      </c>
      <c r="CS294">
        <v>1.1000000000000001</v>
      </c>
      <c r="CT294" t="s">
        <v>308</v>
      </c>
      <c r="CW294">
        <v>0</v>
      </c>
      <c r="CX294" t="s">
        <v>308</v>
      </c>
      <c r="DA294">
        <v>7.6</v>
      </c>
      <c r="DB294" t="s">
        <v>308</v>
      </c>
      <c r="DE294">
        <v>5.9</v>
      </c>
      <c r="DF294" t="s">
        <v>308</v>
      </c>
      <c r="DM294">
        <v>0.2</v>
      </c>
      <c r="DN294" t="s">
        <v>308</v>
      </c>
      <c r="DQ294">
        <v>0</v>
      </c>
      <c r="DR294" t="s">
        <v>308</v>
      </c>
      <c r="DU294">
        <v>0</v>
      </c>
      <c r="DV294" t="s">
        <v>308</v>
      </c>
      <c r="EC294">
        <v>41</v>
      </c>
      <c r="ED294" t="s">
        <v>307</v>
      </c>
      <c r="JB294">
        <v>4</v>
      </c>
      <c r="JC294" t="s">
        <v>335</v>
      </c>
      <c r="JF294" t="s">
        <v>446</v>
      </c>
      <c r="JG294">
        <v>2</v>
      </c>
      <c r="JI294">
        <v>18073</v>
      </c>
      <c r="JJ294">
        <v>-5</v>
      </c>
      <c r="JK294">
        <v>-10</v>
      </c>
      <c r="JL294">
        <v>1</v>
      </c>
      <c r="JM294">
        <v>0</v>
      </c>
      <c r="JN294">
        <v>-10</v>
      </c>
      <c r="KC294" t="s">
        <v>447</v>
      </c>
    </row>
    <row r="295" spans="1:289" x14ac:dyDescent="0.25">
      <c r="A295">
        <v>44936350150</v>
      </c>
      <c r="C295" t="s">
        <v>378</v>
      </c>
      <c r="F295" t="s">
        <v>2627</v>
      </c>
      <c r="AM295" t="s">
        <v>2628</v>
      </c>
      <c r="AO295" t="s">
        <v>2629</v>
      </c>
      <c r="AP295" t="s">
        <v>2630</v>
      </c>
      <c r="AS295" t="s">
        <v>2631</v>
      </c>
      <c r="AT295" t="s">
        <v>2632</v>
      </c>
      <c r="AV295" t="s">
        <v>2633</v>
      </c>
      <c r="AW295" t="s">
        <v>2634</v>
      </c>
      <c r="AZ295" t="s">
        <v>302</v>
      </c>
      <c r="BA295" t="s">
        <v>301</v>
      </c>
      <c r="BD295">
        <v>0</v>
      </c>
      <c r="BI295" t="s">
        <v>2635</v>
      </c>
      <c r="BJ295" t="s">
        <v>2636</v>
      </c>
      <c r="BO295" t="s">
        <v>2637</v>
      </c>
      <c r="CK295" t="s">
        <v>305</v>
      </c>
      <c r="CL295" t="s">
        <v>305</v>
      </c>
      <c r="CQ295">
        <v>272</v>
      </c>
      <c r="CR295" t="s">
        <v>307</v>
      </c>
      <c r="CS295">
        <v>1.1000000000000001</v>
      </c>
      <c r="CT295" t="s">
        <v>308</v>
      </c>
      <c r="CW295">
        <v>0.31</v>
      </c>
      <c r="CX295" t="s">
        <v>308</v>
      </c>
      <c r="DA295">
        <v>65</v>
      </c>
      <c r="DB295" t="s">
        <v>308</v>
      </c>
      <c r="DE295">
        <v>65</v>
      </c>
      <c r="DF295" t="s">
        <v>308</v>
      </c>
      <c r="DQ295">
        <v>3.9116E-6</v>
      </c>
      <c r="DR295" t="s">
        <v>308</v>
      </c>
      <c r="DU295">
        <v>1.5646400000000001E-6</v>
      </c>
      <c r="DV295" t="s">
        <v>308</v>
      </c>
      <c r="EC295">
        <v>272</v>
      </c>
      <c r="ED295" t="s">
        <v>307</v>
      </c>
      <c r="IZ295" t="s">
        <v>444</v>
      </c>
      <c r="JA295" t="s">
        <v>445</v>
      </c>
      <c r="JB295">
        <v>4</v>
      </c>
      <c r="JC295" t="s">
        <v>335</v>
      </c>
      <c r="JF295" t="s">
        <v>312</v>
      </c>
      <c r="JG295">
        <v>41</v>
      </c>
      <c r="JI295">
        <v>31024</v>
      </c>
      <c r="JJ295">
        <v>-5</v>
      </c>
      <c r="JK295">
        <v>-4</v>
      </c>
      <c r="JL295">
        <v>0</v>
      </c>
      <c r="JM295">
        <v>0</v>
      </c>
      <c r="KC295" t="s">
        <v>789</v>
      </c>
    </row>
    <row r="296" spans="1:289" x14ac:dyDescent="0.25">
      <c r="A296">
        <v>7039010149020</v>
      </c>
      <c r="C296" t="s">
        <v>2638</v>
      </c>
      <c r="F296" t="s">
        <v>2639</v>
      </c>
      <c r="P296" t="s">
        <v>2639</v>
      </c>
      <c r="AB296" t="s">
        <v>2640</v>
      </c>
      <c r="AH296" t="s">
        <v>2641</v>
      </c>
      <c r="AM296" t="s">
        <v>2642</v>
      </c>
      <c r="AO296" t="s">
        <v>2643</v>
      </c>
      <c r="AP296" t="s">
        <v>2644</v>
      </c>
      <c r="AS296" t="s">
        <v>2645</v>
      </c>
      <c r="AT296" t="s">
        <v>2646</v>
      </c>
      <c r="AV296" t="s">
        <v>2647</v>
      </c>
      <c r="AW296" t="s">
        <v>2648</v>
      </c>
      <c r="AX296" t="s">
        <v>2649</v>
      </c>
      <c r="AY296" t="s">
        <v>2650</v>
      </c>
      <c r="AZ296" t="s">
        <v>2651</v>
      </c>
      <c r="BA296" t="s">
        <v>2652</v>
      </c>
      <c r="BD296">
        <v>0</v>
      </c>
      <c r="BK296" t="s">
        <v>2653</v>
      </c>
      <c r="BL296" t="s">
        <v>2654</v>
      </c>
      <c r="CK296" t="s">
        <v>305</v>
      </c>
      <c r="CL296" t="s">
        <v>305</v>
      </c>
      <c r="CM296">
        <v>1061</v>
      </c>
      <c r="CN296" t="s">
        <v>306</v>
      </c>
      <c r="CQ296">
        <v>256</v>
      </c>
      <c r="CR296" t="s">
        <v>307</v>
      </c>
      <c r="CS296">
        <v>21</v>
      </c>
      <c r="CT296" t="s">
        <v>308</v>
      </c>
      <c r="CW296">
        <v>3.5</v>
      </c>
      <c r="CX296" t="s">
        <v>308</v>
      </c>
      <c r="DA296">
        <v>3</v>
      </c>
      <c r="DB296" t="s">
        <v>308</v>
      </c>
      <c r="DE296">
        <v>2.9</v>
      </c>
      <c r="DF296" t="s">
        <v>308</v>
      </c>
      <c r="DM296">
        <v>13</v>
      </c>
      <c r="DN296" t="s">
        <v>308</v>
      </c>
      <c r="DQ296">
        <v>1</v>
      </c>
      <c r="DR296" t="s">
        <v>308</v>
      </c>
      <c r="DU296">
        <v>0.4</v>
      </c>
      <c r="DV296" t="s">
        <v>308</v>
      </c>
      <c r="EC296">
        <v>1061</v>
      </c>
      <c r="ED296" t="s">
        <v>306</v>
      </c>
      <c r="EU296">
        <v>9.3000000000000007</v>
      </c>
      <c r="EV296" t="s">
        <v>308</v>
      </c>
      <c r="EY296">
        <v>5.3</v>
      </c>
      <c r="EZ296" t="s">
        <v>308</v>
      </c>
      <c r="GE296">
        <v>3.4</v>
      </c>
      <c r="GF296" t="s">
        <v>1334</v>
      </c>
      <c r="IY296" t="s">
        <v>2655</v>
      </c>
      <c r="IZ296" t="s">
        <v>1472</v>
      </c>
      <c r="JA296" t="s">
        <v>1473</v>
      </c>
      <c r="JD296" t="s">
        <v>312</v>
      </c>
      <c r="JE296">
        <v>5</v>
      </c>
      <c r="JF296" t="s">
        <v>312</v>
      </c>
      <c r="JG296">
        <v>40</v>
      </c>
      <c r="JI296">
        <v>26086</v>
      </c>
      <c r="JJ296">
        <v>-5</v>
      </c>
      <c r="JK296">
        <v>-10</v>
      </c>
      <c r="JL296">
        <v>0</v>
      </c>
      <c r="JM296">
        <v>0</v>
      </c>
    </row>
    <row r="297" spans="1:289" x14ac:dyDescent="0.25">
      <c r="A297">
        <v>888826500145</v>
      </c>
      <c r="C297" t="s">
        <v>378</v>
      </c>
      <c r="F297" t="s">
        <v>2656</v>
      </c>
      <c r="AM297" t="s">
        <v>2657</v>
      </c>
      <c r="AN297" t="s">
        <v>2658</v>
      </c>
      <c r="AO297" t="s">
        <v>1063</v>
      </c>
      <c r="AP297" t="s">
        <v>1064</v>
      </c>
      <c r="AS297" t="s">
        <v>2659</v>
      </c>
      <c r="AT297" t="s">
        <v>2660</v>
      </c>
      <c r="AV297" t="s">
        <v>2661</v>
      </c>
      <c r="AW297" t="s">
        <v>2662</v>
      </c>
      <c r="AX297" t="s">
        <v>1163</v>
      </c>
      <c r="AY297" t="s">
        <v>1164</v>
      </c>
      <c r="AZ297" t="s">
        <v>302</v>
      </c>
      <c r="BA297" t="s">
        <v>301</v>
      </c>
      <c r="BD297">
        <v>0</v>
      </c>
      <c r="BI297" t="s">
        <v>302</v>
      </c>
      <c r="BJ297" t="s">
        <v>303</v>
      </c>
      <c r="BO297" t="s">
        <v>2663</v>
      </c>
      <c r="CK297" t="s">
        <v>653</v>
      </c>
      <c r="CL297" t="s">
        <v>305</v>
      </c>
      <c r="CQ297">
        <v>158</v>
      </c>
      <c r="CR297" t="s">
        <v>307</v>
      </c>
      <c r="CS297">
        <v>0</v>
      </c>
      <c r="CT297" t="s">
        <v>308</v>
      </c>
      <c r="CW297">
        <v>0</v>
      </c>
      <c r="CX297" t="s">
        <v>308</v>
      </c>
      <c r="DA297">
        <v>37.5</v>
      </c>
      <c r="DB297" t="s">
        <v>308</v>
      </c>
      <c r="DE297">
        <v>32.9</v>
      </c>
      <c r="DF297" t="s">
        <v>308</v>
      </c>
      <c r="DI297">
        <v>0</v>
      </c>
      <c r="DJ297" t="s">
        <v>308</v>
      </c>
      <c r="DM297">
        <v>1.1000000000000001</v>
      </c>
      <c r="DN297" t="s">
        <v>308</v>
      </c>
      <c r="DQ297">
        <v>63.5</v>
      </c>
      <c r="DR297" t="s">
        <v>388</v>
      </c>
      <c r="DU297">
        <v>25.4</v>
      </c>
      <c r="DV297" t="s">
        <v>388</v>
      </c>
      <c r="EC297">
        <v>158</v>
      </c>
      <c r="ED297" t="s">
        <v>307</v>
      </c>
      <c r="IZ297" t="s">
        <v>663</v>
      </c>
      <c r="JA297" t="s">
        <v>664</v>
      </c>
      <c r="JB297">
        <v>4</v>
      </c>
      <c r="JC297" t="s">
        <v>335</v>
      </c>
      <c r="JD297" t="s">
        <v>446</v>
      </c>
      <c r="JE297">
        <v>14</v>
      </c>
      <c r="JF297" t="s">
        <v>311</v>
      </c>
      <c r="JG297">
        <v>36</v>
      </c>
      <c r="JI297">
        <v>2061</v>
      </c>
      <c r="JJ297">
        <v>-5</v>
      </c>
      <c r="JK297">
        <v>-10</v>
      </c>
      <c r="JL297">
        <v>1</v>
      </c>
      <c r="JM297">
        <v>0</v>
      </c>
    </row>
    <row r="298" spans="1:289" x14ac:dyDescent="0.25">
      <c r="A298">
        <v>8888010200618</v>
      </c>
      <c r="C298" t="s">
        <v>378</v>
      </c>
      <c r="F298" t="s">
        <v>2664</v>
      </c>
      <c r="AM298" t="s">
        <v>2665</v>
      </c>
      <c r="AN298" t="s">
        <v>2666</v>
      </c>
      <c r="AO298" t="s">
        <v>2667</v>
      </c>
      <c r="AP298" t="s">
        <v>2668</v>
      </c>
      <c r="AS298" t="s">
        <v>2669</v>
      </c>
      <c r="AT298" t="s">
        <v>2670</v>
      </c>
      <c r="AV298" t="s">
        <v>2671</v>
      </c>
      <c r="AW298" t="s">
        <v>2672</v>
      </c>
      <c r="AX298" t="s">
        <v>2673</v>
      </c>
      <c r="AY298" t="s">
        <v>2674</v>
      </c>
      <c r="AZ298" t="s">
        <v>302</v>
      </c>
      <c r="BA298" t="s">
        <v>301</v>
      </c>
      <c r="BD298">
        <v>0</v>
      </c>
      <c r="BF298" t="s">
        <v>751</v>
      </c>
      <c r="BG298" t="s">
        <v>2081</v>
      </c>
      <c r="BI298" t="s">
        <v>751</v>
      </c>
      <c r="BJ298" t="s">
        <v>752</v>
      </c>
      <c r="BO298" t="s">
        <v>2675</v>
      </c>
      <c r="CF298" t="s">
        <v>564</v>
      </c>
      <c r="CG298" t="s">
        <v>565</v>
      </c>
      <c r="CK298" t="s">
        <v>305</v>
      </c>
      <c r="CL298" t="s">
        <v>305</v>
      </c>
      <c r="CM298">
        <v>1340</v>
      </c>
      <c r="CN298" t="s">
        <v>306</v>
      </c>
      <c r="CS298">
        <v>26.7</v>
      </c>
      <c r="CT298" t="s">
        <v>308</v>
      </c>
      <c r="CW298">
        <v>17.8</v>
      </c>
      <c r="CX298" t="s">
        <v>308</v>
      </c>
      <c r="DA298">
        <v>5</v>
      </c>
      <c r="DB298" t="s">
        <v>308</v>
      </c>
      <c r="DE298">
        <v>2.9</v>
      </c>
      <c r="DF298" t="s">
        <v>308</v>
      </c>
      <c r="DM298">
        <v>16.100000000000001</v>
      </c>
      <c r="DN298" t="s">
        <v>308</v>
      </c>
      <c r="DQ298">
        <v>3.4417</v>
      </c>
      <c r="DR298" t="s">
        <v>388</v>
      </c>
      <c r="DU298">
        <v>1.3766799999999999</v>
      </c>
      <c r="DV298" t="s">
        <v>388</v>
      </c>
      <c r="EC298">
        <v>1340</v>
      </c>
      <c r="ED298" t="s">
        <v>306</v>
      </c>
      <c r="FM298">
        <v>1.4</v>
      </c>
      <c r="FN298" t="s">
        <v>388</v>
      </c>
      <c r="HK298">
        <v>0.50800000000000001</v>
      </c>
      <c r="HL298" t="s">
        <v>388</v>
      </c>
      <c r="IZ298" t="s">
        <v>606</v>
      </c>
      <c r="JA298" t="s">
        <v>607</v>
      </c>
      <c r="JB298">
        <v>4</v>
      </c>
      <c r="JC298" t="s">
        <v>335</v>
      </c>
      <c r="JD298" t="s">
        <v>312</v>
      </c>
      <c r="JE298">
        <v>8</v>
      </c>
      <c r="JF298" t="s">
        <v>312</v>
      </c>
      <c r="JG298">
        <v>49</v>
      </c>
      <c r="JI298">
        <v>12001</v>
      </c>
      <c r="JJ298">
        <v>3</v>
      </c>
      <c r="JK298">
        <v>-8</v>
      </c>
      <c r="JL298">
        <v>0</v>
      </c>
      <c r="JM298">
        <v>0</v>
      </c>
      <c r="KC298" t="s">
        <v>789</v>
      </c>
    </row>
    <row r="299" spans="1:289" x14ac:dyDescent="0.25">
      <c r="A299">
        <v>8888440444644</v>
      </c>
      <c r="C299" t="s">
        <v>289</v>
      </c>
      <c r="I299" t="s">
        <v>2676</v>
      </c>
      <c r="AX299" t="s">
        <v>1219</v>
      </c>
      <c r="AY299" t="s">
        <v>659</v>
      </c>
      <c r="AZ299" t="s">
        <v>300</v>
      </c>
      <c r="BA299" t="s">
        <v>301</v>
      </c>
      <c r="BD299">
        <v>0</v>
      </c>
      <c r="CK299" t="s">
        <v>305</v>
      </c>
      <c r="CL299" t="s">
        <v>305</v>
      </c>
      <c r="CQ299">
        <v>722</v>
      </c>
      <c r="CR299" t="s">
        <v>307</v>
      </c>
      <c r="CS299">
        <v>81</v>
      </c>
      <c r="CT299" t="s">
        <v>308</v>
      </c>
      <c r="CW299">
        <v>55.099998474121001</v>
      </c>
      <c r="CX299" t="s">
        <v>308</v>
      </c>
      <c r="DA299">
        <v>1</v>
      </c>
      <c r="DB299" t="s">
        <v>308</v>
      </c>
      <c r="DE299">
        <v>1</v>
      </c>
      <c r="DF299" t="s">
        <v>308</v>
      </c>
      <c r="DM299">
        <v>1</v>
      </c>
      <c r="DN299" t="s">
        <v>308</v>
      </c>
      <c r="DQ299">
        <v>0.69499999284743996</v>
      </c>
      <c r="DR299" t="s">
        <v>308</v>
      </c>
      <c r="DU299">
        <v>0.277999997138976</v>
      </c>
      <c r="DV299" t="s">
        <v>308</v>
      </c>
      <c r="EC299">
        <v>722</v>
      </c>
      <c r="ED299" t="s">
        <v>307</v>
      </c>
      <c r="JF299" t="s">
        <v>337</v>
      </c>
      <c r="JJ299">
        <v>-5</v>
      </c>
      <c r="JK299">
        <v>-15</v>
      </c>
      <c r="JL299">
        <v>1</v>
      </c>
      <c r="JM299">
        <v>0</v>
      </c>
      <c r="KC299" t="s">
        <v>447</v>
      </c>
    </row>
    <row r="300" spans="1:289" x14ac:dyDescent="0.25">
      <c r="A300">
        <v>8850581172007</v>
      </c>
      <c r="C300" t="s">
        <v>378</v>
      </c>
      <c r="F300" t="s">
        <v>2677</v>
      </c>
      <c r="AM300" t="s">
        <v>2678</v>
      </c>
      <c r="AN300" t="s">
        <v>2679</v>
      </c>
      <c r="AO300" t="s">
        <v>2680</v>
      </c>
      <c r="AP300" t="s">
        <v>2681</v>
      </c>
      <c r="AS300" t="s">
        <v>2682</v>
      </c>
      <c r="AT300" t="s">
        <v>2683</v>
      </c>
      <c r="AV300" t="s">
        <v>2684</v>
      </c>
      <c r="AW300" t="s">
        <v>2685</v>
      </c>
      <c r="AX300" t="s">
        <v>2686</v>
      </c>
      <c r="AY300" t="s">
        <v>2687</v>
      </c>
      <c r="AZ300" t="s">
        <v>302</v>
      </c>
      <c r="BA300" t="s">
        <v>301</v>
      </c>
      <c r="BD300">
        <v>0</v>
      </c>
      <c r="BI300" t="s">
        <v>1464</v>
      </c>
      <c r="BJ300" t="s">
        <v>1466</v>
      </c>
      <c r="BO300" t="s">
        <v>2688</v>
      </c>
      <c r="CF300" t="s">
        <v>1468</v>
      </c>
      <c r="CG300" t="s">
        <v>1469</v>
      </c>
      <c r="CK300" t="s">
        <v>305</v>
      </c>
      <c r="CL300" t="s">
        <v>305</v>
      </c>
      <c r="CQ300">
        <v>60</v>
      </c>
      <c r="CR300" t="s">
        <v>307</v>
      </c>
      <c r="CS300">
        <v>0</v>
      </c>
      <c r="CT300" t="s">
        <v>308</v>
      </c>
      <c r="CW300">
        <v>0</v>
      </c>
      <c r="CX300" t="s">
        <v>308</v>
      </c>
      <c r="DA300">
        <v>7</v>
      </c>
      <c r="DB300" t="s">
        <v>308</v>
      </c>
      <c r="DI300">
        <v>0</v>
      </c>
      <c r="DJ300" t="s">
        <v>308</v>
      </c>
      <c r="DM300">
        <v>7</v>
      </c>
      <c r="DN300" t="s">
        <v>308</v>
      </c>
      <c r="DQ300">
        <v>26.416</v>
      </c>
      <c r="DR300" t="s">
        <v>308</v>
      </c>
      <c r="DU300">
        <v>10.5664</v>
      </c>
      <c r="DV300" t="s">
        <v>308</v>
      </c>
      <c r="EC300">
        <v>60</v>
      </c>
      <c r="ED300" t="s">
        <v>307</v>
      </c>
      <c r="HK300">
        <v>4.7E-2</v>
      </c>
      <c r="HL300" t="s">
        <v>388</v>
      </c>
      <c r="IZ300" t="s">
        <v>641</v>
      </c>
      <c r="JA300" t="s">
        <v>642</v>
      </c>
      <c r="JB300">
        <v>3</v>
      </c>
      <c r="JC300" t="s">
        <v>426</v>
      </c>
      <c r="JF300" t="s">
        <v>372</v>
      </c>
      <c r="JG300">
        <v>83</v>
      </c>
      <c r="JI300">
        <v>11194</v>
      </c>
      <c r="JJ300">
        <v>-5</v>
      </c>
      <c r="JK300">
        <v>-6</v>
      </c>
      <c r="JL300">
        <v>0</v>
      </c>
      <c r="JM300">
        <v>0</v>
      </c>
      <c r="KC300" t="s">
        <v>789</v>
      </c>
    </row>
    <row r="301" spans="1:289" x14ac:dyDescent="0.25">
      <c r="A301">
        <v>9555589210278</v>
      </c>
      <c r="C301" t="s">
        <v>378</v>
      </c>
      <c r="F301" t="s">
        <v>2689</v>
      </c>
      <c r="AM301" t="s">
        <v>2346</v>
      </c>
      <c r="AN301" t="s">
        <v>2690</v>
      </c>
      <c r="AO301" t="s">
        <v>1063</v>
      </c>
      <c r="AP301" t="s">
        <v>1064</v>
      </c>
      <c r="AS301" t="s">
        <v>2691</v>
      </c>
      <c r="AT301" t="s">
        <v>2692</v>
      </c>
      <c r="AV301" t="s">
        <v>2495</v>
      </c>
      <c r="AW301" t="s">
        <v>2496</v>
      </c>
      <c r="AX301" t="s">
        <v>2693</v>
      </c>
      <c r="AY301" t="s">
        <v>2694</v>
      </c>
      <c r="AZ301" t="s">
        <v>302</v>
      </c>
      <c r="BA301" t="s">
        <v>301</v>
      </c>
      <c r="BD301">
        <v>0</v>
      </c>
      <c r="BI301" t="s">
        <v>638</v>
      </c>
      <c r="BJ301" t="s">
        <v>639</v>
      </c>
      <c r="BO301" t="s">
        <v>2695</v>
      </c>
      <c r="CK301" t="s">
        <v>305</v>
      </c>
      <c r="CL301" t="s">
        <v>305</v>
      </c>
      <c r="CQ301">
        <v>43</v>
      </c>
      <c r="CR301" t="s">
        <v>307</v>
      </c>
      <c r="CS301">
        <v>0</v>
      </c>
      <c r="CT301" t="s">
        <v>308</v>
      </c>
      <c r="CW301">
        <v>0</v>
      </c>
      <c r="CX301" t="s">
        <v>308</v>
      </c>
      <c r="DA301">
        <v>10.6</v>
      </c>
      <c r="DB301" t="s">
        <v>308</v>
      </c>
      <c r="DE301">
        <v>9.3000000000000007</v>
      </c>
      <c r="DF301" t="s">
        <v>308</v>
      </c>
      <c r="DM301">
        <v>0</v>
      </c>
      <c r="DN301" t="s">
        <v>308</v>
      </c>
      <c r="DQ301">
        <v>30.48</v>
      </c>
      <c r="DR301" t="s">
        <v>388</v>
      </c>
      <c r="DU301">
        <v>12.192</v>
      </c>
      <c r="DV301" t="s">
        <v>388</v>
      </c>
      <c r="EC301">
        <v>43</v>
      </c>
      <c r="ED301" t="s">
        <v>307</v>
      </c>
      <c r="GI301">
        <v>2.5</v>
      </c>
      <c r="GJ301" t="s">
        <v>388</v>
      </c>
      <c r="IZ301" t="s">
        <v>309</v>
      </c>
      <c r="JA301" t="s">
        <v>310</v>
      </c>
      <c r="JB301">
        <v>3</v>
      </c>
      <c r="JC301" t="s">
        <v>426</v>
      </c>
      <c r="JD301" t="s">
        <v>446</v>
      </c>
      <c r="JE301">
        <v>13</v>
      </c>
      <c r="JF301" t="s">
        <v>311</v>
      </c>
      <c r="JG301">
        <v>36</v>
      </c>
      <c r="JI301">
        <v>2061</v>
      </c>
      <c r="JJ301">
        <v>-5</v>
      </c>
      <c r="JK301">
        <v>-10</v>
      </c>
      <c r="JL301">
        <v>1</v>
      </c>
      <c r="JM301">
        <v>0</v>
      </c>
    </row>
    <row r="302" spans="1:289" x14ac:dyDescent="0.25">
      <c r="A302">
        <v>8888196185013</v>
      </c>
      <c r="C302" t="s">
        <v>378</v>
      </c>
      <c r="F302" t="s">
        <v>2696</v>
      </c>
      <c r="I302" t="s">
        <v>2697</v>
      </c>
      <c r="AM302" t="s">
        <v>1158</v>
      </c>
      <c r="AN302" t="s">
        <v>988</v>
      </c>
      <c r="AO302" t="s">
        <v>1260</v>
      </c>
      <c r="AP302" t="s">
        <v>1261</v>
      </c>
      <c r="AS302" t="s">
        <v>294</v>
      </c>
      <c r="AT302" t="s">
        <v>295</v>
      </c>
      <c r="AV302" t="s">
        <v>2698</v>
      </c>
      <c r="AW302" t="s">
        <v>2699</v>
      </c>
      <c r="AX302" t="s">
        <v>1695</v>
      </c>
      <c r="AY302" t="s">
        <v>1696</v>
      </c>
      <c r="AZ302" t="s">
        <v>995</v>
      </c>
      <c r="BA302" t="s">
        <v>926</v>
      </c>
      <c r="BD302">
        <v>0</v>
      </c>
      <c r="BO302" t="s">
        <v>2700</v>
      </c>
      <c r="CK302" t="s">
        <v>305</v>
      </c>
      <c r="CL302" t="s">
        <v>305</v>
      </c>
      <c r="CQ302">
        <v>38</v>
      </c>
      <c r="CR302" t="s">
        <v>307</v>
      </c>
      <c r="CS302">
        <v>0</v>
      </c>
      <c r="CT302" t="s">
        <v>308</v>
      </c>
      <c r="CW302">
        <v>0</v>
      </c>
      <c r="CX302" t="s">
        <v>308</v>
      </c>
      <c r="DA302">
        <v>9.5</v>
      </c>
      <c r="DB302" t="s">
        <v>308</v>
      </c>
      <c r="DE302">
        <v>9</v>
      </c>
      <c r="DF302" t="s">
        <v>308</v>
      </c>
      <c r="DI302">
        <v>0</v>
      </c>
      <c r="DJ302" t="s">
        <v>308</v>
      </c>
      <c r="DM302">
        <v>11</v>
      </c>
      <c r="DN302" t="s">
        <v>308</v>
      </c>
      <c r="DQ302">
        <v>0</v>
      </c>
      <c r="DR302" t="s">
        <v>308</v>
      </c>
      <c r="DU302">
        <v>0</v>
      </c>
      <c r="DV302" t="s">
        <v>308</v>
      </c>
      <c r="EC302">
        <v>38</v>
      </c>
      <c r="ED302" t="s">
        <v>307</v>
      </c>
      <c r="IZ302" t="s">
        <v>309</v>
      </c>
      <c r="JA302" t="s">
        <v>310</v>
      </c>
      <c r="JB302">
        <v>4</v>
      </c>
      <c r="JC302" t="s">
        <v>335</v>
      </c>
      <c r="JD302" t="s">
        <v>446</v>
      </c>
      <c r="JE302">
        <v>12</v>
      </c>
      <c r="JF302" t="s">
        <v>1268</v>
      </c>
      <c r="KC302" t="s">
        <v>447</v>
      </c>
    </row>
    <row r="303" spans="1:289" x14ac:dyDescent="0.25">
      <c r="A303">
        <v>8886467100086</v>
      </c>
      <c r="C303" t="s">
        <v>2701</v>
      </c>
      <c r="F303" t="s">
        <v>2702</v>
      </c>
      <c r="AM303">
        <v>147</v>
      </c>
      <c r="AN303" t="s">
        <v>850</v>
      </c>
      <c r="AO303" t="s">
        <v>2703</v>
      </c>
      <c r="AP303" t="s">
        <v>1248</v>
      </c>
      <c r="AS303" t="s">
        <v>2704</v>
      </c>
      <c r="AT303" t="s">
        <v>2705</v>
      </c>
      <c r="AV303" t="s">
        <v>2706</v>
      </c>
      <c r="AW303" t="s">
        <v>2707</v>
      </c>
      <c r="AX303" t="s">
        <v>2708</v>
      </c>
      <c r="AY303" t="s">
        <v>1153</v>
      </c>
      <c r="AZ303" t="s">
        <v>2709</v>
      </c>
      <c r="BA303" t="s">
        <v>2710</v>
      </c>
      <c r="BD303">
        <v>0</v>
      </c>
      <c r="BI303" t="s">
        <v>638</v>
      </c>
      <c r="BJ303" t="s">
        <v>639</v>
      </c>
      <c r="BO303" t="s">
        <v>2711</v>
      </c>
      <c r="CH303" t="s">
        <v>2712</v>
      </c>
      <c r="CI303" t="s">
        <v>2713</v>
      </c>
      <c r="CJ303" t="s">
        <v>374</v>
      </c>
      <c r="CK303" t="s">
        <v>653</v>
      </c>
      <c r="CL303" t="s">
        <v>305</v>
      </c>
      <c r="CQ303">
        <v>150</v>
      </c>
      <c r="CR303" t="s">
        <v>307</v>
      </c>
      <c r="CS303">
        <v>9</v>
      </c>
      <c r="CT303" t="s">
        <v>308</v>
      </c>
      <c r="CW303">
        <v>3</v>
      </c>
      <c r="CX303" t="s">
        <v>308</v>
      </c>
      <c r="DA303">
        <v>15</v>
      </c>
      <c r="DB303" t="s">
        <v>308</v>
      </c>
      <c r="DE303">
        <v>1</v>
      </c>
      <c r="DF303" t="s">
        <v>308</v>
      </c>
      <c r="DI303">
        <v>0</v>
      </c>
      <c r="DJ303" t="s">
        <v>308</v>
      </c>
      <c r="DM303">
        <v>1</v>
      </c>
      <c r="DN303" t="s">
        <v>308</v>
      </c>
      <c r="DQ303">
        <v>450</v>
      </c>
      <c r="DR303" t="s">
        <v>388</v>
      </c>
      <c r="DU303">
        <v>180</v>
      </c>
      <c r="DV303" t="s">
        <v>388</v>
      </c>
      <c r="DY303">
        <v>0</v>
      </c>
      <c r="DZ303" t="s">
        <v>443</v>
      </c>
      <c r="EC303">
        <v>150</v>
      </c>
      <c r="ED303" t="s">
        <v>307</v>
      </c>
      <c r="IZ303" t="s">
        <v>863</v>
      </c>
      <c r="JA303" t="s">
        <v>864</v>
      </c>
      <c r="JD303" t="s">
        <v>446</v>
      </c>
      <c r="JE303">
        <v>23</v>
      </c>
      <c r="JF303" t="s">
        <v>336</v>
      </c>
      <c r="JG303">
        <v>66</v>
      </c>
      <c r="JI303">
        <v>38405</v>
      </c>
      <c r="JJ303">
        <v>-5</v>
      </c>
      <c r="JK303">
        <v>-11</v>
      </c>
      <c r="JL303">
        <v>1</v>
      </c>
      <c r="JM303">
        <v>0</v>
      </c>
      <c r="KC303" t="s">
        <v>447</v>
      </c>
    </row>
    <row r="304" spans="1:289" x14ac:dyDescent="0.25">
      <c r="A304">
        <v>6920238090618</v>
      </c>
      <c r="C304" t="s">
        <v>378</v>
      </c>
      <c r="F304" t="s">
        <v>2714</v>
      </c>
      <c r="I304" t="s">
        <v>2715</v>
      </c>
      <c r="AM304" t="s">
        <v>2611</v>
      </c>
      <c r="AN304" t="s">
        <v>834</v>
      </c>
      <c r="AO304" t="s">
        <v>1063</v>
      </c>
      <c r="AP304" t="s">
        <v>1064</v>
      </c>
      <c r="AS304" t="s">
        <v>2612</v>
      </c>
      <c r="AT304" t="s">
        <v>2613</v>
      </c>
      <c r="AV304" t="s">
        <v>1598</v>
      </c>
      <c r="AW304" t="s">
        <v>1599</v>
      </c>
      <c r="AZ304" t="s">
        <v>995</v>
      </c>
      <c r="BA304" t="s">
        <v>926</v>
      </c>
      <c r="BD304">
        <v>0</v>
      </c>
      <c r="BI304" t="s">
        <v>2467</v>
      </c>
      <c r="BJ304" t="s">
        <v>2468</v>
      </c>
      <c r="BO304" t="s">
        <v>2716</v>
      </c>
      <c r="CF304" t="s">
        <v>2069</v>
      </c>
      <c r="CG304" t="s">
        <v>2070</v>
      </c>
      <c r="CK304" t="s">
        <v>305</v>
      </c>
      <c r="CL304" t="s">
        <v>305</v>
      </c>
      <c r="CQ304">
        <v>420</v>
      </c>
      <c r="CR304" t="s">
        <v>307</v>
      </c>
      <c r="CS304">
        <v>13.4</v>
      </c>
      <c r="CT304" t="s">
        <v>308</v>
      </c>
      <c r="CW304">
        <v>6.9</v>
      </c>
      <c r="CX304" t="s">
        <v>308</v>
      </c>
      <c r="DA304">
        <v>66.3</v>
      </c>
      <c r="DB304" t="s">
        <v>308</v>
      </c>
      <c r="DE304">
        <v>1.8</v>
      </c>
      <c r="DF304" t="s">
        <v>308</v>
      </c>
      <c r="DM304">
        <v>8.5</v>
      </c>
      <c r="DN304" t="s">
        <v>308</v>
      </c>
      <c r="DQ304">
        <v>1</v>
      </c>
      <c r="DR304" t="s">
        <v>308</v>
      </c>
      <c r="DU304">
        <v>0.4</v>
      </c>
      <c r="DV304" t="s">
        <v>308</v>
      </c>
      <c r="EC304">
        <v>420</v>
      </c>
      <c r="ED304" t="s">
        <v>307</v>
      </c>
      <c r="IZ304" t="s">
        <v>369</v>
      </c>
      <c r="JA304" t="s">
        <v>370</v>
      </c>
      <c r="JB304">
        <v>4</v>
      </c>
      <c r="JC304" t="s">
        <v>335</v>
      </c>
      <c r="JF304" t="s">
        <v>446</v>
      </c>
      <c r="JG304">
        <v>-15</v>
      </c>
      <c r="JI304">
        <v>9863</v>
      </c>
      <c r="JJ304">
        <v>-5</v>
      </c>
      <c r="JK304">
        <v>-10</v>
      </c>
      <c r="JL304">
        <v>1</v>
      </c>
      <c r="JM304">
        <v>0</v>
      </c>
      <c r="KC304" t="s">
        <v>447</v>
      </c>
    </row>
    <row r="305" spans="1:289" x14ac:dyDescent="0.25">
      <c r="A305">
        <v>8888090149036</v>
      </c>
      <c r="C305" t="s">
        <v>378</v>
      </c>
      <c r="F305" t="s">
        <v>2717</v>
      </c>
      <c r="AM305" t="s">
        <v>1986</v>
      </c>
      <c r="AN305" t="s">
        <v>305</v>
      </c>
      <c r="AO305" t="s">
        <v>1063</v>
      </c>
      <c r="AP305" t="s">
        <v>1064</v>
      </c>
      <c r="AS305" t="s">
        <v>2718</v>
      </c>
      <c r="AT305" t="s">
        <v>2719</v>
      </c>
      <c r="AV305" t="s">
        <v>2720</v>
      </c>
      <c r="AW305" t="s">
        <v>2721</v>
      </c>
      <c r="AX305" t="s">
        <v>2722</v>
      </c>
      <c r="AY305" t="s">
        <v>2723</v>
      </c>
      <c r="AZ305" t="s">
        <v>302</v>
      </c>
      <c r="BA305" t="s">
        <v>301</v>
      </c>
      <c r="BD305">
        <v>0</v>
      </c>
      <c r="BF305" t="s">
        <v>302</v>
      </c>
      <c r="BG305" t="s">
        <v>301</v>
      </c>
      <c r="BI305" t="s">
        <v>302</v>
      </c>
      <c r="BJ305" t="s">
        <v>303</v>
      </c>
      <c r="BO305" t="s">
        <v>2724</v>
      </c>
      <c r="CH305" t="s">
        <v>2725</v>
      </c>
      <c r="CI305" t="s">
        <v>2726</v>
      </c>
      <c r="CK305" t="s">
        <v>305</v>
      </c>
      <c r="CL305" t="s">
        <v>305</v>
      </c>
      <c r="CQ305">
        <v>58</v>
      </c>
      <c r="CR305" t="s">
        <v>307</v>
      </c>
      <c r="CS305">
        <v>2.9</v>
      </c>
      <c r="CT305" t="s">
        <v>308</v>
      </c>
      <c r="CW305">
        <v>0.5</v>
      </c>
      <c r="CX305" t="s">
        <v>308</v>
      </c>
      <c r="DA305">
        <v>2.7</v>
      </c>
      <c r="DB305" t="s">
        <v>308</v>
      </c>
      <c r="DE305">
        <v>1.1000000000000001</v>
      </c>
      <c r="DF305" t="s">
        <v>308</v>
      </c>
      <c r="DI305">
        <v>0</v>
      </c>
      <c r="DJ305" t="s">
        <v>308</v>
      </c>
      <c r="DM305">
        <v>5.3</v>
      </c>
      <c r="DN305" t="s">
        <v>308</v>
      </c>
      <c r="DQ305">
        <v>7.62</v>
      </c>
      <c r="DR305" t="s">
        <v>388</v>
      </c>
      <c r="DU305">
        <v>3.048</v>
      </c>
      <c r="DV305" t="s">
        <v>388</v>
      </c>
      <c r="EC305">
        <v>58</v>
      </c>
      <c r="ED305" t="s">
        <v>307</v>
      </c>
      <c r="HK305">
        <v>96.8</v>
      </c>
      <c r="HL305" t="s">
        <v>388</v>
      </c>
      <c r="IZ305" t="s">
        <v>1452</v>
      </c>
      <c r="JA305" t="s">
        <v>1453</v>
      </c>
      <c r="JB305">
        <v>3</v>
      </c>
      <c r="JC305" t="s">
        <v>426</v>
      </c>
      <c r="JD305" t="s">
        <v>372</v>
      </c>
      <c r="JE305">
        <v>-3</v>
      </c>
      <c r="JF305" t="s">
        <v>336</v>
      </c>
      <c r="JG305">
        <v>79</v>
      </c>
      <c r="JI305">
        <v>20904</v>
      </c>
      <c r="JJ305">
        <v>-2</v>
      </c>
      <c r="JK305">
        <v>-10</v>
      </c>
      <c r="JL305">
        <v>1</v>
      </c>
      <c r="JM305">
        <v>0</v>
      </c>
    </row>
    <row r="306" spans="1:289" x14ac:dyDescent="0.25">
      <c r="A306">
        <v>8888260000310</v>
      </c>
      <c r="C306" t="s">
        <v>289</v>
      </c>
      <c r="I306" t="s">
        <v>2727</v>
      </c>
      <c r="AM306" t="s">
        <v>2611</v>
      </c>
      <c r="AZ306" t="s">
        <v>300</v>
      </c>
      <c r="BA306" t="s">
        <v>301</v>
      </c>
      <c r="BD306">
        <v>0</v>
      </c>
      <c r="CK306" t="s">
        <v>305</v>
      </c>
      <c r="CL306" t="s">
        <v>305</v>
      </c>
      <c r="CQ306">
        <v>400</v>
      </c>
      <c r="CR306" t="s">
        <v>307</v>
      </c>
      <c r="CS306">
        <v>5.5</v>
      </c>
      <c r="CT306" t="s">
        <v>308</v>
      </c>
      <c r="CW306">
        <v>5</v>
      </c>
      <c r="CX306" t="s">
        <v>308</v>
      </c>
      <c r="DA306">
        <v>88.300003051757997</v>
      </c>
      <c r="DB306" t="s">
        <v>308</v>
      </c>
      <c r="DE306">
        <v>0</v>
      </c>
      <c r="DF306" t="s">
        <v>308</v>
      </c>
      <c r="DM306">
        <v>0.40000000596045998</v>
      </c>
      <c r="DN306" t="s">
        <v>308</v>
      </c>
      <c r="EC306">
        <v>400</v>
      </c>
      <c r="ED306" t="s">
        <v>307</v>
      </c>
      <c r="JF306" t="s">
        <v>337</v>
      </c>
      <c r="JJ306">
        <v>-5</v>
      </c>
      <c r="JK306">
        <v>-15</v>
      </c>
      <c r="JL306">
        <v>1</v>
      </c>
      <c r="JM306">
        <v>0</v>
      </c>
      <c r="KC306" t="s">
        <v>447</v>
      </c>
    </row>
    <row r="307" spans="1:289" x14ac:dyDescent="0.25">
      <c r="A307">
        <v>8934680113915</v>
      </c>
      <c r="C307" t="s">
        <v>289</v>
      </c>
      <c r="I307" t="s">
        <v>2728</v>
      </c>
      <c r="AZ307" t="s">
        <v>300</v>
      </c>
      <c r="BA307" t="s">
        <v>301</v>
      </c>
      <c r="BD307">
        <v>0</v>
      </c>
      <c r="CK307" t="s">
        <v>305</v>
      </c>
      <c r="CL307" t="s">
        <v>305</v>
      </c>
      <c r="CQ307">
        <v>531</v>
      </c>
      <c r="CR307" t="s">
        <v>307</v>
      </c>
      <c r="CS307">
        <v>28</v>
      </c>
      <c r="CT307" t="s">
        <v>308</v>
      </c>
      <c r="CW307">
        <v>17.299999237061002</v>
      </c>
      <c r="CX307" t="s">
        <v>308</v>
      </c>
      <c r="DA307">
        <v>63.599998474121001</v>
      </c>
      <c r="DB307" t="s">
        <v>308</v>
      </c>
      <c r="DE307">
        <v>24.200000762938998</v>
      </c>
      <c r="DF307" t="s">
        <v>308</v>
      </c>
      <c r="DM307">
        <v>6.2600002288818004</v>
      </c>
      <c r="DN307" t="s">
        <v>308</v>
      </c>
      <c r="DQ307">
        <v>0.15600000321865001</v>
      </c>
      <c r="DR307" t="s">
        <v>308</v>
      </c>
      <c r="DU307">
        <v>6.2400001287459997E-2</v>
      </c>
      <c r="DV307" t="s">
        <v>308</v>
      </c>
      <c r="EC307">
        <v>531</v>
      </c>
      <c r="ED307" t="s">
        <v>307</v>
      </c>
      <c r="JF307" t="s">
        <v>337</v>
      </c>
      <c r="JJ307">
        <v>-5</v>
      </c>
      <c r="JK307">
        <v>-15</v>
      </c>
      <c r="JL307">
        <v>1</v>
      </c>
      <c r="JM307">
        <v>0</v>
      </c>
      <c r="KC307" t="s">
        <v>447</v>
      </c>
    </row>
    <row r="308" spans="1:289" x14ac:dyDescent="0.25">
      <c r="A308">
        <v>9310155009942</v>
      </c>
      <c r="C308" t="s">
        <v>378</v>
      </c>
      <c r="F308" t="s">
        <v>2729</v>
      </c>
      <c r="AM308" t="s">
        <v>344</v>
      </c>
      <c r="AS308" t="s">
        <v>1608</v>
      </c>
      <c r="AT308" t="s">
        <v>1609</v>
      </c>
      <c r="AX308" t="s">
        <v>2554</v>
      </c>
      <c r="AY308" t="s">
        <v>353</v>
      </c>
      <c r="AZ308" t="s">
        <v>302</v>
      </c>
      <c r="BA308" t="s">
        <v>301</v>
      </c>
      <c r="BB308" t="s">
        <v>636</v>
      </c>
      <c r="BC308" t="s">
        <v>637</v>
      </c>
      <c r="BD308">
        <v>0</v>
      </c>
      <c r="BI308" t="s">
        <v>1464</v>
      </c>
      <c r="BJ308" t="s">
        <v>1466</v>
      </c>
      <c r="CK308" t="s">
        <v>305</v>
      </c>
      <c r="CL308" t="s">
        <v>305</v>
      </c>
      <c r="CQ308">
        <v>360</v>
      </c>
      <c r="CR308" t="s">
        <v>307</v>
      </c>
      <c r="CS308">
        <v>2</v>
      </c>
      <c r="CT308" t="s">
        <v>308</v>
      </c>
      <c r="CW308">
        <v>0.5</v>
      </c>
      <c r="CX308" t="s">
        <v>308</v>
      </c>
      <c r="DA308">
        <v>71</v>
      </c>
      <c r="DB308" t="s">
        <v>308</v>
      </c>
      <c r="DE308">
        <v>3</v>
      </c>
      <c r="DF308" t="s">
        <v>308</v>
      </c>
      <c r="DM308">
        <v>12.199999809265</v>
      </c>
      <c r="DN308" t="s">
        <v>308</v>
      </c>
      <c r="EC308">
        <v>360</v>
      </c>
      <c r="ED308" t="s">
        <v>307</v>
      </c>
      <c r="JF308" t="s">
        <v>337</v>
      </c>
      <c r="JJ308">
        <v>-5</v>
      </c>
      <c r="JK308">
        <v>-15</v>
      </c>
      <c r="JL308">
        <v>1</v>
      </c>
      <c r="JM308">
        <v>0</v>
      </c>
      <c r="KC308" t="s">
        <v>447</v>
      </c>
    </row>
    <row r="309" spans="1:289" x14ac:dyDescent="0.25">
      <c r="A309">
        <v>8410159301101</v>
      </c>
      <c r="C309" t="s">
        <v>378</v>
      </c>
      <c r="F309" t="s">
        <v>2730</v>
      </c>
      <c r="AM309" t="s">
        <v>1206</v>
      </c>
      <c r="AO309" t="s">
        <v>2731</v>
      </c>
      <c r="AP309" t="s">
        <v>2732</v>
      </c>
      <c r="AS309" t="s">
        <v>2733</v>
      </c>
      <c r="AT309" t="s">
        <v>2734</v>
      </c>
      <c r="AV309" t="s">
        <v>2735</v>
      </c>
      <c r="AW309" t="s">
        <v>2736</v>
      </c>
      <c r="AX309" t="s">
        <v>2737</v>
      </c>
      <c r="AY309" t="s">
        <v>2738</v>
      </c>
      <c r="AZ309" t="s">
        <v>302</v>
      </c>
      <c r="BA309" t="s">
        <v>301</v>
      </c>
      <c r="BB309" t="s">
        <v>2739</v>
      </c>
      <c r="BC309" t="s">
        <v>1059</v>
      </c>
      <c r="BD309">
        <v>0</v>
      </c>
      <c r="BF309" t="s">
        <v>2331</v>
      </c>
      <c r="BG309" t="s">
        <v>2740</v>
      </c>
      <c r="BI309" t="s">
        <v>2331</v>
      </c>
      <c r="BJ309" t="s">
        <v>2332</v>
      </c>
      <c r="BO309" t="s">
        <v>2741</v>
      </c>
      <c r="CK309" t="s">
        <v>305</v>
      </c>
      <c r="CL309" t="s">
        <v>305</v>
      </c>
      <c r="CQ309">
        <v>32</v>
      </c>
      <c r="CR309" t="s">
        <v>307</v>
      </c>
      <c r="CS309">
        <v>0.5</v>
      </c>
      <c r="CT309" t="s">
        <v>308</v>
      </c>
      <c r="CW309">
        <v>0.1</v>
      </c>
      <c r="CX309" t="s">
        <v>308</v>
      </c>
      <c r="DA309">
        <v>5.4</v>
      </c>
      <c r="DB309" t="s">
        <v>308</v>
      </c>
      <c r="DE309">
        <v>0</v>
      </c>
      <c r="DF309" t="s">
        <v>308</v>
      </c>
      <c r="DM309">
        <v>2</v>
      </c>
      <c r="DN309" t="s">
        <v>308</v>
      </c>
      <c r="DQ309">
        <v>5.6</v>
      </c>
      <c r="DR309" t="s">
        <v>308</v>
      </c>
      <c r="DU309">
        <v>2.2400000000000002</v>
      </c>
      <c r="DV309" t="s">
        <v>308</v>
      </c>
      <c r="EC309">
        <v>32</v>
      </c>
      <c r="ED309" t="s">
        <v>307</v>
      </c>
      <c r="IZ309" t="s">
        <v>2168</v>
      </c>
      <c r="JA309" t="s">
        <v>2169</v>
      </c>
      <c r="JB309">
        <v>3</v>
      </c>
      <c r="JC309" t="s">
        <v>426</v>
      </c>
      <c r="JD309" t="s">
        <v>312</v>
      </c>
      <c r="JE309">
        <v>9</v>
      </c>
      <c r="JF309" t="s">
        <v>337</v>
      </c>
      <c r="JJ309">
        <v>3</v>
      </c>
      <c r="JK309">
        <v>-2</v>
      </c>
      <c r="JL309">
        <v>0</v>
      </c>
      <c r="JM309">
        <v>0</v>
      </c>
      <c r="KC309" t="s">
        <v>789</v>
      </c>
    </row>
    <row r="310" spans="1:289" x14ac:dyDescent="0.25">
      <c r="A310">
        <v>8711200365531</v>
      </c>
      <c r="C310" t="s">
        <v>314</v>
      </c>
      <c r="E310" t="s">
        <v>2742</v>
      </c>
      <c r="AM310" t="s">
        <v>2202</v>
      </c>
      <c r="AN310" t="s">
        <v>2743</v>
      </c>
      <c r="AO310" t="s">
        <v>471</v>
      </c>
      <c r="AP310" t="s">
        <v>472</v>
      </c>
      <c r="AS310" t="s">
        <v>838</v>
      </c>
      <c r="AT310" t="s">
        <v>839</v>
      </c>
      <c r="AV310" t="s">
        <v>1538</v>
      </c>
      <c r="AW310" t="s">
        <v>1539</v>
      </c>
      <c r="AZ310" t="s">
        <v>1540</v>
      </c>
      <c r="BA310" t="s">
        <v>1541</v>
      </c>
      <c r="BB310" t="s">
        <v>2744</v>
      </c>
      <c r="BC310" t="s">
        <v>2745</v>
      </c>
      <c r="BD310">
        <v>0</v>
      </c>
      <c r="BF310" t="s">
        <v>2746</v>
      </c>
      <c r="BG310" t="s">
        <v>2747</v>
      </c>
      <c r="BI310" t="s">
        <v>2748</v>
      </c>
      <c r="BJ310" t="s">
        <v>2749</v>
      </c>
      <c r="BN310" t="s">
        <v>2750</v>
      </c>
      <c r="BO310" t="s">
        <v>2751</v>
      </c>
      <c r="CH310" t="s">
        <v>685</v>
      </c>
      <c r="CI310" t="s">
        <v>686</v>
      </c>
      <c r="CK310" t="s">
        <v>305</v>
      </c>
      <c r="CL310" t="s">
        <v>305</v>
      </c>
      <c r="CQ310">
        <v>3</v>
      </c>
      <c r="CR310" t="s">
        <v>307</v>
      </c>
      <c r="CS310">
        <v>0.5</v>
      </c>
      <c r="CT310" t="s">
        <v>308</v>
      </c>
      <c r="CW310">
        <v>0.1</v>
      </c>
      <c r="CX310" t="s">
        <v>308</v>
      </c>
      <c r="DA310">
        <v>0.6</v>
      </c>
      <c r="DB310" t="s">
        <v>308</v>
      </c>
      <c r="DE310">
        <v>0.5</v>
      </c>
      <c r="DF310" t="s">
        <v>308</v>
      </c>
      <c r="DI310">
        <v>0.5</v>
      </c>
      <c r="DJ310" t="s">
        <v>308</v>
      </c>
      <c r="DM310">
        <v>0.5</v>
      </c>
      <c r="DN310" t="s">
        <v>308</v>
      </c>
      <c r="DQ310">
        <v>1</v>
      </c>
      <c r="DR310" t="s">
        <v>308</v>
      </c>
      <c r="DU310">
        <v>0.4</v>
      </c>
      <c r="DV310" t="s">
        <v>308</v>
      </c>
      <c r="DY310">
        <v>0</v>
      </c>
      <c r="DZ310" t="s">
        <v>443</v>
      </c>
      <c r="EC310">
        <v>3</v>
      </c>
      <c r="ED310" t="s">
        <v>307</v>
      </c>
      <c r="JB310">
        <v>4</v>
      </c>
      <c r="JC310" t="s">
        <v>335</v>
      </c>
      <c r="JD310" t="s">
        <v>312</v>
      </c>
      <c r="JE310">
        <v>4</v>
      </c>
      <c r="JF310" t="s">
        <v>337</v>
      </c>
      <c r="JJ310">
        <v>-5</v>
      </c>
      <c r="JK310">
        <v>-2</v>
      </c>
      <c r="JL310">
        <v>0</v>
      </c>
      <c r="JM310">
        <v>0</v>
      </c>
      <c r="KC310" t="s">
        <v>468</v>
      </c>
    </row>
    <row r="311" spans="1:289" x14ac:dyDescent="0.25">
      <c r="A311">
        <v>8888196904515</v>
      </c>
      <c r="C311" t="s">
        <v>378</v>
      </c>
      <c r="F311" t="s">
        <v>2752</v>
      </c>
      <c r="AM311" t="s">
        <v>1158</v>
      </c>
      <c r="AN311" t="s">
        <v>988</v>
      </c>
      <c r="AO311" t="s">
        <v>1063</v>
      </c>
      <c r="AP311" t="s">
        <v>1064</v>
      </c>
      <c r="AS311" t="s">
        <v>294</v>
      </c>
      <c r="AT311" t="s">
        <v>295</v>
      </c>
      <c r="AV311" t="s">
        <v>2539</v>
      </c>
      <c r="AW311" t="s">
        <v>2540</v>
      </c>
      <c r="AX311" t="s">
        <v>2317</v>
      </c>
      <c r="AY311" t="s">
        <v>2307</v>
      </c>
      <c r="AZ311" t="s">
        <v>302</v>
      </c>
      <c r="BA311" t="s">
        <v>301</v>
      </c>
      <c r="BD311">
        <v>0</v>
      </c>
      <c r="BI311" t="s">
        <v>638</v>
      </c>
      <c r="BJ311" t="s">
        <v>639</v>
      </c>
      <c r="BO311" t="s">
        <v>2753</v>
      </c>
      <c r="CF311" t="s">
        <v>582</v>
      </c>
      <c r="CG311" t="s">
        <v>583</v>
      </c>
      <c r="CK311" t="s">
        <v>305</v>
      </c>
      <c r="CL311" t="s">
        <v>305</v>
      </c>
      <c r="CQ311">
        <v>34</v>
      </c>
      <c r="CR311" t="s">
        <v>307</v>
      </c>
      <c r="CS311">
        <v>0.6</v>
      </c>
      <c r="CT311" t="s">
        <v>308</v>
      </c>
      <c r="CW311">
        <v>0.5</v>
      </c>
      <c r="CX311" t="s">
        <v>308</v>
      </c>
      <c r="DA311">
        <v>4.3</v>
      </c>
      <c r="DB311" t="s">
        <v>308</v>
      </c>
      <c r="DE311">
        <v>4.3</v>
      </c>
      <c r="DF311" t="s">
        <v>308</v>
      </c>
      <c r="DI311">
        <v>0</v>
      </c>
      <c r="DJ311" t="s">
        <v>308</v>
      </c>
      <c r="DM311">
        <v>0.8</v>
      </c>
      <c r="DN311" t="s">
        <v>308</v>
      </c>
      <c r="DQ311">
        <v>4.4999999999999998E-2</v>
      </c>
      <c r="DR311" t="s">
        <v>308</v>
      </c>
      <c r="DU311">
        <v>1.7999999999999999E-2</v>
      </c>
      <c r="DV311" t="s">
        <v>308</v>
      </c>
      <c r="EC311">
        <v>34</v>
      </c>
      <c r="ED311" t="s">
        <v>307</v>
      </c>
      <c r="FM311">
        <v>0.1</v>
      </c>
      <c r="FN311" t="s">
        <v>308</v>
      </c>
      <c r="IZ311" t="s">
        <v>309</v>
      </c>
      <c r="JA311" t="s">
        <v>310</v>
      </c>
      <c r="JB311">
        <v>4</v>
      </c>
      <c r="JC311" t="s">
        <v>335</v>
      </c>
      <c r="JD311" t="s">
        <v>311</v>
      </c>
      <c r="JE311">
        <v>8</v>
      </c>
      <c r="JF311" t="s">
        <v>337</v>
      </c>
      <c r="JJ311">
        <v>-5</v>
      </c>
      <c r="JK311">
        <v>-10</v>
      </c>
      <c r="JL311">
        <v>1</v>
      </c>
      <c r="JM311">
        <v>0</v>
      </c>
      <c r="KC311" t="s">
        <v>447</v>
      </c>
    </row>
    <row r="312" spans="1:289" x14ac:dyDescent="0.25">
      <c r="A312">
        <v>8888626079806</v>
      </c>
      <c r="C312" t="s">
        <v>378</v>
      </c>
      <c r="F312" t="s">
        <v>1224</v>
      </c>
      <c r="AM312" t="s">
        <v>1158</v>
      </c>
      <c r="AN312" t="s">
        <v>2754</v>
      </c>
      <c r="AO312" t="s">
        <v>1063</v>
      </c>
      <c r="AP312" t="s">
        <v>1064</v>
      </c>
      <c r="AS312" t="s">
        <v>2755</v>
      </c>
      <c r="AT312" t="s">
        <v>2756</v>
      </c>
      <c r="AV312" t="s">
        <v>1231</v>
      </c>
      <c r="AW312" t="s">
        <v>1232</v>
      </c>
      <c r="AX312" t="s">
        <v>1152</v>
      </c>
      <c r="AY312" t="s">
        <v>1153</v>
      </c>
      <c r="AZ312" t="s">
        <v>302</v>
      </c>
      <c r="BA312" t="s">
        <v>301</v>
      </c>
      <c r="BD312">
        <v>0</v>
      </c>
      <c r="BI312" t="s">
        <v>638</v>
      </c>
      <c r="BJ312" t="s">
        <v>639</v>
      </c>
      <c r="BO312" t="s">
        <v>2757</v>
      </c>
      <c r="CK312" t="s">
        <v>305</v>
      </c>
      <c r="CL312" t="s">
        <v>305</v>
      </c>
      <c r="CQ312">
        <v>822</v>
      </c>
      <c r="CR312" t="s">
        <v>307</v>
      </c>
      <c r="CS312">
        <v>91</v>
      </c>
      <c r="CT312" t="s">
        <v>308</v>
      </c>
      <c r="CW312">
        <v>9.6999999999999993</v>
      </c>
      <c r="CX312" t="s">
        <v>308</v>
      </c>
      <c r="DA312">
        <v>0.6</v>
      </c>
      <c r="DB312" t="s">
        <v>308</v>
      </c>
      <c r="DI312">
        <v>0</v>
      </c>
      <c r="DJ312" t="s">
        <v>308</v>
      </c>
      <c r="DM312">
        <v>0</v>
      </c>
      <c r="DN312" t="s">
        <v>308</v>
      </c>
      <c r="DQ312">
        <v>0</v>
      </c>
      <c r="DR312" t="s">
        <v>308</v>
      </c>
      <c r="DU312">
        <v>0</v>
      </c>
      <c r="DV312" t="s">
        <v>308</v>
      </c>
      <c r="EC312">
        <v>822</v>
      </c>
      <c r="ED312" t="s">
        <v>307</v>
      </c>
      <c r="EU312">
        <v>24.5</v>
      </c>
      <c r="EV312" t="s">
        <v>308</v>
      </c>
      <c r="EW312">
        <v>56.4</v>
      </c>
      <c r="EX312" t="s">
        <v>308</v>
      </c>
      <c r="FM312">
        <v>0</v>
      </c>
      <c r="FN312" t="s">
        <v>308</v>
      </c>
      <c r="IZ312" t="s">
        <v>1116</v>
      </c>
      <c r="JA312" t="s">
        <v>1117</v>
      </c>
      <c r="JB312">
        <v>2</v>
      </c>
      <c r="JC312" t="s">
        <v>521</v>
      </c>
      <c r="JF312" t="s">
        <v>311</v>
      </c>
      <c r="JG312">
        <v>34</v>
      </c>
      <c r="JI312">
        <v>17440</v>
      </c>
      <c r="JJ312">
        <v>-5</v>
      </c>
      <c r="JK312">
        <v>-10</v>
      </c>
      <c r="JL312">
        <v>1</v>
      </c>
      <c r="JM312">
        <v>0</v>
      </c>
    </row>
    <row r="313" spans="1:289" x14ac:dyDescent="0.25">
      <c r="A313">
        <v>9555175014938</v>
      </c>
      <c r="C313" t="s">
        <v>378</v>
      </c>
      <c r="F313" t="s">
        <v>2758</v>
      </c>
      <c r="AM313" t="s">
        <v>1158</v>
      </c>
      <c r="AN313" t="s">
        <v>2679</v>
      </c>
      <c r="AO313" t="s">
        <v>2759</v>
      </c>
      <c r="AP313" t="s">
        <v>2760</v>
      </c>
      <c r="AS313" t="s">
        <v>2761</v>
      </c>
      <c r="AT313" t="s">
        <v>2762</v>
      </c>
      <c r="AV313" t="s">
        <v>2763</v>
      </c>
      <c r="AW313" t="s">
        <v>2764</v>
      </c>
      <c r="AX313" t="s">
        <v>2765</v>
      </c>
      <c r="AY313" t="s">
        <v>2766</v>
      </c>
      <c r="AZ313" t="s">
        <v>302</v>
      </c>
      <c r="BA313" t="s">
        <v>301</v>
      </c>
      <c r="BD313">
        <v>0</v>
      </c>
      <c r="BF313" t="s">
        <v>1853</v>
      </c>
      <c r="BG313" t="s">
        <v>1854</v>
      </c>
      <c r="BI313" t="s">
        <v>638</v>
      </c>
      <c r="BJ313" t="s">
        <v>639</v>
      </c>
      <c r="BO313" t="s">
        <v>2767</v>
      </c>
      <c r="CK313" t="s">
        <v>305</v>
      </c>
      <c r="CL313" t="s">
        <v>305</v>
      </c>
      <c r="CM313">
        <v>3757</v>
      </c>
      <c r="CN313" t="s">
        <v>306</v>
      </c>
      <c r="CQ313">
        <v>898</v>
      </c>
      <c r="CR313" t="s">
        <v>307</v>
      </c>
      <c r="CS313">
        <v>99.8</v>
      </c>
      <c r="CT313" t="s">
        <v>308</v>
      </c>
      <c r="CW313">
        <v>94.5</v>
      </c>
      <c r="CX313" t="s">
        <v>308</v>
      </c>
      <c r="DA313">
        <v>0.1</v>
      </c>
      <c r="DB313" t="s">
        <v>308</v>
      </c>
      <c r="DE313">
        <v>0</v>
      </c>
      <c r="DF313" t="s">
        <v>308</v>
      </c>
      <c r="DM313">
        <v>0</v>
      </c>
      <c r="DN313" t="s">
        <v>308</v>
      </c>
      <c r="DQ313">
        <v>7.6000000000000004E-4</v>
      </c>
      <c r="DR313" t="s">
        <v>388</v>
      </c>
      <c r="DU313">
        <v>3.0400000000000002E-4</v>
      </c>
      <c r="DV313" t="s">
        <v>388</v>
      </c>
      <c r="EC313">
        <v>3757</v>
      </c>
      <c r="ED313" t="s">
        <v>306</v>
      </c>
      <c r="IZ313" t="s">
        <v>1116</v>
      </c>
      <c r="JA313" t="s">
        <v>1117</v>
      </c>
      <c r="JB313">
        <v>2</v>
      </c>
      <c r="JC313" t="s">
        <v>521</v>
      </c>
      <c r="JD313" t="s">
        <v>446</v>
      </c>
      <c r="JE313">
        <v>20</v>
      </c>
      <c r="JF313" t="s">
        <v>337</v>
      </c>
      <c r="JJ313">
        <v>-5</v>
      </c>
      <c r="JK313">
        <v>-3</v>
      </c>
      <c r="JL313">
        <v>0</v>
      </c>
      <c r="JM313">
        <v>0</v>
      </c>
      <c r="KC313" t="s">
        <v>789</v>
      </c>
    </row>
    <row r="314" spans="1:289" x14ac:dyDescent="0.25">
      <c r="A314">
        <v>8888002119430</v>
      </c>
      <c r="C314" t="s">
        <v>378</v>
      </c>
      <c r="F314" t="s">
        <v>2768</v>
      </c>
      <c r="I314" t="s">
        <v>2769</v>
      </c>
      <c r="AM314" t="s">
        <v>1158</v>
      </c>
      <c r="AN314" t="s">
        <v>988</v>
      </c>
      <c r="AO314" t="s">
        <v>1063</v>
      </c>
      <c r="AP314" t="s">
        <v>1064</v>
      </c>
      <c r="AS314" t="s">
        <v>2770</v>
      </c>
      <c r="AT314" t="s">
        <v>2771</v>
      </c>
      <c r="AV314" t="s">
        <v>991</v>
      </c>
      <c r="AW314" t="s">
        <v>992</v>
      </c>
      <c r="AX314" t="s">
        <v>1163</v>
      </c>
      <c r="AY314" t="s">
        <v>1164</v>
      </c>
      <c r="AZ314" t="s">
        <v>995</v>
      </c>
      <c r="BA314" t="s">
        <v>926</v>
      </c>
      <c r="BD314">
        <v>0</v>
      </c>
      <c r="BI314" t="s">
        <v>638</v>
      </c>
      <c r="BJ314" t="s">
        <v>639</v>
      </c>
      <c r="BO314" t="s">
        <v>2772</v>
      </c>
      <c r="CK314" t="s">
        <v>653</v>
      </c>
      <c r="CL314" t="s">
        <v>305</v>
      </c>
      <c r="CM314">
        <v>0</v>
      </c>
      <c r="CN314" t="s">
        <v>306</v>
      </c>
      <c r="CQ314">
        <v>0</v>
      </c>
      <c r="CR314" t="s">
        <v>307</v>
      </c>
      <c r="CS314">
        <v>0</v>
      </c>
      <c r="CT314" t="s">
        <v>308</v>
      </c>
      <c r="CW314">
        <v>0</v>
      </c>
      <c r="CX314" t="s">
        <v>308</v>
      </c>
      <c r="DA314">
        <v>0</v>
      </c>
      <c r="DB314" t="s">
        <v>308</v>
      </c>
      <c r="DE314">
        <v>0</v>
      </c>
      <c r="DF314" t="s">
        <v>308</v>
      </c>
      <c r="DM314">
        <v>0</v>
      </c>
      <c r="DN314" t="s">
        <v>308</v>
      </c>
      <c r="DQ314">
        <v>0.06</v>
      </c>
      <c r="DR314" t="s">
        <v>308</v>
      </c>
      <c r="DU314">
        <v>2.4E-2</v>
      </c>
      <c r="DV314" t="s">
        <v>308</v>
      </c>
      <c r="EC314">
        <v>0</v>
      </c>
      <c r="ED314" t="s">
        <v>306</v>
      </c>
      <c r="IZ314" t="s">
        <v>663</v>
      </c>
      <c r="JA314" t="s">
        <v>664</v>
      </c>
      <c r="JB314">
        <v>1</v>
      </c>
      <c r="JC314" t="s">
        <v>371</v>
      </c>
      <c r="JD314" t="s">
        <v>336</v>
      </c>
      <c r="JE314">
        <v>0</v>
      </c>
      <c r="JF314" t="s">
        <v>312</v>
      </c>
      <c r="JG314">
        <v>53</v>
      </c>
      <c r="JI314">
        <v>18065</v>
      </c>
      <c r="JJ314">
        <v>-5</v>
      </c>
      <c r="JK314">
        <v>-10</v>
      </c>
      <c r="JL314">
        <v>1</v>
      </c>
      <c r="JM314">
        <v>0</v>
      </c>
      <c r="KC314" t="s">
        <v>865</v>
      </c>
    </row>
    <row r="315" spans="1:289" x14ac:dyDescent="0.25">
      <c r="A315">
        <v>9555511904053</v>
      </c>
      <c r="C315" t="s">
        <v>289</v>
      </c>
      <c r="I315" t="s">
        <v>2773</v>
      </c>
      <c r="AZ315" t="s">
        <v>300</v>
      </c>
      <c r="BA315" t="s">
        <v>301</v>
      </c>
      <c r="BD315">
        <v>0</v>
      </c>
      <c r="CK315" t="s">
        <v>305</v>
      </c>
      <c r="CL315" t="s">
        <v>305</v>
      </c>
      <c r="CQ315">
        <v>138</v>
      </c>
      <c r="CR315" t="s">
        <v>307</v>
      </c>
      <c r="CS315">
        <v>6.6</v>
      </c>
      <c r="CT315" t="s">
        <v>308</v>
      </c>
      <c r="CW315">
        <v>3</v>
      </c>
      <c r="CX315" t="s">
        <v>308</v>
      </c>
      <c r="DA315">
        <v>19</v>
      </c>
      <c r="DB315" t="s">
        <v>308</v>
      </c>
      <c r="DE315">
        <v>15</v>
      </c>
      <c r="DF315" t="s">
        <v>308</v>
      </c>
      <c r="DM315">
        <v>0.6</v>
      </c>
      <c r="DN315" t="s">
        <v>308</v>
      </c>
      <c r="DQ315">
        <v>0.7</v>
      </c>
      <c r="DR315" t="s">
        <v>308</v>
      </c>
      <c r="DU315">
        <v>0.28000000000000003</v>
      </c>
      <c r="DV315" t="s">
        <v>308</v>
      </c>
      <c r="EC315">
        <v>138</v>
      </c>
      <c r="ED315" t="s">
        <v>307</v>
      </c>
      <c r="JF315" t="s">
        <v>337</v>
      </c>
      <c r="JJ315">
        <v>-5</v>
      </c>
      <c r="JK315">
        <v>-15</v>
      </c>
      <c r="JL315">
        <v>1</v>
      </c>
      <c r="JM315">
        <v>0</v>
      </c>
      <c r="KC315" t="s">
        <v>447</v>
      </c>
    </row>
    <row r="316" spans="1:289" x14ac:dyDescent="0.25">
      <c r="A316">
        <v>8888192821311</v>
      </c>
      <c r="C316" t="s">
        <v>378</v>
      </c>
      <c r="F316" t="s">
        <v>2774</v>
      </c>
      <c r="AM316" t="s">
        <v>1986</v>
      </c>
      <c r="AN316" t="s">
        <v>2775</v>
      </c>
      <c r="AO316" t="s">
        <v>2776</v>
      </c>
      <c r="AP316" t="s">
        <v>2777</v>
      </c>
      <c r="AS316" t="s">
        <v>2778</v>
      </c>
      <c r="AT316" t="s">
        <v>2779</v>
      </c>
      <c r="AV316" t="s">
        <v>2780</v>
      </c>
      <c r="AW316" t="s">
        <v>2781</v>
      </c>
      <c r="AX316" t="s">
        <v>1152</v>
      </c>
      <c r="AY316" t="s">
        <v>1153</v>
      </c>
      <c r="AZ316" t="s">
        <v>302</v>
      </c>
      <c r="BA316" t="s">
        <v>301</v>
      </c>
      <c r="BD316">
        <v>0</v>
      </c>
      <c r="BF316" t="s">
        <v>2467</v>
      </c>
      <c r="BG316" t="s">
        <v>2614</v>
      </c>
      <c r="CK316" t="s">
        <v>653</v>
      </c>
      <c r="CL316" t="s">
        <v>305</v>
      </c>
      <c r="CQ316">
        <v>25</v>
      </c>
      <c r="CR316" t="s">
        <v>307</v>
      </c>
      <c r="CS316">
        <v>0</v>
      </c>
      <c r="CT316" t="s">
        <v>308</v>
      </c>
      <c r="CW316">
        <v>0</v>
      </c>
      <c r="CX316" t="s">
        <v>308</v>
      </c>
      <c r="DA316">
        <v>3</v>
      </c>
      <c r="DB316" t="s">
        <v>308</v>
      </c>
      <c r="DE316">
        <v>1</v>
      </c>
      <c r="DF316" t="s">
        <v>308</v>
      </c>
      <c r="DI316">
        <v>2</v>
      </c>
      <c r="DJ316" t="s">
        <v>308</v>
      </c>
      <c r="DM316">
        <v>1</v>
      </c>
      <c r="DN316" t="s">
        <v>308</v>
      </c>
      <c r="DQ316">
        <v>38.1</v>
      </c>
      <c r="DR316" t="s">
        <v>388</v>
      </c>
      <c r="DU316">
        <v>15.24</v>
      </c>
      <c r="DV316" t="s">
        <v>388</v>
      </c>
      <c r="EC316">
        <v>25</v>
      </c>
      <c r="ED316" t="s">
        <v>307</v>
      </c>
      <c r="JD316" t="s">
        <v>372</v>
      </c>
      <c r="JE316">
        <v>-1</v>
      </c>
      <c r="JF316" t="s">
        <v>336</v>
      </c>
      <c r="JG316">
        <v>65</v>
      </c>
      <c r="JI316">
        <v>20198</v>
      </c>
      <c r="JJ316">
        <v>-5</v>
      </c>
      <c r="JK316">
        <v>-10</v>
      </c>
      <c r="JL316">
        <v>0</v>
      </c>
      <c r="JM316">
        <v>0</v>
      </c>
    </row>
    <row r="317" spans="1:289" x14ac:dyDescent="0.25">
      <c r="A317">
        <v>8888256370632</v>
      </c>
      <c r="C317" t="s">
        <v>378</v>
      </c>
      <c r="F317" t="s">
        <v>2782</v>
      </c>
      <c r="AM317" t="s">
        <v>2783</v>
      </c>
      <c r="AN317" t="s">
        <v>1013</v>
      </c>
      <c r="AO317" t="s">
        <v>2731</v>
      </c>
      <c r="AP317" t="s">
        <v>2732</v>
      </c>
      <c r="AS317" t="s">
        <v>2784</v>
      </c>
      <c r="AT317" t="s">
        <v>2785</v>
      </c>
      <c r="AV317" t="s">
        <v>2786</v>
      </c>
      <c r="AW317" t="s">
        <v>2787</v>
      </c>
      <c r="AX317" t="s">
        <v>1152</v>
      </c>
      <c r="AY317" t="s">
        <v>1153</v>
      </c>
      <c r="AZ317" t="s">
        <v>302</v>
      </c>
      <c r="BA317" t="s">
        <v>301</v>
      </c>
      <c r="BD317">
        <v>0</v>
      </c>
      <c r="BO317" t="s">
        <v>2788</v>
      </c>
      <c r="CF317" t="s">
        <v>2069</v>
      </c>
      <c r="CG317" t="s">
        <v>2070</v>
      </c>
      <c r="CK317" t="s">
        <v>305</v>
      </c>
      <c r="CL317" t="s">
        <v>305</v>
      </c>
      <c r="CQ317">
        <v>115</v>
      </c>
      <c r="CR317" t="s">
        <v>307</v>
      </c>
      <c r="CS317">
        <v>3.3</v>
      </c>
      <c r="CT317" t="s">
        <v>308</v>
      </c>
      <c r="CW317">
        <v>0.9</v>
      </c>
      <c r="CX317" t="s">
        <v>308</v>
      </c>
      <c r="DA317">
        <v>12.9</v>
      </c>
      <c r="DB317" t="s">
        <v>308</v>
      </c>
      <c r="DI317">
        <v>4.3</v>
      </c>
      <c r="DJ317" t="s">
        <v>308</v>
      </c>
      <c r="DM317">
        <v>8.4</v>
      </c>
      <c r="DN317" t="s">
        <v>308</v>
      </c>
      <c r="DQ317">
        <v>1.209548E-2</v>
      </c>
      <c r="DR317" t="s">
        <v>388</v>
      </c>
      <c r="DU317">
        <v>4.8381919999999998E-3</v>
      </c>
      <c r="DV317" t="s">
        <v>388</v>
      </c>
      <c r="EC317">
        <v>115</v>
      </c>
      <c r="ED317" t="s">
        <v>307</v>
      </c>
      <c r="FO317">
        <v>0</v>
      </c>
      <c r="FP317" t="s">
        <v>308</v>
      </c>
      <c r="IZ317" t="s">
        <v>1452</v>
      </c>
      <c r="JA317" t="s">
        <v>1453</v>
      </c>
      <c r="JB317">
        <v>3</v>
      </c>
      <c r="JC317" t="s">
        <v>426</v>
      </c>
      <c r="JF317" t="s">
        <v>337</v>
      </c>
      <c r="JJ317">
        <v>-5</v>
      </c>
      <c r="JK317">
        <v>-2</v>
      </c>
      <c r="JL317">
        <v>0</v>
      </c>
      <c r="JM317">
        <v>0</v>
      </c>
      <c r="KC317" t="s">
        <v>789</v>
      </c>
    </row>
    <row r="318" spans="1:289" x14ac:dyDescent="0.25">
      <c r="A318">
        <v>4710154012793</v>
      </c>
      <c r="C318" t="s">
        <v>378</v>
      </c>
      <c r="F318" t="s">
        <v>2789</v>
      </c>
      <c r="AM318" t="s">
        <v>1158</v>
      </c>
      <c r="AS318" t="s">
        <v>2790</v>
      </c>
      <c r="AT318" t="s">
        <v>2791</v>
      </c>
      <c r="AV318" t="s">
        <v>2792</v>
      </c>
      <c r="AW318" t="s">
        <v>2793</v>
      </c>
      <c r="AZ318" t="s">
        <v>302</v>
      </c>
      <c r="BA318" t="s">
        <v>301</v>
      </c>
      <c r="BD318">
        <v>0</v>
      </c>
      <c r="BO318" t="s">
        <v>2794</v>
      </c>
      <c r="CK318" t="s">
        <v>305</v>
      </c>
      <c r="CL318" t="s">
        <v>305</v>
      </c>
      <c r="CQ318">
        <v>40</v>
      </c>
      <c r="CR318" t="s">
        <v>307</v>
      </c>
      <c r="CS318">
        <v>0</v>
      </c>
      <c r="CT318" t="s">
        <v>308</v>
      </c>
      <c r="CW318">
        <v>0</v>
      </c>
      <c r="CX318" t="s">
        <v>308</v>
      </c>
      <c r="DA318">
        <v>10</v>
      </c>
      <c r="DB318" t="s">
        <v>308</v>
      </c>
      <c r="DE318">
        <v>10</v>
      </c>
      <c r="DF318" t="s">
        <v>308</v>
      </c>
      <c r="DM318">
        <v>0</v>
      </c>
      <c r="DN318" t="s">
        <v>308</v>
      </c>
      <c r="DQ318">
        <v>40.64</v>
      </c>
      <c r="DR318" t="s">
        <v>388</v>
      </c>
      <c r="DU318">
        <v>16.256</v>
      </c>
      <c r="DV318" t="s">
        <v>388</v>
      </c>
      <c r="EC318">
        <v>40</v>
      </c>
      <c r="ED318" t="s">
        <v>307</v>
      </c>
      <c r="GI318">
        <v>12</v>
      </c>
      <c r="GJ318" t="s">
        <v>388</v>
      </c>
      <c r="IZ318" t="s">
        <v>309</v>
      </c>
      <c r="JA318" t="s">
        <v>310</v>
      </c>
      <c r="JB318">
        <v>4</v>
      </c>
      <c r="JC318" t="s">
        <v>335</v>
      </c>
      <c r="JD318" t="s">
        <v>446</v>
      </c>
      <c r="JE318">
        <v>13</v>
      </c>
      <c r="JF318" t="s">
        <v>1268</v>
      </c>
    </row>
    <row r="319" spans="1:289" x14ac:dyDescent="0.25">
      <c r="A319">
        <v>8888030086131</v>
      </c>
      <c r="C319" t="s">
        <v>289</v>
      </c>
      <c r="I319" t="s">
        <v>2795</v>
      </c>
      <c r="AM319" t="s">
        <v>1645</v>
      </c>
      <c r="AZ319" t="s">
        <v>300</v>
      </c>
      <c r="BA319" t="s">
        <v>301</v>
      </c>
      <c r="BD319">
        <v>0</v>
      </c>
      <c r="CK319" t="s">
        <v>305</v>
      </c>
      <c r="CL319" t="s">
        <v>305</v>
      </c>
      <c r="CQ319">
        <v>663</v>
      </c>
      <c r="CR319" t="s">
        <v>307</v>
      </c>
      <c r="CS319">
        <v>56.1</v>
      </c>
      <c r="CT319" t="s">
        <v>308</v>
      </c>
      <c r="CW319">
        <v>5</v>
      </c>
      <c r="CX319" t="s">
        <v>308</v>
      </c>
      <c r="DA319">
        <v>22</v>
      </c>
      <c r="DB319" t="s">
        <v>308</v>
      </c>
      <c r="DE319">
        <v>3</v>
      </c>
      <c r="DF319" t="s">
        <v>308</v>
      </c>
      <c r="DM319">
        <v>17.5</v>
      </c>
      <c r="DN319" t="s">
        <v>308</v>
      </c>
      <c r="DQ319">
        <v>0</v>
      </c>
      <c r="DR319" t="s">
        <v>308</v>
      </c>
      <c r="DU319">
        <v>0</v>
      </c>
      <c r="DV319" t="s">
        <v>308</v>
      </c>
      <c r="EC319">
        <v>663</v>
      </c>
      <c r="ED319" t="s">
        <v>307</v>
      </c>
      <c r="JF319" t="s">
        <v>337</v>
      </c>
      <c r="JJ319">
        <v>-5</v>
      </c>
      <c r="JK319">
        <v>-15</v>
      </c>
      <c r="JL319">
        <v>1</v>
      </c>
      <c r="JM319">
        <v>0</v>
      </c>
      <c r="KC319" t="s">
        <v>447</v>
      </c>
    </row>
    <row r="320" spans="1:289" x14ac:dyDescent="0.25">
      <c r="A320">
        <v>9556404120277</v>
      </c>
      <c r="C320" t="s">
        <v>289</v>
      </c>
      <c r="F320" t="s">
        <v>2796</v>
      </c>
      <c r="I320" t="s">
        <v>2797</v>
      </c>
      <c r="AM320" t="s">
        <v>2430</v>
      </c>
      <c r="AO320" t="s">
        <v>2798</v>
      </c>
      <c r="AP320" t="s">
        <v>481</v>
      </c>
      <c r="AS320" t="s">
        <v>2799</v>
      </c>
      <c r="AT320" t="s">
        <v>2800</v>
      </c>
      <c r="AV320" t="s">
        <v>2801</v>
      </c>
      <c r="AW320" t="s">
        <v>2802</v>
      </c>
      <c r="AX320" t="s">
        <v>2803</v>
      </c>
      <c r="AY320" t="s">
        <v>2804</v>
      </c>
      <c r="AZ320" t="s">
        <v>300</v>
      </c>
      <c r="BA320" t="s">
        <v>301</v>
      </c>
      <c r="BD320">
        <v>0</v>
      </c>
      <c r="CK320" t="s">
        <v>305</v>
      </c>
      <c r="CL320" t="s">
        <v>305</v>
      </c>
      <c r="CQ320">
        <v>0</v>
      </c>
      <c r="CR320" t="s">
        <v>307</v>
      </c>
      <c r="CS320">
        <v>0</v>
      </c>
      <c r="CT320" t="s">
        <v>308</v>
      </c>
      <c r="CW320">
        <v>0</v>
      </c>
      <c r="CX320" t="s">
        <v>308</v>
      </c>
      <c r="DA320">
        <v>0</v>
      </c>
      <c r="DB320" t="s">
        <v>308</v>
      </c>
      <c r="DE320">
        <v>0</v>
      </c>
      <c r="DF320" t="s">
        <v>308</v>
      </c>
      <c r="DM320">
        <v>0</v>
      </c>
      <c r="DN320" t="s">
        <v>308</v>
      </c>
      <c r="DQ320">
        <v>20.32</v>
      </c>
      <c r="DR320" t="s">
        <v>308</v>
      </c>
      <c r="DU320">
        <v>8.1280000000000001</v>
      </c>
      <c r="DV320" t="s">
        <v>308</v>
      </c>
      <c r="EC320">
        <v>0</v>
      </c>
      <c r="ED320" t="s">
        <v>307</v>
      </c>
      <c r="IZ320" t="s">
        <v>566</v>
      </c>
      <c r="JA320" t="s">
        <v>567</v>
      </c>
      <c r="JD320" t="s">
        <v>446</v>
      </c>
      <c r="JE320">
        <v>10</v>
      </c>
      <c r="JF320" t="s">
        <v>1268</v>
      </c>
      <c r="KC320" t="s">
        <v>447</v>
      </c>
    </row>
    <row r="321" spans="1:289" x14ac:dyDescent="0.25">
      <c r="A321">
        <v>8886353150096</v>
      </c>
      <c r="C321" t="s">
        <v>378</v>
      </c>
      <c r="F321" t="s">
        <v>2805</v>
      </c>
      <c r="AM321" t="s">
        <v>2806</v>
      </c>
      <c r="AS321" t="s">
        <v>2807</v>
      </c>
      <c r="AT321" t="s">
        <v>2808</v>
      </c>
      <c r="AV321" t="s">
        <v>2809</v>
      </c>
      <c r="AW321" t="s">
        <v>2810</v>
      </c>
      <c r="AZ321" t="s">
        <v>302</v>
      </c>
      <c r="BA321" t="s">
        <v>301</v>
      </c>
      <c r="BD321">
        <v>0</v>
      </c>
      <c r="BO321" t="s">
        <v>2811</v>
      </c>
      <c r="CJ321" t="s">
        <v>1213</v>
      </c>
      <c r="CK321" t="s">
        <v>305</v>
      </c>
      <c r="CL321" t="s">
        <v>305</v>
      </c>
      <c r="IZ321" t="s">
        <v>309</v>
      </c>
      <c r="JA321" t="s">
        <v>310</v>
      </c>
      <c r="JB321">
        <v>3</v>
      </c>
      <c r="JC321" t="s">
        <v>426</v>
      </c>
      <c r="JF321" t="s">
        <v>312</v>
      </c>
      <c r="JG321">
        <v>48</v>
      </c>
      <c r="JI321">
        <v>18075</v>
      </c>
      <c r="JJ321">
        <v>-5</v>
      </c>
      <c r="JK321">
        <v>-15</v>
      </c>
      <c r="JL321">
        <v>1</v>
      </c>
      <c r="JM321">
        <v>0</v>
      </c>
    </row>
    <row r="322" spans="1:289" x14ac:dyDescent="0.25">
      <c r="A322">
        <v>8888196189110</v>
      </c>
      <c r="C322" t="s">
        <v>378</v>
      </c>
      <c r="F322" t="s">
        <v>2812</v>
      </c>
      <c r="AM322" t="s">
        <v>799</v>
      </c>
      <c r="AN322" t="s">
        <v>988</v>
      </c>
      <c r="AO322" t="s">
        <v>1063</v>
      </c>
      <c r="AP322" t="s">
        <v>1064</v>
      </c>
      <c r="AS322" t="s">
        <v>294</v>
      </c>
      <c r="AT322" t="s">
        <v>295</v>
      </c>
      <c r="AV322" t="s">
        <v>2516</v>
      </c>
      <c r="AW322" t="s">
        <v>297</v>
      </c>
      <c r="AX322" t="s">
        <v>1048</v>
      </c>
      <c r="AY322" t="s">
        <v>1049</v>
      </c>
      <c r="AZ322" t="s">
        <v>302</v>
      </c>
      <c r="BA322" t="s">
        <v>301</v>
      </c>
      <c r="BD322">
        <v>0</v>
      </c>
      <c r="BO322" t="s">
        <v>2813</v>
      </c>
      <c r="CK322" t="s">
        <v>653</v>
      </c>
      <c r="CL322" t="s">
        <v>653</v>
      </c>
      <c r="CQ322">
        <v>60</v>
      </c>
      <c r="CR322" t="s">
        <v>307</v>
      </c>
      <c r="CS322">
        <v>0</v>
      </c>
      <c r="CT322" t="s">
        <v>308</v>
      </c>
      <c r="CW322">
        <v>0</v>
      </c>
      <c r="CX322" t="s">
        <v>308</v>
      </c>
      <c r="DA322">
        <v>15</v>
      </c>
      <c r="DB322" t="s">
        <v>308</v>
      </c>
      <c r="DE322">
        <v>15</v>
      </c>
      <c r="DF322" t="s">
        <v>308</v>
      </c>
      <c r="DI322">
        <v>0</v>
      </c>
      <c r="DJ322" t="s">
        <v>308</v>
      </c>
      <c r="DM322">
        <v>0</v>
      </c>
      <c r="DN322" t="s">
        <v>308</v>
      </c>
      <c r="DQ322">
        <v>20</v>
      </c>
      <c r="DR322" t="s">
        <v>388</v>
      </c>
      <c r="DU322">
        <v>8</v>
      </c>
      <c r="DV322" t="s">
        <v>388</v>
      </c>
      <c r="DY322">
        <v>0</v>
      </c>
      <c r="DZ322" t="s">
        <v>443</v>
      </c>
      <c r="EC322">
        <v>60</v>
      </c>
      <c r="ED322" t="s">
        <v>307</v>
      </c>
      <c r="IZ322" t="s">
        <v>309</v>
      </c>
      <c r="JA322" t="s">
        <v>310</v>
      </c>
      <c r="JB322">
        <v>4</v>
      </c>
      <c r="JC322" t="s">
        <v>335</v>
      </c>
      <c r="JD322" t="s">
        <v>311</v>
      </c>
      <c r="JE322">
        <v>8</v>
      </c>
      <c r="JF322" t="s">
        <v>312</v>
      </c>
      <c r="JG322">
        <v>53</v>
      </c>
      <c r="JI322">
        <v>18015</v>
      </c>
      <c r="JJ322">
        <v>-5</v>
      </c>
      <c r="JK322">
        <v>-10</v>
      </c>
      <c r="JL322">
        <v>1</v>
      </c>
      <c r="JM322">
        <v>0</v>
      </c>
    </row>
    <row r="323" spans="1:289" x14ac:dyDescent="0.25">
      <c r="A323">
        <v>28400017053</v>
      </c>
      <c r="C323" t="s">
        <v>378</v>
      </c>
      <c r="F323" t="s">
        <v>2814</v>
      </c>
      <c r="AM323" t="s">
        <v>2815</v>
      </c>
      <c r="AN323" t="s">
        <v>850</v>
      </c>
      <c r="AO323" t="s">
        <v>1063</v>
      </c>
      <c r="AP323" t="s">
        <v>1064</v>
      </c>
      <c r="AS323" t="s">
        <v>2816</v>
      </c>
      <c r="AT323" t="s">
        <v>2817</v>
      </c>
      <c r="AV323" t="s">
        <v>1018</v>
      </c>
      <c r="AW323" t="s">
        <v>1019</v>
      </c>
      <c r="AZ323" t="s">
        <v>302</v>
      </c>
      <c r="BA323" t="s">
        <v>301</v>
      </c>
      <c r="BD323">
        <v>0</v>
      </c>
      <c r="BI323" t="s">
        <v>858</v>
      </c>
      <c r="BJ323" t="s">
        <v>859</v>
      </c>
      <c r="BO323" t="s">
        <v>2818</v>
      </c>
      <c r="CF323" t="s">
        <v>582</v>
      </c>
      <c r="CG323" t="s">
        <v>583</v>
      </c>
      <c r="CK323" t="s">
        <v>305</v>
      </c>
      <c r="CL323" t="s">
        <v>305</v>
      </c>
      <c r="CQ323">
        <v>160</v>
      </c>
      <c r="CR323" t="s">
        <v>307</v>
      </c>
      <c r="CS323">
        <v>10</v>
      </c>
      <c r="CT323" t="s">
        <v>308</v>
      </c>
      <c r="CW323">
        <v>1.5</v>
      </c>
      <c r="CX323" t="s">
        <v>308</v>
      </c>
      <c r="DA323">
        <v>15</v>
      </c>
      <c r="DB323" t="s">
        <v>308</v>
      </c>
      <c r="DE323">
        <v>1</v>
      </c>
      <c r="DF323" t="s">
        <v>308</v>
      </c>
      <c r="DI323">
        <v>1</v>
      </c>
      <c r="DJ323" t="s">
        <v>308</v>
      </c>
      <c r="DM323">
        <v>2</v>
      </c>
      <c r="DN323" t="s">
        <v>308</v>
      </c>
      <c r="DQ323">
        <v>0.45</v>
      </c>
      <c r="DR323" t="s">
        <v>308</v>
      </c>
      <c r="DU323">
        <v>0.18</v>
      </c>
      <c r="DV323" t="s">
        <v>308</v>
      </c>
      <c r="DY323">
        <v>0</v>
      </c>
      <c r="DZ323" t="s">
        <v>443</v>
      </c>
      <c r="EC323">
        <v>160</v>
      </c>
      <c r="ED323" t="s">
        <v>307</v>
      </c>
      <c r="IZ323" t="s">
        <v>863</v>
      </c>
      <c r="JA323" t="s">
        <v>864</v>
      </c>
      <c r="JB323">
        <v>4</v>
      </c>
      <c r="JC323" t="s">
        <v>335</v>
      </c>
      <c r="JD323" t="s">
        <v>336</v>
      </c>
      <c r="JE323">
        <v>1</v>
      </c>
      <c r="JF323" t="s">
        <v>336</v>
      </c>
      <c r="JG323">
        <v>63</v>
      </c>
      <c r="JI323">
        <v>4004</v>
      </c>
      <c r="JJ323">
        <v>-5</v>
      </c>
      <c r="JK323">
        <v>-10</v>
      </c>
      <c r="JL323">
        <v>1</v>
      </c>
      <c r="JM323">
        <v>0</v>
      </c>
      <c r="KC323" t="s">
        <v>447</v>
      </c>
    </row>
    <row r="324" spans="1:289" x14ac:dyDescent="0.25">
      <c r="A324">
        <v>6133256007883</v>
      </c>
      <c r="C324" t="s">
        <v>289</v>
      </c>
      <c r="I324" t="s">
        <v>2819</v>
      </c>
      <c r="AM324" t="s">
        <v>737</v>
      </c>
      <c r="AN324" t="s">
        <v>575</v>
      </c>
      <c r="AZ324" t="s">
        <v>925</v>
      </c>
      <c r="BA324" t="s">
        <v>926</v>
      </c>
      <c r="BD324">
        <v>0</v>
      </c>
      <c r="BF324" t="s">
        <v>2820</v>
      </c>
      <c r="BG324" t="s">
        <v>2821</v>
      </c>
      <c r="CK324" t="s">
        <v>305</v>
      </c>
      <c r="CL324" t="s">
        <v>305</v>
      </c>
      <c r="CQ324">
        <v>300</v>
      </c>
      <c r="CR324" t="s">
        <v>307</v>
      </c>
      <c r="CS324">
        <v>0.2</v>
      </c>
      <c r="CT324" t="s">
        <v>308</v>
      </c>
      <c r="CW324">
        <v>0</v>
      </c>
      <c r="CX324" t="s">
        <v>308</v>
      </c>
      <c r="DA324">
        <v>68</v>
      </c>
      <c r="DB324" t="s">
        <v>308</v>
      </c>
      <c r="DE324">
        <v>68</v>
      </c>
      <c r="DF324" t="s">
        <v>308</v>
      </c>
      <c r="DI324">
        <v>7.2</v>
      </c>
      <c r="DJ324" t="s">
        <v>308</v>
      </c>
      <c r="DM324">
        <v>3.3</v>
      </c>
      <c r="DN324" t="s">
        <v>308</v>
      </c>
      <c r="DQ324">
        <v>0</v>
      </c>
      <c r="DR324" t="s">
        <v>308</v>
      </c>
      <c r="DU324">
        <v>0</v>
      </c>
      <c r="DV324" t="s">
        <v>308</v>
      </c>
      <c r="EC324">
        <v>300</v>
      </c>
      <c r="ED324" t="s">
        <v>307</v>
      </c>
      <c r="JF324" t="s">
        <v>337</v>
      </c>
      <c r="JJ324">
        <v>-5</v>
      </c>
      <c r="JK324">
        <v>-15</v>
      </c>
      <c r="JL324">
        <v>1</v>
      </c>
      <c r="JM324">
        <v>0</v>
      </c>
      <c r="KC324" t="s">
        <v>447</v>
      </c>
    </row>
    <row r="325" spans="1:289" x14ac:dyDescent="0.25">
      <c r="A325">
        <v>9556041602181</v>
      </c>
      <c r="C325" t="s">
        <v>289</v>
      </c>
      <c r="F325" t="s">
        <v>2822</v>
      </c>
      <c r="I325" t="s">
        <v>2823</v>
      </c>
      <c r="AM325" t="s">
        <v>574</v>
      </c>
      <c r="AO325" t="s">
        <v>2824</v>
      </c>
      <c r="AP325" t="s">
        <v>2777</v>
      </c>
      <c r="AS325" t="s">
        <v>2825</v>
      </c>
      <c r="AT325" t="s">
        <v>2826</v>
      </c>
      <c r="AV325" t="s">
        <v>2827</v>
      </c>
      <c r="AW325" t="s">
        <v>2828</v>
      </c>
      <c r="AZ325" t="s">
        <v>300</v>
      </c>
      <c r="BA325" t="s">
        <v>301</v>
      </c>
      <c r="BD325">
        <v>0</v>
      </c>
      <c r="BI325" t="s">
        <v>2467</v>
      </c>
      <c r="BJ325" t="s">
        <v>2468</v>
      </c>
      <c r="BO325" t="s">
        <v>2829</v>
      </c>
      <c r="CK325" t="s">
        <v>305</v>
      </c>
      <c r="CL325" t="s">
        <v>305</v>
      </c>
      <c r="CQ325">
        <v>373</v>
      </c>
      <c r="CR325" t="s">
        <v>307</v>
      </c>
      <c r="CS325">
        <v>1.7</v>
      </c>
      <c r="CT325" t="s">
        <v>308</v>
      </c>
      <c r="CW325">
        <v>0</v>
      </c>
      <c r="CX325" t="s">
        <v>308</v>
      </c>
      <c r="DA325">
        <v>76</v>
      </c>
      <c r="DB325" t="s">
        <v>308</v>
      </c>
      <c r="DE325">
        <v>0</v>
      </c>
      <c r="DF325" t="s">
        <v>308</v>
      </c>
      <c r="DM325">
        <v>10</v>
      </c>
      <c r="DN325" t="s">
        <v>308</v>
      </c>
      <c r="DQ325">
        <v>0</v>
      </c>
      <c r="DR325" t="s">
        <v>308</v>
      </c>
      <c r="DU325">
        <v>0</v>
      </c>
      <c r="DV325" t="s">
        <v>308</v>
      </c>
      <c r="EC325">
        <v>373</v>
      </c>
      <c r="ED325" t="s">
        <v>307</v>
      </c>
      <c r="IZ325" t="s">
        <v>369</v>
      </c>
      <c r="JA325" t="s">
        <v>370</v>
      </c>
      <c r="JD325" t="s">
        <v>372</v>
      </c>
      <c r="JE325">
        <v>-1</v>
      </c>
      <c r="JF325" t="s">
        <v>337</v>
      </c>
      <c r="JJ325">
        <v>-5</v>
      </c>
      <c r="JK325">
        <v>-10</v>
      </c>
      <c r="JL325">
        <v>0</v>
      </c>
      <c r="JM325">
        <v>0</v>
      </c>
      <c r="KC325" t="s">
        <v>447</v>
      </c>
    </row>
    <row r="326" spans="1:289" x14ac:dyDescent="0.25">
      <c r="A326">
        <v>4902201175289</v>
      </c>
      <c r="C326" t="s">
        <v>378</v>
      </c>
      <c r="F326" t="s">
        <v>2830</v>
      </c>
      <c r="AM326" t="s">
        <v>2831</v>
      </c>
      <c r="AN326" t="s">
        <v>2832</v>
      </c>
      <c r="AO326" t="s">
        <v>2833</v>
      </c>
      <c r="AP326" t="s">
        <v>2668</v>
      </c>
      <c r="AS326" t="s">
        <v>2834</v>
      </c>
      <c r="AT326" t="s">
        <v>2835</v>
      </c>
      <c r="AV326" t="s">
        <v>1122</v>
      </c>
      <c r="AW326" t="s">
        <v>1123</v>
      </c>
      <c r="AZ326" t="s">
        <v>302</v>
      </c>
      <c r="BA326" t="s">
        <v>301</v>
      </c>
      <c r="BD326">
        <v>0</v>
      </c>
      <c r="BO326" t="s">
        <v>2836</v>
      </c>
      <c r="CF326" t="s">
        <v>432</v>
      </c>
      <c r="CG326" t="s">
        <v>433</v>
      </c>
      <c r="CH326" t="s">
        <v>2725</v>
      </c>
      <c r="CI326" t="s">
        <v>2726</v>
      </c>
      <c r="CK326" t="s">
        <v>653</v>
      </c>
      <c r="CL326" t="s">
        <v>305</v>
      </c>
      <c r="CQ326">
        <v>63</v>
      </c>
      <c r="CR326" t="s">
        <v>307</v>
      </c>
      <c r="EC326">
        <v>63</v>
      </c>
      <c r="ED326" t="s">
        <v>307</v>
      </c>
      <c r="IZ326" t="s">
        <v>785</v>
      </c>
      <c r="JA326" t="s">
        <v>786</v>
      </c>
      <c r="JB326">
        <v>4</v>
      </c>
      <c r="JC326" t="s">
        <v>335</v>
      </c>
      <c r="JF326" t="s">
        <v>337</v>
      </c>
      <c r="JJ326">
        <v>-5</v>
      </c>
      <c r="JK326">
        <v>-8</v>
      </c>
      <c r="JL326">
        <v>0</v>
      </c>
      <c r="JM326">
        <v>0</v>
      </c>
      <c r="KC326" t="s">
        <v>789</v>
      </c>
    </row>
    <row r="327" spans="1:289" x14ac:dyDescent="0.25">
      <c r="A327">
        <v>8888030000250</v>
      </c>
      <c r="C327" t="s">
        <v>289</v>
      </c>
      <c r="I327" t="s">
        <v>2837</v>
      </c>
      <c r="AM327" t="s">
        <v>2338</v>
      </c>
      <c r="AZ327" t="s">
        <v>300</v>
      </c>
      <c r="BA327" t="s">
        <v>301</v>
      </c>
      <c r="BD327">
        <v>0</v>
      </c>
      <c r="CK327" t="s">
        <v>305</v>
      </c>
      <c r="CL327" t="s">
        <v>305</v>
      </c>
      <c r="CQ327">
        <v>303</v>
      </c>
      <c r="CR327" t="s">
        <v>307</v>
      </c>
      <c r="CS327">
        <v>9</v>
      </c>
      <c r="CT327" t="s">
        <v>308</v>
      </c>
      <c r="CW327">
        <v>7.1999998092651003</v>
      </c>
      <c r="CX327" t="s">
        <v>308</v>
      </c>
      <c r="DA327">
        <v>50.200000762938998</v>
      </c>
      <c r="DB327" t="s">
        <v>308</v>
      </c>
      <c r="DE327">
        <v>0</v>
      </c>
      <c r="DF327" t="s">
        <v>308</v>
      </c>
      <c r="DM327">
        <v>5.1999998092651003</v>
      </c>
      <c r="DN327" t="s">
        <v>308</v>
      </c>
      <c r="EC327">
        <v>303</v>
      </c>
      <c r="ED327" t="s">
        <v>307</v>
      </c>
      <c r="JF327" t="s">
        <v>337</v>
      </c>
      <c r="JJ327">
        <v>-5</v>
      </c>
      <c r="JK327">
        <v>-15</v>
      </c>
      <c r="JL327">
        <v>1</v>
      </c>
      <c r="JM327">
        <v>0</v>
      </c>
      <c r="KC327" t="s">
        <v>447</v>
      </c>
    </row>
    <row r="328" spans="1:289" x14ac:dyDescent="0.25">
      <c r="A328">
        <v>8888440009065</v>
      </c>
      <c r="C328" t="s">
        <v>289</v>
      </c>
      <c r="I328" t="s">
        <v>2838</v>
      </c>
      <c r="AM328" t="s">
        <v>318</v>
      </c>
      <c r="AZ328" t="s">
        <v>300</v>
      </c>
      <c r="BA328" t="s">
        <v>301</v>
      </c>
      <c r="BD328">
        <v>0</v>
      </c>
      <c r="CK328" t="s">
        <v>305</v>
      </c>
      <c r="CL328" t="s">
        <v>305</v>
      </c>
      <c r="CQ328">
        <v>540</v>
      </c>
      <c r="CR328" t="s">
        <v>307</v>
      </c>
      <c r="CS328">
        <v>60</v>
      </c>
      <c r="CT328" t="s">
        <v>308</v>
      </c>
      <c r="CW328">
        <v>12</v>
      </c>
      <c r="CX328" t="s">
        <v>308</v>
      </c>
      <c r="DA328">
        <v>0.20000000298022999</v>
      </c>
      <c r="DB328" t="s">
        <v>308</v>
      </c>
      <c r="DE328">
        <v>0.20000000298022999</v>
      </c>
      <c r="DF328" t="s">
        <v>308</v>
      </c>
      <c r="DM328">
        <v>0.30000001192093001</v>
      </c>
      <c r="DN328" t="s">
        <v>308</v>
      </c>
      <c r="DQ328">
        <v>1</v>
      </c>
      <c r="DR328" t="s">
        <v>308</v>
      </c>
      <c r="DU328">
        <v>0.4</v>
      </c>
      <c r="DV328" t="s">
        <v>308</v>
      </c>
      <c r="EC328">
        <v>540</v>
      </c>
      <c r="ED328" t="s">
        <v>307</v>
      </c>
      <c r="JF328" t="s">
        <v>337</v>
      </c>
      <c r="JJ328">
        <v>-5</v>
      </c>
      <c r="JK328">
        <v>-15</v>
      </c>
      <c r="JL328">
        <v>1</v>
      </c>
      <c r="JM328">
        <v>0</v>
      </c>
      <c r="KC328" t="s">
        <v>447</v>
      </c>
    </row>
    <row r="329" spans="1:289" x14ac:dyDescent="0.25">
      <c r="A329">
        <v>9555582200559</v>
      </c>
      <c r="C329" t="s">
        <v>289</v>
      </c>
      <c r="I329" t="s">
        <v>2839</v>
      </c>
      <c r="AV329" t="s">
        <v>2840</v>
      </c>
      <c r="AW329" t="s">
        <v>2841</v>
      </c>
      <c r="AZ329" t="s">
        <v>300</v>
      </c>
      <c r="BA329" t="s">
        <v>301</v>
      </c>
      <c r="BD329">
        <v>0</v>
      </c>
      <c r="CK329" t="s">
        <v>305</v>
      </c>
      <c r="CL329" t="s">
        <v>305</v>
      </c>
      <c r="IZ329" t="s">
        <v>641</v>
      </c>
      <c r="JA329" t="s">
        <v>642</v>
      </c>
      <c r="JF329" t="s">
        <v>311</v>
      </c>
      <c r="JG329">
        <v>29</v>
      </c>
      <c r="JI329">
        <v>11187</v>
      </c>
      <c r="JJ329">
        <v>-5</v>
      </c>
      <c r="JK329">
        <v>-15</v>
      </c>
      <c r="JL329">
        <v>1</v>
      </c>
      <c r="JM329">
        <v>0</v>
      </c>
      <c r="KC329" t="s">
        <v>447</v>
      </c>
    </row>
    <row r="330" spans="1:289" x14ac:dyDescent="0.25">
      <c r="A330">
        <v>8888565020310</v>
      </c>
      <c r="C330" t="s">
        <v>289</v>
      </c>
      <c r="I330" t="s">
        <v>2842</v>
      </c>
      <c r="AZ330" t="s">
        <v>300</v>
      </c>
      <c r="BA330" t="s">
        <v>301</v>
      </c>
      <c r="BD330">
        <v>0</v>
      </c>
      <c r="CK330" t="s">
        <v>305</v>
      </c>
      <c r="CL330" t="s">
        <v>305</v>
      </c>
      <c r="CQ330">
        <v>416</v>
      </c>
      <c r="CR330" t="s">
        <v>307</v>
      </c>
      <c r="CS330">
        <v>21.700000762938998</v>
      </c>
      <c r="CT330" t="s">
        <v>308</v>
      </c>
      <c r="CW330">
        <v>15</v>
      </c>
      <c r="CX330" t="s">
        <v>308</v>
      </c>
      <c r="DA330">
        <v>0.5</v>
      </c>
      <c r="DB330" t="s">
        <v>308</v>
      </c>
      <c r="DE330">
        <v>0.5</v>
      </c>
      <c r="DF330" t="s">
        <v>308</v>
      </c>
      <c r="DM330">
        <v>25.39999961853</v>
      </c>
      <c r="DN330" t="s">
        <v>308</v>
      </c>
      <c r="DQ330">
        <v>0.55000001192092995</v>
      </c>
      <c r="DR330" t="s">
        <v>308</v>
      </c>
      <c r="DU330">
        <v>0.220000004768372</v>
      </c>
      <c r="DV330" t="s">
        <v>308</v>
      </c>
      <c r="EC330">
        <v>416</v>
      </c>
      <c r="ED330" t="s">
        <v>307</v>
      </c>
      <c r="JF330" t="s">
        <v>337</v>
      </c>
      <c r="JJ330">
        <v>-5</v>
      </c>
      <c r="JK330">
        <v>-15</v>
      </c>
      <c r="JL330">
        <v>1</v>
      </c>
      <c r="JM330">
        <v>0</v>
      </c>
      <c r="KC330" t="s">
        <v>447</v>
      </c>
    </row>
    <row r="331" spans="1:289" x14ac:dyDescent="0.25">
      <c r="A331">
        <v>9300677002880</v>
      </c>
      <c r="C331" t="s">
        <v>289</v>
      </c>
      <c r="I331" t="s">
        <v>2843</v>
      </c>
      <c r="AM331" t="s">
        <v>344</v>
      </c>
      <c r="AZ331" t="s">
        <v>300</v>
      </c>
      <c r="BA331" t="s">
        <v>301</v>
      </c>
      <c r="BD331">
        <v>0</v>
      </c>
      <c r="CK331" t="s">
        <v>305</v>
      </c>
      <c r="CL331" t="s">
        <v>305</v>
      </c>
      <c r="CW331">
        <v>0</v>
      </c>
      <c r="CX331" t="s">
        <v>308</v>
      </c>
      <c r="JF331" t="s">
        <v>337</v>
      </c>
      <c r="JJ331">
        <v>-5</v>
      </c>
      <c r="JK331">
        <v>-15</v>
      </c>
      <c r="JL331">
        <v>1</v>
      </c>
      <c r="JM331">
        <v>0</v>
      </c>
      <c r="KC331" t="s">
        <v>447</v>
      </c>
    </row>
    <row r="332" spans="1:289" x14ac:dyDescent="0.25">
      <c r="A332">
        <v>8410660513437</v>
      </c>
      <c r="C332" t="s">
        <v>289</v>
      </c>
      <c r="I332" t="s">
        <v>2844</v>
      </c>
      <c r="AZ332" t="s">
        <v>300</v>
      </c>
      <c r="BA332" t="s">
        <v>301</v>
      </c>
      <c r="BD332">
        <v>0</v>
      </c>
      <c r="CK332" t="s">
        <v>305</v>
      </c>
      <c r="CL332" t="s">
        <v>305</v>
      </c>
      <c r="CQ332">
        <v>819</v>
      </c>
      <c r="CR332" t="s">
        <v>307</v>
      </c>
      <c r="CS332">
        <v>91</v>
      </c>
      <c r="CT332" t="s">
        <v>308</v>
      </c>
      <c r="CW332">
        <v>13.699999809265</v>
      </c>
      <c r="CX332" t="s">
        <v>308</v>
      </c>
      <c r="DA332">
        <v>0</v>
      </c>
      <c r="DB332" t="s">
        <v>308</v>
      </c>
      <c r="DE332">
        <v>0</v>
      </c>
      <c r="DF332" t="s">
        <v>308</v>
      </c>
      <c r="DM332">
        <v>0</v>
      </c>
      <c r="DN332" t="s">
        <v>308</v>
      </c>
      <c r="DQ332">
        <v>0</v>
      </c>
      <c r="DR332" t="s">
        <v>308</v>
      </c>
      <c r="DU332">
        <v>0</v>
      </c>
      <c r="DV332" t="s">
        <v>308</v>
      </c>
      <c r="EC332">
        <v>819</v>
      </c>
      <c r="ED332" t="s">
        <v>307</v>
      </c>
      <c r="JF332" t="s">
        <v>337</v>
      </c>
      <c r="JJ332">
        <v>-5</v>
      </c>
      <c r="JK332">
        <v>-15</v>
      </c>
      <c r="JL332">
        <v>1</v>
      </c>
      <c r="JM332">
        <v>0</v>
      </c>
      <c r="KC332" t="s">
        <v>447</v>
      </c>
    </row>
    <row r="333" spans="1:289" x14ac:dyDescent="0.25">
      <c r="A333">
        <v>9556404116836</v>
      </c>
      <c r="C333" t="s">
        <v>378</v>
      </c>
      <c r="F333" t="s">
        <v>2845</v>
      </c>
      <c r="AM333" t="s">
        <v>2846</v>
      </c>
      <c r="AN333" t="s">
        <v>395</v>
      </c>
      <c r="AO333" t="s">
        <v>1063</v>
      </c>
      <c r="AP333" t="s">
        <v>1064</v>
      </c>
      <c r="AS333" t="s">
        <v>2847</v>
      </c>
      <c r="AT333" t="s">
        <v>2848</v>
      </c>
      <c r="AV333" t="s">
        <v>2849</v>
      </c>
      <c r="AW333" t="s">
        <v>2850</v>
      </c>
      <c r="AX333" t="s">
        <v>1152</v>
      </c>
      <c r="AY333" t="s">
        <v>1153</v>
      </c>
      <c r="AZ333" t="s">
        <v>302</v>
      </c>
      <c r="BA333" t="s">
        <v>301</v>
      </c>
      <c r="BD333">
        <v>0</v>
      </c>
      <c r="BI333" t="s">
        <v>638</v>
      </c>
      <c r="BJ333" t="s">
        <v>639</v>
      </c>
      <c r="BO333" t="s">
        <v>2851</v>
      </c>
      <c r="CK333" t="s">
        <v>305</v>
      </c>
      <c r="CL333" t="s">
        <v>305</v>
      </c>
      <c r="CQ333">
        <v>50</v>
      </c>
      <c r="CR333" t="s">
        <v>307</v>
      </c>
      <c r="CS333">
        <v>0</v>
      </c>
      <c r="CT333" t="s">
        <v>308</v>
      </c>
      <c r="CW333">
        <v>0</v>
      </c>
      <c r="CX333" t="s">
        <v>308</v>
      </c>
      <c r="DA333">
        <v>12.4</v>
      </c>
      <c r="DB333" t="s">
        <v>308</v>
      </c>
      <c r="DE333">
        <v>12.4</v>
      </c>
      <c r="DF333" t="s">
        <v>308</v>
      </c>
      <c r="DM333">
        <v>0</v>
      </c>
      <c r="DN333" t="s">
        <v>308</v>
      </c>
      <c r="DQ333">
        <v>15.24</v>
      </c>
      <c r="DR333" t="s">
        <v>388</v>
      </c>
      <c r="DU333">
        <v>6.0960000000000001</v>
      </c>
      <c r="DV333" t="s">
        <v>388</v>
      </c>
      <c r="EC333">
        <v>50</v>
      </c>
      <c r="ED333" t="s">
        <v>307</v>
      </c>
      <c r="IZ333" t="s">
        <v>309</v>
      </c>
      <c r="JA333" t="s">
        <v>310</v>
      </c>
      <c r="JB333">
        <v>4</v>
      </c>
      <c r="JC333" t="s">
        <v>335</v>
      </c>
      <c r="JD333" t="s">
        <v>446</v>
      </c>
      <c r="JE333">
        <v>16</v>
      </c>
      <c r="JF333" t="s">
        <v>312</v>
      </c>
      <c r="JG333">
        <v>54</v>
      </c>
      <c r="JI333">
        <v>18078</v>
      </c>
      <c r="JJ333">
        <v>-5</v>
      </c>
      <c r="JK333">
        <v>-10</v>
      </c>
      <c r="JL333">
        <v>1</v>
      </c>
      <c r="JM333">
        <v>0</v>
      </c>
    </row>
    <row r="334" spans="1:289" x14ac:dyDescent="0.25">
      <c r="A334">
        <v>9555216570874</v>
      </c>
      <c r="C334" t="s">
        <v>289</v>
      </c>
      <c r="I334" t="s">
        <v>2852</v>
      </c>
      <c r="AZ334" t="s">
        <v>300</v>
      </c>
      <c r="BA334" t="s">
        <v>301</v>
      </c>
      <c r="BB334" t="s">
        <v>429</v>
      </c>
      <c r="BC334" t="s">
        <v>430</v>
      </c>
      <c r="BD334">
        <v>0</v>
      </c>
      <c r="CK334" t="s">
        <v>305</v>
      </c>
      <c r="CL334" t="s">
        <v>305</v>
      </c>
      <c r="CQ334">
        <v>505</v>
      </c>
      <c r="CR334" t="s">
        <v>307</v>
      </c>
      <c r="CS334">
        <v>28</v>
      </c>
      <c r="CT334" t="s">
        <v>308</v>
      </c>
      <c r="CW334">
        <v>13</v>
      </c>
      <c r="CX334" t="s">
        <v>308</v>
      </c>
      <c r="DA334">
        <v>57</v>
      </c>
      <c r="DB334" t="s">
        <v>308</v>
      </c>
      <c r="DE334">
        <v>3</v>
      </c>
      <c r="DF334" t="s">
        <v>308</v>
      </c>
      <c r="DM334">
        <v>6.1999998092651003</v>
      </c>
      <c r="DN334" t="s">
        <v>308</v>
      </c>
      <c r="DQ334">
        <v>0.60000002384186002</v>
      </c>
      <c r="DR334" t="s">
        <v>308</v>
      </c>
      <c r="DU334">
        <v>0.240000009536744</v>
      </c>
      <c r="DV334" t="s">
        <v>308</v>
      </c>
      <c r="EC334">
        <v>505</v>
      </c>
      <c r="ED334" t="s">
        <v>307</v>
      </c>
      <c r="JF334" t="s">
        <v>337</v>
      </c>
      <c r="JJ334">
        <v>-5</v>
      </c>
      <c r="JK334">
        <v>-15</v>
      </c>
      <c r="JL334">
        <v>1</v>
      </c>
      <c r="JM334">
        <v>0</v>
      </c>
      <c r="KC334" t="s">
        <v>447</v>
      </c>
    </row>
    <row r="335" spans="1:289" x14ac:dyDescent="0.25">
      <c r="A335">
        <v>9300617051121</v>
      </c>
      <c r="C335" t="s">
        <v>378</v>
      </c>
      <c r="F335" t="s">
        <v>2853</v>
      </c>
      <c r="AM335" t="s">
        <v>1495</v>
      </c>
      <c r="AN335" t="s">
        <v>2854</v>
      </c>
      <c r="AO335" t="s">
        <v>1063</v>
      </c>
      <c r="AP335" t="s">
        <v>1064</v>
      </c>
      <c r="AS335" t="s">
        <v>1082</v>
      </c>
      <c r="AT335" t="s">
        <v>1082</v>
      </c>
      <c r="AV335" t="s">
        <v>2855</v>
      </c>
      <c r="AW335" t="s">
        <v>2856</v>
      </c>
      <c r="AX335" t="s">
        <v>2857</v>
      </c>
      <c r="AY335" t="s">
        <v>2858</v>
      </c>
      <c r="AZ335" t="s">
        <v>302</v>
      </c>
      <c r="BA335" t="s">
        <v>301</v>
      </c>
      <c r="BD335">
        <v>0</v>
      </c>
      <c r="BO335" t="s">
        <v>2859</v>
      </c>
      <c r="CF335" t="s">
        <v>1439</v>
      </c>
      <c r="CG335" t="s">
        <v>1186</v>
      </c>
      <c r="CH335" t="s">
        <v>1439</v>
      </c>
      <c r="CI335" t="s">
        <v>1186</v>
      </c>
      <c r="CK335" t="s">
        <v>653</v>
      </c>
      <c r="CL335" t="s">
        <v>305</v>
      </c>
      <c r="CM335">
        <v>1030</v>
      </c>
      <c r="CN335" t="s">
        <v>1089</v>
      </c>
      <c r="CS335">
        <v>14.9</v>
      </c>
      <c r="CT335" t="s">
        <v>308</v>
      </c>
      <c r="CW335">
        <v>8.6999999999999993</v>
      </c>
      <c r="CX335" t="s">
        <v>308</v>
      </c>
      <c r="DA335">
        <v>25.4</v>
      </c>
      <c r="DB335" t="s">
        <v>308</v>
      </c>
      <c r="DE335">
        <v>22.4</v>
      </c>
      <c r="DF335" t="s">
        <v>308</v>
      </c>
      <c r="DM335">
        <v>2.7</v>
      </c>
      <c r="DN335" t="s">
        <v>308</v>
      </c>
      <c r="DQ335">
        <v>162.56</v>
      </c>
      <c r="DR335" t="s">
        <v>388</v>
      </c>
      <c r="DU335">
        <v>65.024000000000001</v>
      </c>
      <c r="DV335" t="s">
        <v>388</v>
      </c>
      <c r="EC335">
        <v>1030</v>
      </c>
      <c r="ED335" t="s">
        <v>1089</v>
      </c>
      <c r="IZ335" t="s">
        <v>930</v>
      </c>
      <c r="JA335" t="s">
        <v>931</v>
      </c>
      <c r="JB335">
        <v>4</v>
      </c>
      <c r="JC335" t="s">
        <v>335</v>
      </c>
      <c r="JD335" t="s">
        <v>446</v>
      </c>
      <c r="JE335">
        <v>27</v>
      </c>
      <c r="JF335" t="s">
        <v>446</v>
      </c>
      <c r="JG335">
        <v>9</v>
      </c>
      <c r="JI335">
        <v>31004</v>
      </c>
      <c r="JJ335">
        <v>-5</v>
      </c>
      <c r="JK335">
        <v>-10</v>
      </c>
      <c r="JL335">
        <v>1</v>
      </c>
      <c r="JM335">
        <v>0</v>
      </c>
    </row>
    <row r="336" spans="1:289" x14ac:dyDescent="0.25">
      <c r="A336">
        <v>8850370821116</v>
      </c>
      <c r="C336" t="s">
        <v>289</v>
      </c>
      <c r="I336" t="s">
        <v>2860</v>
      </c>
      <c r="AZ336" t="s">
        <v>300</v>
      </c>
      <c r="BA336" t="s">
        <v>301</v>
      </c>
      <c r="BD336">
        <v>0</v>
      </c>
      <c r="CK336" t="s">
        <v>305</v>
      </c>
      <c r="CL336" t="s">
        <v>305</v>
      </c>
      <c r="CQ336">
        <v>0</v>
      </c>
      <c r="CR336" t="s">
        <v>307</v>
      </c>
      <c r="CS336">
        <v>0</v>
      </c>
      <c r="CT336" t="s">
        <v>308</v>
      </c>
      <c r="CW336">
        <v>0</v>
      </c>
      <c r="CX336" t="s">
        <v>308</v>
      </c>
      <c r="DA336">
        <v>0</v>
      </c>
      <c r="DB336" t="s">
        <v>308</v>
      </c>
      <c r="DE336">
        <v>0</v>
      </c>
      <c r="DF336" t="s">
        <v>308</v>
      </c>
      <c r="DM336">
        <v>0</v>
      </c>
      <c r="DN336" t="s">
        <v>308</v>
      </c>
      <c r="DQ336">
        <v>0</v>
      </c>
      <c r="DR336" t="s">
        <v>308</v>
      </c>
      <c r="DU336">
        <v>0</v>
      </c>
      <c r="DV336" t="s">
        <v>308</v>
      </c>
      <c r="EC336">
        <v>0</v>
      </c>
      <c r="ED336" t="s">
        <v>307</v>
      </c>
      <c r="JF336" t="s">
        <v>337</v>
      </c>
      <c r="JJ336">
        <v>-5</v>
      </c>
      <c r="JK336">
        <v>-15</v>
      </c>
      <c r="JL336">
        <v>1</v>
      </c>
      <c r="JM336">
        <v>0</v>
      </c>
      <c r="KC336" t="s">
        <v>447</v>
      </c>
    </row>
    <row r="337" spans="1:289" x14ac:dyDescent="0.25">
      <c r="A337">
        <v>8886310318880</v>
      </c>
      <c r="C337" t="s">
        <v>378</v>
      </c>
      <c r="F337" t="s">
        <v>2861</v>
      </c>
      <c r="AM337" t="s">
        <v>344</v>
      </c>
      <c r="AS337" t="s">
        <v>2862</v>
      </c>
      <c r="AT337" t="s">
        <v>2863</v>
      </c>
      <c r="AV337" t="s">
        <v>2864</v>
      </c>
      <c r="AW337" t="s">
        <v>2865</v>
      </c>
      <c r="AX337" t="s">
        <v>2866</v>
      </c>
      <c r="AY337" t="s">
        <v>2867</v>
      </c>
      <c r="AZ337" t="s">
        <v>302</v>
      </c>
      <c r="BA337" t="s">
        <v>301</v>
      </c>
      <c r="BD337">
        <v>0</v>
      </c>
      <c r="BF337" t="s">
        <v>597</v>
      </c>
      <c r="BG337" t="s">
        <v>598</v>
      </c>
      <c r="BI337" t="s">
        <v>597</v>
      </c>
      <c r="BJ337" t="s">
        <v>599</v>
      </c>
      <c r="BO337" t="s">
        <v>2868</v>
      </c>
      <c r="CF337" t="s">
        <v>362</v>
      </c>
      <c r="CG337" t="s">
        <v>363</v>
      </c>
      <c r="CK337" t="s">
        <v>305</v>
      </c>
      <c r="CL337" t="s">
        <v>305</v>
      </c>
      <c r="CQ337">
        <v>362</v>
      </c>
      <c r="CR337" t="s">
        <v>307</v>
      </c>
      <c r="CS337">
        <v>1.5</v>
      </c>
      <c r="CT337" t="s">
        <v>308</v>
      </c>
      <c r="DA337">
        <v>73</v>
      </c>
      <c r="DB337" t="s">
        <v>308</v>
      </c>
      <c r="DM337">
        <v>13</v>
      </c>
      <c r="DN337" t="s">
        <v>308</v>
      </c>
      <c r="EC337">
        <v>362</v>
      </c>
      <c r="ED337" t="s">
        <v>307</v>
      </c>
      <c r="IZ337" t="s">
        <v>369</v>
      </c>
      <c r="JA337" t="s">
        <v>370</v>
      </c>
      <c r="JB337">
        <v>1</v>
      </c>
      <c r="JC337" t="s">
        <v>371</v>
      </c>
      <c r="JF337" t="s">
        <v>336</v>
      </c>
      <c r="JG337">
        <v>61</v>
      </c>
      <c r="JI337">
        <v>9810</v>
      </c>
      <c r="JJ337">
        <v>2</v>
      </c>
      <c r="JK337">
        <v>-15</v>
      </c>
      <c r="JL337">
        <v>1</v>
      </c>
      <c r="JM337">
        <v>0</v>
      </c>
    </row>
    <row r="338" spans="1:289" x14ac:dyDescent="0.25">
      <c r="A338">
        <v>8888003060533</v>
      </c>
      <c r="C338" t="s">
        <v>289</v>
      </c>
      <c r="F338" t="s">
        <v>2869</v>
      </c>
      <c r="I338" t="s">
        <v>2870</v>
      </c>
      <c r="AM338" t="s">
        <v>2871</v>
      </c>
      <c r="AN338" t="s">
        <v>1421</v>
      </c>
      <c r="AO338" t="s">
        <v>1413</v>
      </c>
      <c r="AP338" t="s">
        <v>1064</v>
      </c>
      <c r="AS338" t="s">
        <v>2872</v>
      </c>
      <c r="AT338" t="s">
        <v>2873</v>
      </c>
      <c r="AV338" t="s">
        <v>2874</v>
      </c>
      <c r="AW338" t="s">
        <v>2875</v>
      </c>
      <c r="AX338" t="s">
        <v>1152</v>
      </c>
      <c r="AY338" t="s">
        <v>1153</v>
      </c>
      <c r="AZ338" t="s">
        <v>925</v>
      </c>
      <c r="BA338" t="s">
        <v>926</v>
      </c>
      <c r="BD338">
        <v>0</v>
      </c>
      <c r="BO338" t="s">
        <v>2876</v>
      </c>
      <c r="CK338" t="s">
        <v>305</v>
      </c>
      <c r="CL338" t="s">
        <v>305</v>
      </c>
      <c r="CQ338">
        <v>321</v>
      </c>
      <c r="CR338" t="s">
        <v>307</v>
      </c>
      <c r="CS338">
        <v>16.2</v>
      </c>
      <c r="CT338" t="s">
        <v>308</v>
      </c>
      <c r="CW338">
        <v>11.4</v>
      </c>
      <c r="CX338" t="s">
        <v>308</v>
      </c>
      <c r="DA338">
        <v>37.799999999999997</v>
      </c>
      <c r="DB338" t="s">
        <v>308</v>
      </c>
      <c r="DE338">
        <v>3.9</v>
      </c>
      <c r="DF338" t="s">
        <v>308</v>
      </c>
      <c r="DI338">
        <v>1.5</v>
      </c>
      <c r="DJ338" t="s">
        <v>308</v>
      </c>
      <c r="DM338">
        <v>6.1</v>
      </c>
      <c r="DN338" t="s">
        <v>308</v>
      </c>
      <c r="DQ338">
        <v>1.19</v>
      </c>
      <c r="DR338" t="s">
        <v>308</v>
      </c>
      <c r="DU338">
        <v>0.47599999999999998</v>
      </c>
      <c r="DV338" t="s">
        <v>308</v>
      </c>
      <c r="EC338">
        <v>321</v>
      </c>
      <c r="ED338" t="s">
        <v>307</v>
      </c>
      <c r="IZ338" t="s">
        <v>916</v>
      </c>
      <c r="JA338" t="s">
        <v>917</v>
      </c>
      <c r="JD338" t="s">
        <v>311</v>
      </c>
      <c r="JE338">
        <v>18</v>
      </c>
      <c r="JF338" t="s">
        <v>336</v>
      </c>
      <c r="JG338">
        <v>78</v>
      </c>
      <c r="JI338">
        <v>7815</v>
      </c>
      <c r="JJ338">
        <v>-5</v>
      </c>
      <c r="JK338">
        <v>-10</v>
      </c>
      <c r="JL338">
        <v>1</v>
      </c>
      <c r="JM338">
        <v>0</v>
      </c>
      <c r="KC338" t="s">
        <v>447</v>
      </c>
    </row>
    <row r="339" spans="1:289" x14ac:dyDescent="0.25">
      <c r="A339">
        <v>8888030046913</v>
      </c>
      <c r="C339" t="s">
        <v>378</v>
      </c>
      <c r="F339" t="s">
        <v>2877</v>
      </c>
      <c r="AM339" t="s">
        <v>1216</v>
      </c>
      <c r="AN339" t="s">
        <v>988</v>
      </c>
      <c r="AS339" t="s">
        <v>2878</v>
      </c>
      <c r="AT339" t="s">
        <v>1813</v>
      </c>
      <c r="AV339" t="s">
        <v>2879</v>
      </c>
      <c r="AW339" t="s">
        <v>2880</v>
      </c>
      <c r="AX339" t="s">
        <v>2881</v>
      </c>
      <c r="AY339" t="s">
        <v>2882</v>
      </c>
      <c r="AZ339" t="s">
        <v>302</v>
      </c>
      <c r="BA339" t="s">
        <v>301</v>
      </c>
      <c r="BB339" t="s">
        <v>1058</v>
      </c>
      <c r="BC339" t="s">
        <v>1059</v>
      </c>
      <c r="BD339">
        <v>0</v>
      </c>
      <c r="BF339" t="s">
        <v>751</v>
      </c>
      <c r="BG339" t="s">
        <v>2081</v>
      </c>
      <c r="BO339" t="s">
        <v>2883</v>
      </c>
      <c r="CF339" t="s">
        <v>582</v>
      </c>
      <c r="CG339" t="s">
        <v>583</v>
      </c>
      <c r="CK339" t="s">
        <v>305</v>
      </c>
      <c r="CL339" t="s">
        <v>305</v>
      </c>
      <c r="CQ339">
        <v>71</v>
      </c>
      <c r="CR339" t="s">
        <v>307</v>
      </c>
      <c r="CS339">
        <v>4.2</v>
      </c>
      <c r="CT339" t="s">
        <v>308</v>
      </c>
      <c r="CW339">
        <v>2.8</v>
      </c>
      <c r="CX339" t="s">
        <v>308</v>
      </c>
      <c r="DA339">
        <v>12.5</v>
      </c>
      <c r="DB339" t="s">
        <v>308</v>
      </c>
      <c r="DI339">
        <v>0.5</v>
      </c>
      <c r="DJ339" t="s">
        <v>308</v>
      </c>
      <c r="DM339">
        <v>3.5</v>
      </c>
      <c r="DN339" t="s">
        <v>308</v>
      </c>
      <c r="DQ339">
        <v>104.14</v>
      </c>
      <c r="DR339" t="s">
        <v>388</v>
      </c>
      <c r="DU339">
        <v>41.655999999999999</v>
      </c>
      <c r="DV339" t="s">
        <v>388</v>
      </c>
      <c r="EC339">
        <v>71</v>
      </c>
      <c r="ED339" t="s">
        <v>307</v>
      </c>
      <c r="FM339">
        <v>0.1</v>
      </c>
      <c r="FN339" t="s">
        <v>308</v>
      </c>
      <c r="HK339">
        <v>130</v>
      </c>
      <c r="HL339" t="s">
        <v>388</v>
      </c>
      <c r="IZ339" t="s">
        <v>754</v>
      </c>
      <c r="JA339" t="s">
        <v>755</v>
      </c>
      <c r="JB339">
        <v>1</v>
      </c>
      <c r="JC339" t="s">
        <v>371</v>
      </c>
      <c r="JF339" t="s">
        <v>312</v>
      </c>
      <c r="JG339">
        <v>42</v>
      </c>
      <c r="JI339">
        <v>19023</v>
      </c>
      <c r="JJ339">
        <v>3</v>
      </c>
      <c r="JK339">
        <v>-15</v>
      </c>
      <c r="JL339">
        <v>1</v>
      </c>
      <c r="JM339">
        <v>0</v>
      </c>
    </row>
    <row r="340" spans="1:289" x14ac:dyDescent="0.25">
      <c r="A340">
        <v>4901330350109</v>
      </c>
      <c r="C340" t="s">
        <v>378</v>
      </c>
      <c r="F340" t="s">
        <v>2884</v>
      </c>
      <c r="AM340" t="s">
        <v>345</v>
      </c>
      <c r="AN340" t="s">
        <v>1013</v>
      </c>
      <c r="AO340" t="s">
        <v>1063</v>
      </c>
      <c r="AP340" t="s">
        <v>1064</v>
      </c>
      <c r="AS340" t="s">
        <v>1016</v>
      </c>
      <c r="AT340" t="s">
        <v>1017</v>
      </c>
      <c r="AV340" t="s">
        <v>1018</v>
      </c>
      <c r="AW340" t="s">
        <v>1019</v>
      </c>
      <c r="AX340" t="s">
        <v>1152</v>
      </c>
      <c r="AY340" t="s">
        <v>1153</v>
      </c>
      <c r="AZ340" t="s">
        <v>302</v>
      </c>
      <c r="BA340" t="s">
        <v>301</v>
      </c>
      <c r="BD340">
        <v>0</v>
      </c>
      <c r="BI340" t="s">
        <v>638</v>
      </c>
      <c r="BJ340" t="s">
        <v>639</v>
      </c>
      <c r="BO340" t="s">
        <v>2885</v>
      </c>
      <c r="CK340" t="s">
        <v>653</v>
      </c>
      <c r="CL340" t="s">
        <v>653</v>
      </c>
      <c r="CQ340">
        <v>85</v>
      </c>
      <c r="CR340" t="s">
        <v>307</v>
      </c>
      <c r="CS340">
        <v>5</v>
      </c>
      <c r="CT340" t="s">
        <v>308</v>
      </c>
      <c r="CW340">
        <v>3</v>
      </c>
      <c r="CX340" t="s">
        <v>308</v>
      </c>
      <c r="DA340">
        <v>8</v>
      </c>
      <c r="DB340" t="s">
        <v>308</v>
      </c>
      <c r="DE340">
        <v>2</v>
      </c>
      <c r="DF340" t="s">
        <v>308</v>
      </c>
      <c r="DI340">
        <v>0</v>
      </c>
      <c r="DJ340" t="s">
        <v>308</v>
      </c>
      <c r="DM340">
        <v>1</v>
      </c>
      <c r="DN340" t="s">
        <v>308</v>
      </c>
      <c r="DQ340">
        <v>125</v>
      </c>
      <c r="DR340" t="s">
        <v>388</v>
      </c>
      <c r="DU340">
        <v>50</v>
      </c>
      <c r="DV340" t="s">
        <v>388</v>
      </c>
      <c r="DY340">
        <v>0</v>
      </c>
      <c r="DZ340" t="s">
        <v>443</v>
      </c>
      <c r="EC340">
        <v>85</v>
      </c>
      <c r="ED340" t="s">
        <v>307</v>
      </c>
      <c r="FM340">
        <v>0</v>
      </c>
      <c r="FN340" t="s">
        <v>308</v>
      </c>
      <c r="IZ340" t="s">
        <v>863</v>
      </c>
      <c r="JA340" t="s">
        <v>864</v>
      </c>
      <c r="JB340">
        <v>4</v>
      </c>
      <c r="JC340" t="s">
        <v>335</v>
      </c>
      <c r="JD340" t="s">
        <v>446</v>
      </c>
      <c r="JE340">
        <v>22</v>
      </c>
      <c r="JF340" t="s">
        <v>336</v>
      </c>
      <c r="JG340">
        <v>63</v>
      </c>
      <c r="JI340">
        <v>4004</v>
      </c>
      <c r="JJ340">
        <v>-5</v>
      </c>
      <c r="JK340">
        <v>-10</v>
      </c>
      <c r="JL340">
        <v>1</v>
      </c>
      <c r="JM340">
        <v>0</v>
      </c>
      <c r="KC340" t="s">
        <v>434</v>
      </c>
    </row>
    <row r="341" spans="1:289" x14ac:dyDescent="0.25">
      <c r="A341">
        <v>9300602353988</v>
      </c>
      <c r="C341" t="s">
        <v>378</v>
      </c>
      <c r="F341" t="s">
        <v>2886</v>
      </c>
      <c r="AM341" t="s">
        <v>2887</v>
      </c>
      <c r="AS341" t="s">
        <v>2888</v>
      </c>
      <c r="AT341" t="s">
        <v>2889</v>
      </c>
      <c r="AZ341" t="s">
        <v>302</v>
      </c>
      <c r="BA341" t="s">
        <v>301</v>
      </c>
      <c r="BD341">
        <v>0</v>
      </c>
      <c r="CK341" t="s">
        <v>305</v>
      </c>
      <c r="CL341" t="s">
        <v>305</v>
      </c>
      <c r="JF341" t="s">
        <v>337</v>
      </c>
      <c r="JJ341">
        <v>-5</v>
      </c>
      <c r="JK341">
        <v>-15</v>
      </c>
      <c r="JL341">
        <v>1</v>
      </c>
      <c r="JM341">
        <v>0</v>
      </c>
    </row>
    <row r="342" spans="1:289" x14ac:dyDescent="0.25">
      <c r="A342">
        <v>8888026446017</v>
      </c>
      <c r="C342" t="s">
        <v>378</v>
      </c>
      <c r="F342" t="s">
        <v>2890</v>
      </c>
      <c r="AM342" t="s">
        <v>652</v>
      </c>
      <c r="AN342" t="s">
        <v>395</v>
      </c>
      <c r="AO342" t="s">
        <v>2891</v>
      </c>
      <c r="AP342" t="s">
        <v>2892</v>
      </c>
      <c r="AS342" t="s">
        <v>396</v>
      </c>
      <c r="AT342" t="s">
        <v>397</v>
      </c>
      <c r="AV342" t="s">
        <v>2893</v>
      </c>
      <c r="AW342" t="s">
        <v>2894</v>
      </c>
      <c r="AX342" t="s">
        <v>2895</v>
      </c>
      <c r="AY342" t="s">
        <v>2896</v>
      </c>
      <c r="AZ342" t="s">
        <v>302</v>
      </c>
      <c r="BA342" t="s">
        <v>301</v>
      </c>
      <c r="BB342" t="s">
        <v>636</v>
      </c>
      <c r="BC342" t="s">
        <v>637</v>
      </c>
      <c r="BD342">
        <v>0</v>
      </c>
      <c r="BI342" t="s">
        <v>638</v>
      </c>
      <c r="BJ342" t="s">
        <v>639</v>
      </c>
      <c r="BO342" t="s">
        <v>2897</v>
      </c>
      <c r="CH342" t="s">
        <v>1439</v>
      </c>
      <c r="CI342" t="s">
        <v>1186</v>
      </c>
      <c r="CK342" t="s">
        <v>305</v>
      </c>
      <c r="CL342" t="s">
        <v>305</v>
      </c>
      <c r="CQ342">
        <v>47</v>
      </c>
      <c r="CR342" t="s">
        <v>307</v>
      </c>
      <c r="CS342">
        <v>0</v>
      </c>
      <c r="CT342" t="s">
        <v>308</v>
      </c>
      <c r="CW342">
        <v>0</v>
      </c>
      <c r="CX342" t="s">
        <v>308</v>
      </c>
      <c r="DA342">
        <v>11.5</v>
      </c>
      <c r="DB342" t="s">
        <v>308</v>
      </c>
      <c r="DE342">
        <v>10.7</v>
      </c>
      <c r="DF342" t="s">
        <v>308</v>
      </c>
      <c r="DI342">
        <v>3</v>
      </c>
      <c r="DJ342" t="s">
        <v>308</v>
      </c>
      <c r="DM342">
        <v>0.2</v>
      </c>
      <c r="DN342" t="s">
        <v>308</v>
      </c>
      <c r="DQ342">
        <v>2.0320000000000001E-2</v>
      </c>
      <c r="DR342" t="s">
        <v>388</v>
      </c>
      <c r="DU342">
        <v>8.1279999999999998E-3</v>
      </c>
      <c r="DV342" t="s">
        <v>388</v>
      </c>
      <c r="EC342">
        <v>47</v>
      </c>
      <c r="ED342" t="s">
        <v>307</v>
      </c>
      <c r="GI342">
        <v>1.4999999999999999E-2</v>
      </c>
      <c r="GJ342" t="s">
        <v>388</v>
      </c>
      <c r="IZ342" t="s">
        <v>663</v>
      </c>
      <c r="JA342" t="s">
        <v>664</v>
      </c>
      <c r="JB342">
        <v>1</v>
      </c>
      <c r="JC342" t="s">
        <v>371</v>
      </c>
      <c r="JD342" t="s">
        <v>312</v>
      </c>
      <c r="JE342">
        <v>2</v>
      </c>
      <c r="JF342" t="s">
        <v>311</v>
      </c>
      <c r="JG342">
        <v>31</v>
      </c>
      <c r="JI342">
        <v>2069</v>
      </c>
      <c r="JJ342">
        <v>-5</v>
      </c>
      <c r="JK342">
        <v>-15</v>
      </c>
      <c r="JL342">
        <v>1</v>
      </c>
      <c r="JM342">
        <v>0</v>
      </c>
      <c r="KC342" t="s">
        <v>789</v>
      </c>
    </row>
    <row r="343" spans="1:289" x14ac:dyDescent="0.25">
      <c r="A343">
        <v>4710088423337</v>
      </c>
      <c r="C343" t="s">
        <v>378</v>
      </c>
      <c r="F343" t="s">
        <v>2898</v>
      </c>
      <c r="AM343" t="s">
        <v>2899</v>
      </c>
      <c r="AN343" t="s">
        <v>2690</v>
      </c>
      <c r="AO343" t="s">
        <v>1063</v>
      </c>
      <c r="AP343" t="s">
        <v>1064</v>
      </c>
      <c r="AS343" t="s">
        <v>2900</v>
      </c>
      <c r="AT343" t="s">
        <v>2901</v>
      </c>
      <c r="AV343" t="s">
        <v>2516</v>
      </c>
      <c r="AW343" t="s">
        <v>297</v>
      </c>
      <c r="AZ343" t="s">
        <v>302</v>
      </c>
      <c r="BA343" t="s">
        <v>301</v>
      </c>
      <c r="BD343">
        <v>0</v>
      </c>
      <c r="BI343" t="s">
        <v>2407</v>
      </c>
      <c r="BJ343" t="s">
        <v>2409</v>
      </c>
      <c r="BO343" t="s">
        <v>2902</v>
      </c>
      <c r="CF343" t="s">
        <v>432</v>
      </c>
      <c r="CG343" t="s">
        <v>433</v>
      </c>
      <c r="CK343" t="s">
        <v>305</v>
      </c>
      <c r="CL343" t="s">
        <v>305</v>
      </c>
      <c r="CQ343">
        <v>37</v>
      </c>
      <c r="CR343" t="s">
        <v>307</v>
      </c>
      <c r="CS343">
        <v>0.6</v>
      </c>
      <c r="CT343" t="s">
        <v>308</v>
      </c>
      <c r="CW343">
        <v>0.5</v>
      </c>
      <c r="CX343" t="s">
        <v>308</v>
      </c>
      <c r="DA343">
        <v>7.4</v>
      </c>
      <c r="DB343" t="s">
        <v>308</v>
      </c>
      <c r="DE343">
        <v>7</v>
      </c>
      <c r="DF343" t="s">
        <v>308</v>
      </c>
      <c r="DI343">
        <v>0</v>
      </c>
      <c r="DJ343" t="s">
        <v>308</v>
      </c>
      <c r="DM343">
        <v>0.5</v>
      </c>
      <c r="DN343" t="s">
        <v>308</v>
      </c>
      <c r="DQ343">
        <v>25.4</v>
      </c>
      <c r="DR343" t="s">
        <v>388</v>
      </c>
      <c r="DU343">
        <v>10.16</v>
      </c>
      <c r="DV343" t="s">
        <v>388</v>
      </c>
      <c r="EC343">
        <v>37</v>
      </c>
      <c r="ED343" t="s">
        <v>307</v>
      </c>
      <c r="FM343">
        <v>0</v>
      </c>
      <c r="FN343" t="s">
        <v>308</v>
      </c>
      <c r="FO343">
        <v>0</v>
      </c>
      <c r="FP343" t="s">
        <v>308</v>
      </c>
      <c r="IZ343" t="s">
        <v>309</v>
      </c>
      <c r="JA343" t="s">
        <v>310</v>
      </c>
      <c r="JB343">
        <v>4</v>
      </c>
      <c r="JC343" t="s">
        <v>335</v>
      </c>
      <c r="JD343" t="s">
        <v>446</v>
      </c>
      <c r="JE343">
        <v>11</v>
      </c>
      <c r="JF343" t="s">
        <v>312</v>
      </c>
      <c r="JG343">
        <v>53</v>
      </c>
      <c r="JI343">
        <v>18015</v>
      </c>
      <c r="JJ343">
        <v>-5</v>
      </c>
      <c r="JK343">
        <v>-10</v>
      </c>
      <c r="JL343">
        <v>1</v>
      </c>
      <c r="JM343">
        <v>0</v>
      </c>
    </row>
    <row r="344" spans="1:289" x14ac:dyDescent="0.25">
      <c r="A344">
        <v>8410086973570</v>
      </c>
      <c r="C344" t="s">
        <v>378</v>
      </c>
      <c r="F344" t="s">
        <v>2903</v>
      </c>
      <c r="G344" t="s">
        <v>2904</v>
      </c>
      <c r="AM344" t="s">
        <v>2905</v>
      </c>
      <c r="AN344" t="s">
        <v>1013</v>
      </c>
      <c r="AO344" t="s">
        <v>2906</v>
      </c>
      <c r="AP344" t="s">
        <v>472</v>
      </c>
      <c r="AS344" t="s">
        <v>2907</v>
      </c>
      <c r="AT344" t="s">
        <v>2908</v>
      </c>
      <c r="AV344" t="s">
        <v>2909</v>
      </c>
      <c r="AW344" t="s">
        <v>2910</v>
      </c>
      <c r="AZ344" t="s">
        <v>302</v>
      </c>
      <c r="BA344" t="s">
        <v>301</v>
      </c>
      <c r="BD344">
        <v>0</v>
      </c>
      <c r="BF344" t="s">
        <v>2331</v>
      </c>
      <c r="BG344" t="s">
        <v>2740</v>
      </c>
      <c r="BO344" t="s">
        <v>2911</v>
      </c>
      <c r="BP344" t="s">
        <v>2912</v>
      </c>
      <c r="CH344" t="s">
        <v>2913</v>
      </c>
      <c r="CI344" t="s">
        <v>2914</v>
      </c>
      <c r="CK344" t="s">
        <v>653</v>
      </c>
      <c r="CL344" t="s">
        <v>305</v>
      </c>
      <c r="CQ344">
        <v>25</v>
      </c>
      <c r="CR344" t="s">
        <v>307</v>
      </c>
      <c r="CS344">
        <v>2.5</v>
      </c>
      <c r="CT344" t="s">
        <v>308</v>
      </c>
      <c r="CW344">
        <v>0.5</v>
      </c>
      <c r="CX344" t="s">
        <v>308</v>
      </c>
      <c r="DA344">
        <v>0</v>
      </c>
      <c r="DB344" t="s">
        <v>308</v>
      </c>
      <c r="DM344">
        <v>0</v>
      </c>
      <c r="DN344" t="s">
        <v>308</v>
      </c>
      <c r="DQ344">
        <v>457.2</v>
      </c>
      <c r="DR344" t="s">
        <v>388</v>
      </c>
      <c r="DU344">
        <v>182.88</v>
      </c>
      <c r="DV344" t="s">
        <v>388</v>
      </c>
      <c r="EC344">
        <v>25</v>
      </c>
      <c r="ED344" t="s">
        <v>307</v>
      </c>
      <c r="IZ344" t="s">
        <v>2168</v>
      </c>
      <c r="JA344" t="s">
        <v>2169</v>
      </c>
      <c r="JB344">
        <v>4</v>
      </c>
      <c r="JC344" t="s">
        <v>335</v>
      </c>
      <c r="JF344" t="s">
        <v>372</v>
      </c>
      <c r="JG344">
        <v>96</v>
      </c>
      <c r="JI344">
        <v>13147</v>
      </c>
      <c r="JJ344">
        <v>3</v>
      </c>
      <c r="JK344">
        <v>-2</v>
      </c>
      <c r="JL344">
        <v>0</v>
      </c>
      <c r="JM344">
        <v>0</v>
      </c>
    </row>
    <row r="345" spans="1:289" x14ac:dyDescent="0.25">
      <c r="A345">
        <v>4002309008370</v>
      </c>
      <c r="C345" t="s">
        <v>289</v>
      </c>
      <c r="I345" t="s">
        <v>2915</v>
      </c>
      <c r="AZ345" t="s">
        <v>300</v>
      </c>
      <c r="BA345" t="s">
        <v>301</v>
      </c>
      <c r="BD345">
        <v>0</v>
      </c>
      <c r="CK345" t="s">
        <v>305</v>
      </c>
      <c r="CL345" t="s">
        <v>305</v>
      </c>
      <c r="CQ345">
        <v>565</v>
      </c>
      <c r="CR345" t="s">
        <v>307</v>
      </c>
      <c r="CS345">
        <v>36.299999237061002</v>
      </c>
      <c r="CT345" t="s">
        <v>308</v>
      </c>
      <c r="CW345">
        <v>7.4000000953673997</v>
      </c>
      <c r="CX345" t="s">
        <v>308</v>
      </c>
      <c r="DA345">
        <v>53.799999237061002</v>
      </c>
      <c r="DB345" t="s">
        <v>308</v>
      </c>
      <c r="DE345">
        <v>52</v>
      </c>
      <c r="DF345" t="s">
        <v>308</v>
      </c>
      <c r="DM345">
        <v>4.0999999046326003</v>
      </c>
      <c r="DN345" t="s">
        <v>308</v>
      </c>
      <c r="DQ345">
        <v>0.15000000596046001</v>
      </c>
      <c r="DR345" t="s">
        <v>308</v>
      </c>
      <c r="DU345">
        <v>6.0000002384184001E-2</v>
      </c>
      <c r="DV345" t="s">
        <v>308</v>
      </c>
      <c r="EC345">
        <v>565</v>
      </c>
      <c r="ED345" t="s">
        <v>307</v>
      </c>
      <c r="JF345" t="s">
        <v>337</v>
      </c>
      <c r="JJ345">
        <v>-5</v>
      </c>
      <c r="JK345">
        <v>-15</v>
      </c>
      <c r="JL345">
        <v>1</v>
      </c>
      <c r="JM345">
        <v>0</v>
      </c>
      <c r="KC345" t="s">
        <v>447</v>
      </c>
    </row>
    <row r="346" spans="1:289" x14ac:dyDescent="0.25">
      <c r="A346">
        <v>8888626002033</v>
      </c>
      <c r="C346" t="s">
        <v>289</v>
      </c>
      <c r="I346" t="s">
        <v>2916</v>
      </c>
      <c r="AZ346" t="s">
        <v>300</v>
      </c>
      <c r="BA346" t="s">
        <v>301</v>
      </c>
      <c r="BD346">
        <v>0</v>
      </c>
      <c r="CK346" t="s">
        <v>305</v>
      </c>
      <c r="CL346" t="s">
        <v>305</v>
      </c>
      <c r="JF346" t="s">
        <v>337</v>
      </c>
      <c r="JJ346">
        <v>-5</v>
      </c>
      <c r="JK346">
        <v>-15</v>
      </c>
      <c r="JL346">
        <v>1</v>
      </c>
      <c r="JM346">
        <v>0</v>
      </c>
      <c r="KC346" t="s">
        <v>447</v>
      </c>
    </row>
    <row r="347" spans="1:289" x14ac:dyDescent="0.25">
      <c r="A347">
        <v>785018012060</v>
      </c>
      <c r="C347" t="s">
        <v>378</v>
      </c>
      <c r="AZ347" t="s">
        <v>302</v>
      </c>
      <c r="BA347" t="s">
        <v>301</v>
      </c>
      <c r="BD347">
        <v>0</v>
      </c>
      <c r="CK347" t="s">
        <v>305</v>
      </c>
      <c r="CL347" t="s">
        <v>305</v>
      </c>
      <c r="JF347" t="s">
        <v>337</v>
      </c>
      <c r="JJ347">
        <v>-5</v>
      </c>
      <c r="JK347">
        <v>-15</v>
      </c>
      <c r="JL347">
        <v>1</v>
      </c>
      <c r="JM347">
        <v>0</v>
      </c>
    </row>
    <row r="348" spans="1:289" x14ac:dyDescent="0.25">
      <c r="A348">
        <v>48107158897</v>
      </c>
      <c r="C348" t="s">
        <v>378</v>
      </c>
      <c r="AZ348" t="s">
        <v>302</v>
      </c>
      <c r="BA348" t="s">
        <v>301</v>
      </c>
      <c r="BD348">
        <v>0</v>
      </c>
      <c r="CK348" t="s">
        <v>305</v>
      </c>
      <c r="CL348" t="s">
        <v>305</v>
      </c>
      <c r="JF348" t="s">
        <v>337</v>
      </c>
      <c r="JJ348">
        <v>-5</v>
      </c>
      <c r="JK348">
        <v>-15</v>
      </c>
      <c r="JL348">
        <v>1</v>
      </c>
      <c r="JM348">
        <v>0</v>
      </c>
    </row>
    <row r="349" spans="1:289" x14ac:dyDescent="0.25">
      <c r="A349">
        <v>681131162647</v>
      </c>
      <c r="C349" t="s">
        <v>378</v>
      </c>
      <c r="AZ349" t="s">
        <v>302</v>
      </c>
      <c r="BA349" t="s">
        <v>301</v>
      </c>
      <c r="BD349">
        <v>0</v>
      </c>
      <c r="CK349" t="s">
        <v>305</v>
      </c>
      <c r="CL349" t="s">
        <v>305</v>
      </c>
      <c r="JF349" t="s">
        <v>337</v>
      </c>
      <c r="JJ349">
        <v>-5</v>
      </c>
      <c r="JK349">
        <v>-15</v>
      </c>
      <c r="JL349">
        <v>1</v>
      </c>
      <c r="JM349">
        <v>0</v>
      </c>
    </row>
    <row r="350" spans="1:289" x14ac:dyDescent="0.25">
      <c r="A350">
        <v>8888200615796</v>
      </c>
      <c r="C350" t="s">
        <v>378</v>
      </c>
      <c r="F350" t="s">
        <v>2917</v>
      </c>
      <c r="AM350" t="s">
        <v>1001</v>
      </c>
      <c r="AN350" t="s">
        <v>291</v>
      </c>
      <c r="AO350" t="s">
        <v>1190</v>
      </c>
      <c r="AP350" t="s">
        <v>1191</v>
      </c>
      <c r="AS350" t="s">
        <v>2918</v>
      </c>
      <c r="AT350" t="s">
        <v>2919</v>
      </c>
      <c r="AV350" t="s">
        <v>2920</v>
      </c>
      <c r="AW350" t="s">
        <v>2921</v>
      </c>
      <c r="AX350" t="s">
        <v>2922</v>
      </c>
      <c r="AY350" t="s">
        <v>2923</v>
      </c>
      <c r="AZ350" t="s">
        <v>302</v>
      </c>
      <c r="BA350" t="s">
        <v>301</v>
      </c>
      <c r="BB350" t="s">
        <v>2924</v>
      </c>
      <c r="BC350" t="s">
        <v>2925</v>
      </c>
      <c r="BD350">
        <v>0</v>
      </c>
      <c r="BI350" t="s">
        <v>302</v>
      </c>
      <c r="BJ350" t="s">
        <v>303</v>
      </c>
      <c r="BK350" t="s">
        <v>1196</v>
      </c>
      <c r="BL350" t="s">
        <v>1197</v>
      </c>
      <c r="BO350" t="s">
        <v>2926</v>
      </c>
      <c r="CK350" t="s">
        <v>305</v>
      </c>
      <c r="CL350" t="s">
        <v>305</v>
      </c>
      <c r="CQ350">
        <v>43</v>
      </c>
      <c r="CR350" t="s">
        <v>307</v>
      </c>
      <c r="CS350">
        <v>0.3</v>
      </c>
      <c r="CT350" t="s">
        <v>308</v>
      </c>
      <c r="CW350">
        <v>0</v>
      </c>
      <c r="CX350" t="s">
        <v>308</v>
      </c>
      <c r="DA350">
        <v>9.9</v>
      </c>
      <c r="DB350" t="s">
        <v>308</v>
      </c>
      <c r="DE350">
        <v>8.3000000000000007</v>
      </c>
      <c r="DF350" t="s">
        <v>308</v>
      </c>
      <c r="DI350">
        <v>0.2</v>
      </c>
      <c r="DJ350" t="s">
        <v>308</v>
      </c>
      <c r="DM350">
        <v>0.2</v>
      </c>
      <c r="DN350" t="s">
        <v>308</v>
      </c>
      <c r="DQ350">
        <v>20.32</v>
      </c>
      <c r="DR350" t="s">
        <v>388</v>
      </c>
      <c r="DU350">
        <v>8.1280000000000001</v>
      </c>
      <c r="DV350" t="s">
        <v>388</v>
      </c>
      <c r="EC350">
        <v>43</v>
      </c>
      <c r="ED350" t="s">
        <v>307</v>
      </c>
      <c r="EY350">
        <v>0.12</v>
      </c>
      <c r="EZ350" t="s">
        <v>308</v>
      </c>
      <c r="FC350">
        <v>0.03</v>
      </c>
      <c r="FD350" t="s">
        <v>308</v>
      </c>
      <c r="FM350">
        <v>0</v>
      </c>
      <c r="FN350" t="s">
        <v>308</v>
      </c>
      <c r="FO350">
        <v>0</v>
      </c>
      <c r="FP350" t="s">
        <v>308</v>
      </c>
      <c r="GC350">
        <v>104</v>
      </c>
      <c r="GD350" t="s">
        <v>1334</v>
      </c>
      <c r="GG350">
        <v>0.9</v>
      </c>
      <c r="GH350" t="s">
        <v>388</v>
      </c>
      <c r="GI350">
        <v>70.400000000000006</v>
      </c>
      <c r="GJ350" t="s">
        <v>388</v>
      </c>
      <c r="IZ350" t="s">
        <v>663</v>
      </c>
      <c r="JA350" t="s">
        <v>664</v>
      </c>
      <c r="JB350">
        <v>4</v>
      </c>
      <c r="JC350" t="s">
        <v>335</v>
      </c>
      <c r="JD350" t="s">
        <v>336</v>
      </c>
      <c r="JE350">
        <v>1</v>
      </c>
      <c r="JF350" t="s">
        <v>312</v>
      </c>
      <c r="JG350">
        <v>55</v>
      </c>
      <c r="JI350">
        <v>18309</v>
      </c>
      <c r="JJ350">
        <v>-5</v>
      </c>
      <c r="JK350">
        <v>-10</v>
      </c>
      <c r="JL350">
        <v>0</v>
      </c>
      <c r="JM350">
        <v>0</v>
      </c>
    </row>
    <row r="351" spans="1:289" x14ac:dyDescent="0.25">
      <c r="A351">
        <v>8888200615062</v>
      </c>
      <c r="C351" t="s">
        <v>289</v>
      </c>
      <c r="AX351" t="s">
        <v>2927</v>
      </c>
      <c r="AY351" t="s">
        <v>2928</v>
      </c>
      <c r="AZ351" t="s">
        <v>300</v>
      </c>
      <c r="BA351" t="s">
        <v>301</v>
      </c>
      <c r="BD351">
        <v>0</v>
      </c>
      <c r="BK351" t="s">
        <v>1196</v>
      </c>
      <c r="BL351" t="s">
        <v>1197</v>
      </c>
      <c r="CK351" t="s">
        <v>305</v>
      </c>
      <c r="CL351" t="s">
        <v>305</v>
      </c>
      <c r="JF351" t="s">
        <v>337</v>
      </c>
      <c r="JJ351">
        <v>-5</v>
      </c>
      <c r="JK351">
        <v>-15</v>
      </c>
      <c r="JL351">
        <v>1</v>
      </c>
      <c r="JM351">
        <v>0</v>
      </c>
    </row>
    <row r="352" spans="1:289" x14ac:dyDescent="0.25">
      <c r="A352">
        <v>8888026432812</v>
      </c>
      <c r="C352" t="s">
        <v>378</v>
      </c>
      <c r="F352" t="s">
        <v>2929</v>
      </c>
      <c r="I352" t="s">
        <v>2930</v>
      </c>
      <c r="AM352" t="s">
        <v>1216</v>
      </c>
      <c r="AN352" t="s">
        <v>1313</v>
      </c>
      <c r="AO352" t="s">
        <v>2146</v>
      </c>
      <c r="AP352" t="s">
        <v>2147</v>
      </c>
      <c r="AS352" t="s">
        <v>2931</v>
      </c>
      <c r="AT352" t="s">
        <v>397</v>
      </c>
      <c r="AV352" t="s">
        <v>2932</v>
      </c>
      <c r="AW352" t="s">
        <v>2933</v>
      </c>
      <c r="AX352" t="s">
        <v>2934</v>
      </c>
      <c r="AY352" t="s">
        <v>2935</v>
      </c>
      <c r="AZ352" t="s">
        <v>995</v>
      </c>
      <c r="BA352" t="s">
        <v>926</v>
      </c>
      <c r="BB352" t="s">
        <v>636</v>
      </c>
      <c r="BC352" t="s">
        <v>637</v>
      </c>
      <c r="BD352">
        <v>0</v>
      </c>
      <c r="BI352" t="s">
        <v>638</v>
      </c>
      <c r="BJ352" t="s">
        <v>639</v>
      </c>
      <c r="BK352" t="s">
        <v>1196</v>
      </c>
      <c r="BL352" t="s">
        <v>1197</v>
      </c>
      <c r="BO352" t="s">
        <v>2936</v>
      </c>
      <c r="CH352" t="s">
        <v>1439</v>
      </c>
      <c r="CI352" t="s">
        <v>1186</v>
      </c>
      <c r="CK352" t="s">
        <v>305</v>
      </c>
      <c r="CL352" t="s">
        <v>305</v>
      </c>
      <c r="CQ352">
        <v>38</v>
      </c>
      <c r="CR352" t="s">
        <v>307</v>
      </c>
      <c r="CS352">
        <v>0</v>
      </c>
      <c r="CT352" t="s">
        <v>308</v>
      </c>
      <c r="CW352">
        <v>0</v>
      </c>
      <c r="CX352" t="s">
        <v>308</v>
      </c>
      <c r="DA352">
        <v>9</v>
      </c>
      <c r="DB352" t="s">
        <v>308</v>
      </c>
      <c r="DE352">
        <v>8.9</v>
      </c>
      <c r="DF352" t="s">
        <v>308</v>
      </c>
      <c r="DI352">
        <v>0.1</v>
      </c>
      <c r="DJ352" t="s">
        <v>308</v>
      </c>
      <c r="DM352">
        <v>0.5</v>
      </c>
      <c r="DN352" t="s">
        <v>308</v>
      </c>
      <c r="DQ352">
        <v>5.08</v>
      </c>
      <c r="DR352" t="s">
        <v>388</v>
      </c>
      <c r="DU352">
        <v>2.032</v>
      </c>
      <c r="DV352" t="s">
        <v>388</v>
      </c>
      <c r="EC352">
        <v>38</v>
      </c>
      <c r="ED352" t="s">
        <v>307</v>
      </c>
      <c r="GI352">
        <v>30</v>
      </c>
      <c r="GJ352" t="s">
        <v>388</v>
      </c>
      <c r="IZ352" t="s">
        <v>663</v>
      </c>
      <c r="JA352" t="s">
        <v>664</v>
      </c>
      <c r="JB352">
        <v>1</v>
      </c>
      <c r="JC352" t="s">
        <v>371</v>
      </c>
      <c r="JD352" t="s">
        <v>312</v>
      </c>
      <c r="JE352">
        <v>2</v>
      </c>
      <c r="JF352" t="s">
        <v>312</v>
      </c>
      <c r="JG352">
        <v>45</v>
      </c>
      <c r="JI352">
        <v>2011</v>
      </c>
      <c r="JJ352">
        <v>-5</v>
      </c>
      <c r="JK352">
        <v>-1</v>
      </c>
      <c r="JL352">
        <v>0</v>
      </c>
      <c r="JM352">
        <v>0</v>
      </c>
      <c r="KC352" t="s">
        <v>447</v>
      </c>
    </row>
    <row r="353" spans="1:289" x14ac:dyDescent="0.25">
      <c r="A353">
        <v>8888200632250</v>
      </c>
      <c r="C353" t="s">
        <v>378</v>
      </c>
      <c r="F353" t="s">
        <v>2937</v>
      </c>
      <c r="AM353" t="s">
        <v>2938</v>
      </c>
      <c r="AN353" t="s">
        <v>988</v>
      </c>
      <c r="AO353" t="s">
        <v>1190</v>
      </c>
      <c r="AP353" t="s">
        <v>1191</v>
      </c>
      <c r="AS353" t="s">
        <v>2939</v>
      </c>
      <c r="AT353" t="s">
        <v>2940</v>
      </c>
      <c r="AV353" t="s">
        <v>2941</v>
      </c>
      <c r="AW353" t="s">
        <v>2942</v>
      </c>
      <c r="AX353" t="s">
        <v>2943</v>
      </c>
      <c r="AY353" t="s">
        <v>2944</v>
      </c>
      <c r="AZ353" t="s">
        <v>302</v>
      </c>
      <c r="BA353" t="s">
        <v>301</v>
      </c>
      <c r="BD353">
        <v>0</v>
      </c>
      <c r="BI353" t="s">
        <v>302</v>
      </c>
      <c r="BJ353" t="s">
        <v>303</v>
      </c>
      <c r="BK353" t="s">
        <v>1196</v>
      </c>
      <c r="BL353" t="s">
        <v>1197</v>
      </c>
      <c r="BO353" t="s">
        <v>2945</v>
      </c>
      <c r="CF353" t="s">
        <v>362</v>
      </c>
      <c r="CG353" t="s">
        <v>363</v>
      </c>
      <c r="CK353" t="s">
        <v>305</v>
      </c>
      <c r="CL353" t="s">
        <v>305</v>
      </c>
      <c r="CQ353">
        <v>28</v>
      </c>
      <c r="CR353" t="s">
        <v>307</v>
      </c>
      <c r="CS353">
        <v>0</v>
      </c>
      <c r="CT353" t="s">
        <v>308</v>
      </c>
      <c r="CW353">
        <v>0</v>
      </c>
      <c r="CX353" t="s">
        <v>308</v>
      </c>
      <c r="DA353">
        <v>7</v>
      </c>
      <c r="DB353" t="s">
        <v>308</v>
      </c>
      <c r="DE353">
        <v>6</v>
      </c>
      <c r="DF353" t="s">
        <v>308</v>
      </c>
      <c r="DI353">
        <v>0</v>
      </c>
      <c r="DJ353" t="s">
        <v>308</v>
      </c>
      <c r="DM353">
        <v>0</v>
      </c>
      <c r="DN353" t="s">
        <v>308</v>
      </c>
      <c r="DQ353">
        <v>5.08</v>
      </c>
      <c r="DR353" t="s">
        <v>388</v>
      </c>
      <c r="DU353">
        <v>2.032</v>
      </c>
      <c r="DV353" t="s">
        <v>388</v>
      </c>
      <c r="EC353">
        <v>28</v>
      </c>
      <c r="ED353" t="s">
        <v>307</v>
      </c>
      <c r="IZ353" t="s">
        <v>369</v>
      </c>
      <c r="JA353" t="s">
        <v>370</v>
      </c>
      <c r="JD353" t="s">
        <v>336</v>
      </c>
      <c r="JE353">
        <v>1</v>
      </c>
      <c r="JF353" t="s">
        <v>337</v>
      </c>
      <c r="JJ353">
        <v>-5</v>
      </c>
      <c r="JK353">
        <v>-10</v>
      </c>
      <c r="JL353">
        <v>0</v>
      </c>
      <c r="JM353">
        <v>0</v>
      </c>
    </row>
    <row r="354" spans="1:289" x14ac:dyDescent="0.25">
      <c r="A354">
        <v>9557305000569</v>
      </c>
      <c r="C354" t="s">
        <v>378</v>
      </c>
      <c r="F354" t="s">
        <v>2946</v>
      </c>
      <c r="AM354" t="s">
        <v>652</v>
      </c>
      <c r="AN354" t="s">
        <v>2947</v>
      </c>
      <c r="AO354" t="s">
        <v>2146</v>
      </c>
      <c r="AP354" t="s">
        <v>2147</v>
      </c>
      <c r="AS354" t="s">
        <v>2931</v>
      </c>
      <c r="AT354" t="s">
        <v>397</v>
      </c>
      <c r="AV354" t="s">
        <v>2948</v>
      </c>
      <c r="AW354" t="s">
        <v>2949</v>
      </c>
      <c r="AX354" t="s">
        <v>2950</v>
      </c>
      <c r="AY354" t="s">
        <v>2951</v>
      </c>
      <c r="AZ354" t="s">
        <v>302</v>
      </c>
      <c r="BA354" t="s">
        <v>301</v>
      </c>
      <c r="BB354" t="s">
        <v>636</v>
      </c>
      <c r="BC354" t="s">
        <v>637</v>
      </c>
      <c r="BD354">
        <v>0</v>
      </c>
      <c r="BI354" t="s">
        <v>638</v>
      </c>
      <c r="BJ354" t="s">
        <v>639</v>
      </c>
      <c r="BK354" t="s">
        <v>1196</v>
      </c>
      <c r="BL354" t="s">
        <v>1197</v>
      </c>
      <c r="BO354" t="s">
        <v>2952</v>
      </c>
      <c r="CF354" t="s">
        <v>582</v>
      </c>
      <c r="CG354" t="s">
        <v>583</v>
      </c>
      <c r="CH354" t="s">
        <v>1439</v>
      </c>
      <c r="CI354" t="s">
        <v>1186</v>
      </c>
      <c r="CK354" t="s">
        <v>305</v>
      </c>
      <c r="CL354" t="s">
        <v>305</v>
      </c>
      <c r="CQ354">
        <v>46</v>
      </c>
      <c r="CR354" t="s">
        <v>307</v>
      </c>
      <c r="CS354">
        <v>1.2</v>
      </c>
      <c r="CT354" t="s">
        <v>308</v>
      </c>
      <c r="CW354">
        <v>0.8</v>
      </c>
      <c r="CX354" t="s">
        <v>308</v>
      </c>
      <c r="DA354">
        <v>5.5</v>
      </c>
      <c r="DB354" t="s">
        <v>308</v>
      </c>
      <c r="DI354">
        <v>0</v>
      </c>
      <c r="DJ354" t="s">
        <v>308</v>
      </c>
      <c r="DM354">
        <v>3.4</v>
      </c>
      <c r="DN354" t="s">
        <v>308</v>
      </c>
      <c r="DQ354">
        <v>125</v>
      </c>
      <c r="DR354" t="s">
        <v>388</v>
      </c>
      <c r="DU354">
        <v>50</v>
      </c>
      <c r="DV354" t="s">
        <v>388</v>
      </c>
      <c r="EC354">
        <v>46</v>
      </c>
      <c r="ED354" t="s">
        <v>307</v>
      </c>
      <c r="FM354">
        <v>0</v>
      </c>
      <c r="FN354" t="s">
        <v>308</v>
      </c>
      <c r="GC354">
        <v>150</v>
      </c>
      <c r="GD354" t="s">
        <v>1334</v>
      </c>
      <c r="GE354">
        <v>2</v>
      </c>
      <c r="GF354" t="s">
        <v>1334</v>
      </c>
      <c r="GM354">
        <v>0.25</v>
      </c>
      <c r="GN354" t="s">
        <v>388</v>
      </c>
      <c r="IZ354" t="s">
        <v>754</v>
      </c>
      <c r="JA354" t="s">
        <v>755</v>
      </c>
      <c r="JB354">
        <v>1</v>
      </c>
      <c r="JC354" t="s">
        <v>371</v>
      </c>
      <c r="JF354" t="s">
        <v>312</v>
      </c>
      <c r="JG354">
        <v>48</v>
      </c>
      <c r="JI354">
        <v>19041</v>
      </c>
      <c r="JJ354">
        <v>-5</v>
      </c>
      <c r="JK354">
        <v>-1</v>
      </c>
      <c r="JL354">
        <v>0</v>
      </c>
      <c r="JM354">
        <v>0</v>
      </c>
      <c r="KC354" t="s">
        <v>447</v>
      </c>
    </row>
    <row r="355" spans="1:289" x14ac:dyDescent="0.25">
      <c r="A355">
        <v>9557305000545</v>
      </c>
      <c r="C355" t="s">
        <v>378</v>
      </c>
      <c r="F355" t="s">
        <v>2877</v>
      </c>
      <c r="AM355" t="s">
        <v>652</v>
      </c>
      <c r="AN355" t="s">
        <v>395</v>
      </c>
      <c r="AO355" t="s">
        <v>2953</v>
      </c>
      <c r="AP355" t="s">
        <v>2954</v>
      </c>
      <c r="AS355" t="s">
        <v>2931</v>
      </c>
      <c r="AT355" t="s">
        <v>397</v>
      </c>
      <c r="AV355" t="s">
        <v>2948</v>
      </c>
      <c r="AW355" t="s">
        <v>2949</v>
      </c>
      <c r="AX355" t="s">
        <v>2955</v>
      </c>
      <c r="AY355" t="s">
        <v>2956</v>
      </c>
      <c r="AZ355" t="s">
        <v>302</v>
      </c>
      <c r="BA355" t="s">
        <v>301</v>
      </c>
      <c r="BB355" t="s">
        <v>636</v>
      </c>
      <c r="BC355" t="s">
        <v>637</v>
      </c>
      <c r="BD355">
        <v>0</v>
      </c>
      <c r="BI355" t="s">
        <v>638</v>
      </c>
      <c r="BJ355" t="s">
        <v>639</v>
      </c>
      <c r="BK355" t="s">
        <v>1196</v>
      </c>
      <c r="BL355" t="s">
        <v>1197</v>
      </c>
      <c r="BO355" t="s">
        <v>2957</v>
      </c>
      <c r="CF355" t="s">
        <v>564</v>
      </c>
      <c r="CG355" t="s">
        <v>565</v>
      </c>
      <c r="CH355" t="s">
        <v>1439</v>
      </c>
      <c r="CI355" t="s">
        <v>1186</v>
      </c>
      <c r="CK355" t="s">
        <v>305</v>
      </c>
      <c r="CL355" t="s">
        <v>305</v>
      </c>
      <c r="CQ355">
        <v>60</v>
      </c>
      <c r="CR355" t="s">
        <v>307</v>
      </c>
      <c r="CS355">
        <v>3.3</v>
      </c>
      <c r="CT355" t="s">
        <v>308</v>
      </c>
      <c r="DA355">
        <v>4.7</v>
      </c>
      <c r="DB355" t="s">
        <v>308</v>
      </c>
      <c r="DM355">
        <v>2.9</v>
      </c>
      <c r="DN355" t="s">
        <v>308</v>
      </c>
      <c r="EC355">
        <v>60</v>
      </c>
      <c r="ED355" t="s">
        <v>307</v>
      </c>
      <c r="GC355">
        <v>1.4999999999999999E-4</v>
      </c>
      <c r="GD355" t="s">
        <v>388</v>
      </c>
      <c r="GE355">
        <v>1.9999999999999999E-6</v>
      </c>
      <c r="GF355" t="s">
        <v>388</v>
      </c>
      <c r="GM355">
        <v>2.5000000000000001E-4</v>
      </c>
      <c r="GN355" t="s">
        <v>388</v>
      </c>
      <c r="HK355">
        <v>0.1</v>
      </c>
      <c r="HL355" t="s">
        <v>388</v>
      </c>
      <c r="IZ355" t="s">
        <v>754</v>
      </c>
      <c r="JA355" t="s">
        <v>755</v>
      </c>
      <c r="JB355">
        <v>4</v>
      </c>
      <c r="JC355" t="s">
        <v>335</v>
      </c>
      <c r="JF355" t="s">
        <v>312</v>
      </c>
      <c r="JG355">
        <v>45</v>
      </c>
      <c r="JI355">
        <v>19041</v>
      </c>
      <c r="JJ355">
        <v>-5</v>
      </c>
      <c r="JK355">
        <v>-4</v>
      </c>
      <c r="JL355">
        <v>0</v>
      </c>
      <c r="JM355">
        <v>0</v>
      </c>
      <c r="KC355" t="s">
        <v>789</v>
      </c>
    </row>
    <row r="356" spans="1:289" x14ac:dyDescent="0.25">
      <c r="A356">
        <v>9300658408175</v>
      </c>
      <c r="C356" t="s">
        <v>289</v>
      </c>
      <c r="I356" t="s">
        <v>2958</v>
      </c>
      <c r="AV356" t="s">
        <v>1480</v>
      </c>
      <c r="AW356" t="s">
        <v>1481</v>
      </c>
      <c r="AZ356" t="s">
        <v>2959</v>
      </c>
      <c r="BA356" t="s">
        <v>1085</v>
      </c>
      <c r="BB356" t="s">
        <v>2960</v>
      </c>
      <c r="BC356" t="s">
        <v>2961</v>
      </c>
      <c r="BD356">
        <v>0</v>
      </c>
      <c r="CK356" t="s">
        <v>305</v>
      </c>
      <c r="CL356" t="s">
        <v>305</v>
      </c>
      <c r="CQ356">
        <v>192</v>
      </c>
      <c r="CR356" t="s">
        <v>307</v>
      </c>
      <c r="CS356">
        <v>9</v>
      </c>
      <c r="CW356">
        <v>6</v>
      </c>
      <c r="DA356">
        <v>21</v>
      </c>
      <c r="DE356">
        <v>21</v>
      </c>
      <c r="DM356">
        <v>5</v>
      </c>
      <c r="DQ356">
        <v>0</v>
      </c>
      <c r="DU356">
        <v>0</v>
      </c>
      <c r="DV356" t="s">
        <v>308</v>
      </c>
      <c r="EC356">
        <v>192</v>
      </c>
      <c r="ED356" t="s">
        <v>307</v>
      </c>
      <c r="IZ356" t="s">
        <v>754</v>
      </c>
      <c r="JA356" t="s">
        <v>755</v>
      </c>
      <c r="JD356" t="s">
        <v>311</v>
      </c>
      <c r="JE356">
        <v>11</v>
      </c>
      <c r="JF356" t="s">
        <v>337</v>
      </c>
      <c r="JJ356">
        <v>-5</v>
      </c>
      <c r="JK356">
        <v>-15</v>
      </c>
      <c r="JL356">
        <v>1</v>
      </c>
      <c r="JM356">
        <v>0</v>
      </c>
      <c r="KC356" t="s">
        <v>447</v>
      </c>
    </row>
    <row r="357" spans="1:289" x14ac:dyDescent="0.25">
      <c r="A357">
        <v>9317224400402</v>
      </c>
      <c r="C357" t="s">
        <v>378</v>
      </c>
      <c r="F357" t="s">
        <v>2962</v>
      </c>
      <c r="AM357" t="s">
        <v>2963</v>
      </c>
      <c r="AS357" t="s">
        <v>1201</v>
      </c>
      <c r="AT357" t="s">
        <v>1202</v>
      </c>
      <c r="AZ357" t="s">
        <v>1084</v>
      </c>
      <c r="BA357" t="s">
        <v>1085</v>
      </c>
      <c r="BB357" t="s">
        <v>2964</v>
      </c>
      <c r="BC357" t="s">
        <v>2965</v>
      </c>
      <c r="BD357">
        <v>0</v>
      </c>
      <c r="BI357" t="s">
        <v>751</v>
      </c>
      <c r="BJ357" t="s">
        <v>752</v>
      </c>
      <c r="CK357" t="s">
        <v>305</v>
      </c>
      <c r="CL357" t="s">
        <v>305</v>
      </c>
      <c r="CQ357">
        <v>299</v>
      </c>
      <c r="CR357" t="s">
        <v>307</v>
      </c>
      <c r="CS357">
        <v>8.6999999999999993</v>
      </c>
      <c r="CT357" t="s">
        <v>308</v>
      </c>
      <c r="CW357">
        <v>4.4000000000000004</v>
      </c>
      <c r="CX357" t="s">
        <v>308</v>
      </c>
      <c r="DA357">
        <v>45.7</v>
      </c>
      <c r="DB357" t="s">
        <v>308</v>
      </c>
      <c r="DE357">
        <v>5.6</v>
      </c>
      <c r="DF357" t="s">
        <v>308</v>
      </c>
      <c r="DM357">
        <v>7.8</v>
      </c>
      <c r="DN357" t="s">
        <v>308</v>
      </c>
      <c r="DQ357">
        <v>1.1000000000000001</v>
      </c>
      <c r="DR357" t="s">
        <v>308</v>
      </c>
      <c r="DU357">
        <v>0.44</v>
      </c>
      <c r="DV357" t="s">
        <v>308</v>
      </c>
      <c r="EC357">
        <v>299</v>
      </c>
      <c r="ED357" t="s">
        <v>307</v>
      </c>
      <c r="JF357" t="s">
        <v>337</v>
      </c>
      <c r="JJ357">
        <v>-5</v>
      </c>
      <c r="JK357">
        <v>-15</v>
      </c>
      <c r="JL357">
        <v>1</v>
      </c>
      <c r="JM357">
        <v>0</v>
      </c>
      <c r="KC357" t="s">
        <v>447</v>
      </c>
    </row>
    <row r="358" spans="1:289" x14ac:dyDescent="0.25">
      <c r="A358">
        <v>8888196450210</v>
      </c>
      <c r="C358" t="s">
        <v>378</v>
      </c>
      <c r="F358" t="s">
        <v>2966</v>
      </c>
      <c r="AM358" t="s">
        <v>291</v>
      </c>
      <c r="AN358" t="s">
        <v>988</v>
      </c>
      <c r="AS358" t="s">
        <v>294</v>
      </c>
      <c r="AT358" t="s">
        <v>295</v>
      </c>
      <c r="AV358" t="s">
        <v>2967</v>
      </c>
      <c r="AW358" t="s">
        <v>2968</v>
      </c>
      <c r="AX358" t="s">
        <v>2969</v>
      </c>
      <c r="AY358" t="s">
        <v>2970</v>
      </c>
      <c r="AZ358" t="s">
        <v>302</v>
      </c>
      <c r="BA358" t="s">
        <v>301</v>
      </c>
      <c r="BD358">
        <v>0</v>
      </c>
      <c r="BF358" t="s">
        <v>638</v>
      </c>
      <c r="BG358" t="s">
        <v>1208</v>
      </c>
      <c r="BI358" t="s">
        <v>638</v>
      </c>
      <c r="BJ358" t="s">
        <v>639</v>
      </c>
      <c r="BO358" t="s">
        <v>2971</v>
      </c>
      <c r="CK358" t="s">
        <v>305</v>
      </c>
      <c r="CL358" t="s">
        <v>305</v>
      </c>
      <c r="CQ358">
        <v>45</v>
      </c>
      <c r="CR358" t="s">
        <v>307</v>
      </c>
      <c r="CS358">
        <v>0</v>
      </c>
      <c r="CT358" t="s">
        <v>308</v>
      </c>
      <c r="CW358">
        <v>0</v>
      </c>
      <c r="CX358" t="s">
        <v>308</v>
      </c>
      <c r="DA358">
        <v>11.2</v>
      </c>
      <c r="DB358" t="s">
        <v>308</v>
      </c>
      <c r="DE358">
        <v>11.2</v>
      </c>
      <c r="DF358" t="s">
        <v>308</v>
      </c>
      <c r="DM358">
        <v>0</v>
      </c>
      <c r="DN358" t="s">
        <v>308</v>
      </c>
      <c r="DQ358">
        <v>15.24</v>
      </c>
      <c r="DR358" t="s">
        <v>388</v>
      </c>
      <c r="DU358">
        <v>6.0960000000000001</v>
      </c>
      <c r="DV358" t="s">
        <v>388</v>
      </c>
      <c r="EC358">
        <v>45</v>
      </c>
      <c r="ED358" t="s">
        <v>307</v>
      </c>
      <c r="GI358">
        <v>2.5</v>
      </c>
      <c r="GJ358" t="s">
        <v>388</v>
      </c>
      <c r="IZ358" t="s">
        <v>309</v>
      </c>
      <c r="JA358" t="s">
        <v>310</v>
      </c>
      <c r="JB358">
        <v>4</v>
      </c>
      <c r="JC358" t="s">
        <v>335</v>
      </c>
      <c r="JD358" t="s">
        <v>446</v>
      </c>
      <c r="JE358">
        <v>15</v>
      </c>
      <c r="JF358" t="s">
        <v>312</v>
      </c>
      <c r="JG358">
        <v>50</v>
      </c>
      <c r="JI358">
        <v>18309</v>
      </c>
      <c r="JJ358">
        <v>-5</v>
      </c>
      <c r="JK358">
        <v>-15</v>
      </c>
      <c r="JL358">
        <v>1</v>
      </c>
      <c r="JM358">
        <v>0</v>
      </c>
    </row>
    <row r="359" spans="1:289" x14ac:dyDescent="0.25">
      <c r="A359">
        <v>9556196101690</v>
      </c>
      <c r="C359" t="s">
        <v>378</v>
      </c>
      <c r="F359" t="s">
        <v>2972</v>
      </c>
      <c r="AN359" t="s">
        <v>1013</v>
      </c>
      <c r="AV359" t="s">
        <v>1018</v>
      </c>
      <c r="AW359" t="s">
        <v>1019</v>
      </c>
      <c r="AZ359" t="s">
        <v>302</v>
      </c>
      <c r="BA359" t="s">
        <v>301</v>
      </c>
      <c r="BD359">
        <v>0</v>
      </c>
      <c r="BO359" t="s">
        <v>2973</v>
      </c>
      <c r="CH359" t="s">
        <v>1439</v>
      </c>
      <c r="CI359" t="s">
        <v>1186</v>
      </c>
      <c r="CK359" t="s">
        <v>653</v>
      </c>
      <c r="CL359" t="s">
        <v>305</v>
      </c>
      <c r="CQ359">
        <v>90</v>
      </c>
      <c r="CR359" t="s">
        <v>307</v>
      </c>
      <c r="CS359">
        <v>6</v>
      </c>
      <c r="CT359" t="s">
        <v>308</v>
      </c>
      <c r="CW359">
        <v>2.5</v>
      </c>
      <c r="CX359" t="s">
        <v>308</v>
      </c>
      <c r="DA359">
        <v>7</v>
      </c>
      <c r="DB359" t="s">
        <v>308</v>
      </c>
      <c r="DE359">
        <v>0</v>
      </c>
      <c r="DF359" t="s">
        <v>308</v>
      </c>
      <c r="DI359">
        <v>0</v>
      </c>
      <c r="DJ359" t="s">
        <v>308</v>
      </c>
      <c r="DM359">
        <v>1</v>
      </c>
      <c r="DN359" t="s">
        <v>308</v>
      </c>
      <c r="DQ359">
        <v>279.39999999999998</v>
      </c>
      <c r="DR359" t="s">
        <v>388</v>
      </c>
      <c r="DU359">
        <v>111.76</v>
      </c>
      <c r="DV359" t="s">
        <v>388</v>
      </c>
      <c r="DY359">
        <v>0</v>
      </c>
      <c r="DZ359" t="s">
        <v>443</v>
      </c>
      <c r="EC359">
        <v>90</v>
      </c>
      <c r="ED359" t="s">
        <v>307</v>
      </c>
      <c r="HG359">
        <v>290</v>
      </c>
      <c r="HH359" t="s">
        <v>388</v>
      </c>
      <c r="IZ359" t="s">
        <v>863</v>
      </c>
      <c r="JA359" t="s">
        <v>864</v>
      </c>
      <c r="JB359">
        <v>4</v>
      </c>
      <c r="JC359" t="s">
        <v>335</v>
      </c>
      <c r="JD359" t="s">
        <v>446</v>
      </c>
      <c r="JE359">
        <v>25</v>
      </c>
      <c r="JF359" t="s">
        <v>312</v>
      </c>
      <c r="JG359">
        <v>48</v>
      </c>
      <c r="JI359">
        <v>4004</v>
      </c>
      <c r="JJ359">
        <v>-5</v>
      </c>
      <c r="JK359">
        <v>-15</v>
      </c>
      <c r="JL359">
        <v>1</v>
      </c>
      <c r="JM359">
        <v>0</v>
      </c>
      <c r="JN359">
        <v>-10</v>
      </c>
    </row>
    <row r="360" spans="1:289" x14ac:dyDescent="0.25">
      <c r="A360">
        <v>8888030002667</v>
      </c>
      <c r="C360" t="s">
        <v>378</v>
      </c>
      <c r="F360" t="s">
        <v>2974</v>
      </c>
      <c r="AM360" t="s">
        <v>2975</v>
      </c>
      <c r="AN360" t="s">
        <v>305</v>
      </c>
      <c r="AO360" t="s">
        <v>2976</v>
      </c>
      <c r="AP360" t="s">
        <v>2977</v>
      </c>
      <c r="AS360" t="s">
        <v>1812</v>
      </c>
      <c r="AT360" t="s">
        <v>1813</v>
      </c>
      <c r="AV360" t="s">
        <v>2978</v>
      </c>
      <c r="AW360" t="s">
        <v>2979</v>
      </c>
      <c r="AX360" t="s">
        <v>2980</v>
      </c>
      <c r="AY360" t="s">
        <v>2981</v>
      </c>
      <c r="AZ360" t="s">
        <v>302</v>
      </c>
      <c r="BA360" t="s">
        <v>301</v>
      </c>
      <c r="BB360" t="s">
        <v>2982</v>
      </c>
      <c r="BC360" t="s">
        <v>2983</v>
      </c>
      <c r="BD360">
        <v>0</v>
      </c>
      <c r="BF360" t="s">
        <v>1464</v>
      </c>
      <c r="BG360" t="s">
        <v>1465</v>
      </c>
      <c r="BO360" t="s">
        <v>2984</v>
      </c>
      <c r="CK360" t="s">
        <v>305</v>
      </c>
      <c r="CL360" t="s">
        <v>305</v>
      </c>
      <c r="CQ360">
        <v>352</v>
      </c>
      <c r="CR360" t="s">
        <v>307</v>
      </c>
      <c r="CS360">
        <v>3</v>
      </c>
      <c r="CT360" t="s">
        <v>308</v>
      </c>
      <c r="CW360">
        <v>0.9</v>
      </c>
      <c r="CX360" t="s">
        <v>308</v>
      </c>
      <c r="DA360">
        <v>73.599999999999994</v>
      </c>
      <c r="DB360" t="s">
        <v>308</v>
      </c>
      <c r="DE360">
        <v>1</v>
      </c>
      <c r="DF360" t="s">
        <v>308</v>
      </c>
      <c r="DI360">
        <v>3.1</v>
      </c>
      <c r="DJ360" t="s">
        <v>308</v>
      </c>
      <c r="DM360">
        <v>7.6</v>
      </c>
      <c r="DN360" t="s">
        <v>308</v>
      </c>
      <c r="DQ360">
        <v>7.6199999999999999E-6</v>
      </c>
      <c r="DR360" t="s">
        <v>388</v>
      </c>
      <c r="DU360">
        <v>3.0479999999999999E-6</v>
      </c>
      <c r="DV360" t="s">
        <v>388</v>
      </c>
      <c r="EC360">
        <v>352</v>
      </c>
      <c r="ED360" t="s">
        <v>307</v>
      </c>
      <c r="FM360">
        <v>0</v>
      </c>
      <c r="FN360" t="s">
        <v>308</v>
      </c>
      <c r="GM360">
        <v>2.9999999999999997E-4</v>
      </c>
      <c r="GN360" t="s">
        <v>308</v>
      </c>
      <c r="IZ360" t="s">
        <v>369</v>
      </c>
      <c r="JA360" t="s">
        <v>370</v>
      </c>
      <c r="JD360" t="s">
        <v>372</v>
      </c>
      <c r="JE360">
        <v>-3</v>
      </c>
      <c r="JF360" t="s">
        <v>312</v>
      </c>
      <c r="JG360">
        <v>59</v>
      </c>
      <c r="JI360">
        <v>9102</v>
      </c>
      <c r="JJ360">
        <v>-5</v>
      </c>
      <c r="JK360">
        <v>-10</v>
      </c>
      <c r="JL360">
        <v>1</v>
      </c>
      <c r="JM360">
        <v>0</v>
      </c>
      <c r="KC360" t="s">
        <v>789</v>
      </c>
    </row>
    <row r="361" spans="1:289" x14ac:dyDescent="0.25">
      <c r="A361">
        <v>8888011140654</v>
      </c>
      <c r="C361" t="s">
        <v>378</v>
      </c>
      <c r="F361" t="s">
        <v>2985</v>
      </c>
      <c r="AM361" t="s">
        <v>318</v>
      </c>
      <c r="AN361" t="s">
        <v>2986</v>
      </c>
      <c r="AO361" t="s">
        <v>2987</v>
      </c>
      <c r="AP361" t="s">
        <v>2988</v>
      </c>
      <c r="AS361" t="s">
        <v>2989</v>
      </c>
      <c r="AT361" t="s">
        <v>2990</v>
      </c>
      <c r="AV361" t="s">
        <v>2991</v>
      </c>
      <c r="AW361" t="s">
        <v>2992</v>
      </c>
      <c r="AX361" t="s">
        <v>2993</v>
      </c>
      <c r="AY361" t="s">
        <v>2994</v>
      </c>
      <c r="AZ361" t="s">
        <v>302</v>
      </c>
      <c r="BA361" t="s">
        <v>301</v>
      </c>
      <c r="BD361">
        <v>0</v>
      </c>
      <c r="BI361" t="s">
        <v>638</v>
      </c>
      <c r="BJ361" t="s">
        <v>639</v>
      </c>
      <c r="BO361" t="s">
        <v>2995</v>
      </c>
      <c r="CF361" t="s">
        <v>582</v>
      </c>
      <c r="CG361" t="s">
        <v>583</v>
      </c>
      <c r="CK361" t="s">
        <v>305</v>
      </c>
      <c r="CL361" t="s">
        <v>305</v>
      </c>
      <c r="CQ361">
        <v>894</v>
      </c>
      <c r="CR361" t="s">
        <v>307</v>
      </c>
      <c r="CS361">
        <v>99.3</v>
      </c>
      <c r="CT361" t="s">
        <v>308</v>
      </c>
      <c r="CW361">
        <v>73</v>
      </c>
      <c r="CX361" t="s">
        <v>308</v>
      </c>
      <c r="DA361">
        <v>0</v>
      </c>
      <c r="DB361" t="s">
        <v>308</v>
      </c>
      <c r="DE361">
        <v>0</v>
      </c>
      <c r="DF361" t="s">
        <v>308</v>
      </c>
      <c r="DI361">
        <v>0</v>
      </c>
      <c r="DJ361" t="s">
        <v>308</v>
      </c>
      <c r="DM361">
        <v>0</v>
      </c>
      <c r="DN361" t="s">
        <v>308</v>
      </c>
      <c r="DQ361">
        <v>0</v>
      </c>
      <c r="DR361" t="s">
        <v>308</v>
      </c>
      <c r="DU361">
        <v>0</v>
      </c>
      <c r="DV361" t="s">
        <v>308</v>
      </c>
      <c r="EC361">
        <v>894</v>
      </c>
      <c r="ED361" t="s">
        <v>307</v>
      </c>
      <c r="IZ361" t="s">
        <v>1116</v>
      </c>
      <c r="JA361" t="s">
        <v>1117</v>
      </c>
      <c r="JB361">
        <v>2</v>
      </c>
      <c r="JC361" t="s">
        <v>521</v>
      </c>
      <c r="JD361" t="s">
        <v>446</v>
      </c>
      <c r="JE361">
        <v>20</v>
      </c>
      <c r="JF361" t="s">
        <v>446</v>
      </c>
      <c r="JG361">
        <v>10</v>
      </c>
      <c r="JI361">
        <v>16400</v>
      </c>
      <c r="JJ361">
        <v>-5</v>
      </c>
      <c r="JK361">
        <v>-12</v>
      </c>
      <c r="JL361">
        <v>0</v>
      </c>
      <c r="JM361">
        <v>0</v>
      </c>
      <c r="KC361" t="s">
        <v>789</v>
      </c>
    </row>
    <row r="362" spans="1:289" x14ac:dyDescent="0.25">
      <c r="A362">
        <v>9555064500016</v>
      </c>
      <c r="C362" t="s">
        <v>378</v>
      </c>
      <c r="F362" t="s">
        <v>2996</v>
      </c>
      <c r="AM362" t="s">
        <v>737</v>
      </c>
      <c r="AN362" t="s">
        <v>451</v>
      </c>
      <c r="AS362" t="s">
        <v>2997</v>
      </c>
      <c r="AT362" t="s">
        <v>2998</v>
      </c>
      <c r="AV362" t="s">
        <v>2999</v>
      </c>
      <c r="AW362" t="s">
        <v>3000</v>
      </c>
      <c r="AX362" t="s">
        <v>1152</v>
      </c>
      <c r="AY362" t="s">
        <v>1153</v>
      </c>
      <c r="AZ362" t="s">
        <v>302</v>
      </c>
      <c r="BA362" t="s">
        <v>301</v>
      </c>
      <c r="BD362">
        <v>0</v>
      </c>
      <c r="BO362" t="s">
        <v>3001</v>
      </c>
      <c r="CF362" t="s">
        <v>362</v>
      </c>
      <c r="CG362" t="s">
        <v>363</v>
      </c>
      <c r="CK362" t="s">
        <v>305</v>
      </c>
      <c r="CL362" t="s">
        <v>305</v>
      </c>
      <c r="CQ362">
        <v>346</v>
      </c>
      <c r="CR362" t="s">
        <v>307</v>
      </c>
      <c r="CS362">
        <v>1</v>
      </c>
      <c r="CT362" t="s">
        <v>308</v>
      </c>
      <c r="DA362">
        <v>74</v>
      </c>
      <c r="DB362" t="s">
        <v>308</v>
      </c>
      <c r="DM362">
        <v>9</v>
      </c>
      <c r="DN362" t="s">
        <v>308</v>
      </c>
      <c r="EC362">
        <v>346</v>
      </c>
      <c r="ED362" t="s">
        <v>307</v>
      </c>
      <c r="GM362">
        <v>0.42</v>
      </c>
      <c r="GN362" t="s">
        <v>388</v>
      </c>
      <c r="GO362">
        <v>0.48</v>
      </c>
      <c r="GP362" t="s">
        <v>388</v>
      </c>
      <c r="HO362">
        <v>6</v>
      </c>
      <c r="HP362" t="s">
        <v>388</v>
      </c>
      <c r="IZ362" t="s">
        <v>369</v>
      </c>
      <c r="JA362" t="s">
        <v>370</v>
      </c>
      <c r="JB362">
        <v>1</v>
      </c>
      <c r="JC362" t="s">
        <v>371</v>
      </c>
      <c r="JF362" t="s">
        <v>336</v>
      </c>
      <c r="JG362">
        <v>77</v>
      </c>
      <c r="JI362">
        <v>9440</v>
      </c>
      <c r="JJ362">
        <v>-5</v>
      </c>
      <c r="JK362">
        <v>-15</v>
      </c>
      <c r="JL362">
        <v>1</v>
      </c>
      <c r="JM362">
        <v>0</v>
      </c>
    </row>
    <row r="363" spans="1:289" x14ac:dyDescent="0.25">
      <c r="A363">
        <v>8887502339355</v>
      </c>
      <c r="C363" t="s">
        <v>378</v>
      </c>
      <c r="F363" t="s">
        <v>3002</v>
      </c>
      <c r="AM363" t="s">
        <v>2430</v>
      </c>
      <c r="AN363" t="s">
        <v>1041</v>
      </c>
      <c r="AO363" t="s">
        <v>1063</v>
      </c>
      <c r="AP363" t="s">
        <v>1064</v>
      </c>
      <c r="AS363" t="s">
        <v>3003</v>
      </c>
      <c r="AT363" t="s">
        <v>3004</v>
      </c>
      <c r="AV363" t="s">
        <v>3005</v>
      </c>
      <c r="AW363" t="s">
        <v>3006</v>
      </c>
      <c r="AZ363" t="s">
        <v>302</v>
      </c>
      <c r="BA363" t="s">
        <v>301</v>
      </c>
      <c r="BD363">
        <v>0</v>
      </c>
      <c r="BI363" t="s">
        <v>302</v>
      </c>
      <c r="BJ363" t="s">
        <v>303</v>
      </c>
      <c r="BO363" t="s">
        <v>3007</v>
      </c>
      <c r="CK363" t="s">
        <v>305</v>
      </c>
      <c r="CL363" t="s">
        <v>305</v>
      </c>
      <c r="CQ363">
        <v>275</v>
      </c>
      <c r="CR363" t="s">
        <v>307</v>
      </c>
      <c r="CS363">
        <v>0</v>
      </c>
      <c r="CT363" t="s">
        <v>308</v>
      </c>
      <c r="CW363">
        <v>0</v>
      </c>
      <c r="CX363" t="s">
        <v>308</v>
      </c>
      <c r="DA363">
        <v>48.8</v>
      </c>
      <c r="DB363" t="s">
        <v>308</v>
      </c>
      <c r="DE363">
        <v>41.1</v>
      </c>
      <c r="DF363" t="s">
        <v>308</v>
      </c>
      <c r="DI363">
        <v>0</v>
      </c>
      <c r="DJ363" t="s">
        <v>308</v>
      </c>
      <c r="DM363">
        <v>0.5</v>
      </c>
      <c r="DN363" t="s">
        <v>308</v>
      </c>
      <c r="DQ363">
        <v>2.5400000000000002E-3</v>
      </c>
      <c r="DR363" t="s">
        <v>308</v>
      </c>
      <c r="DU363">
        <v>1.016E-3</v>
      </c>
      <c r="DV363" t="s">
        <v>308</v>
      </c>
      <c r="DY363">
        <v>14</v>
      </c>
      <c r="DZ363" t="s">
        <v>443</v>
      </c>
      <c r="EC363">
        <v>275</v>
      </c>
      <c r="ED363" t="s">
        <v>307</v>
      </c>
      <c r="IZ363" t="s">
        <v>641</v>
      </c>
      <c r="JA363" t="s">
        <v>642</v>
      </c>
      <c r="JB363">
        <v>4</v>
      </c>
      <c r="JC363" t="s">
        <v>335</v>
      </c>
      <c r="JF363" t="s">
        <v>336</v>
      </c>
      <c r="JG363">
        <v>76</v>
      </c>
      <c r="JI363">
        <v>11018</v>
      </c>
      <c r="JJ363">
        <v>-5</v>
      </c>
      <c r="JK363">
        <v>-10</v>
      </c>
      <c r="JL363">
        <v>1</v>
      </c>
      <c r="JM363">
        <v>0</v>
      </c>
      <c r="KC363" t="s">
        <v>2558</v>
      </c>
    </row>
    <row r="364" spans="1:289" x14ac:dyDescent="0.25">
      <c r="A364">
        <v>8888380328813</v>
      </c>
      <c r="C364" t="s">
        <v>378</v>
      </c>
      <c r="F364" t="s">
        <v>3008</v>
      </c>
      <c r="AM364" t="s">
        <v>3009</v>
      </c>
      <c r="AN364" t="s">
        <v>3010</v>
      </c>
      <c r="AO364" t="s">
        <v>2906</v>
      </c>
      <c r="AP364" t="s">
        <v>472</v>
      </c>
      <c r="AV364" t="s">
        <v>3011</v>
      </c>
      <c r="AW364" t="s">
        <v>3012</v>
      </c>
      <c r="AZ364" t="s">
        <v>302</v>
      </c>
      <c r="BA364" t="s">
        <v>301</v>
      </c>
      <c r="BD364">
        <v>0</v>
      </c>
      <c r="BI364" t="s">
        <v>2467</v>
      </c>
      <c r="BJ364" t="s">
        <v>2468</v>
      </c>
      <c r="BO364" t="s">
        <v>3013</v>
      </c>
      <c r="CF364" t="s">
        <v>362</v>
      </c>
      <c r="CG364" t="s">
        <v>363</v>
      </c>
      <c r="CK364" t="s">
        <v>653</v>
      </c>
      <c r="CL364" t="s">
        <v>305</v>
      </c>
      <c r="CQ364">
        <v>3</v>
      </c>
      <c r="CR364" t="s">
        <v>307</v>
      </c>
      <c r="CS364">
        <v>0</v>
      </c>
      <c r="CT364" t="s">
        <v>308</v>
      </c>
      <c r="DA364">
        <v>0.5</v>
      </c>
      <c r="DB364" t="s">
        <v>308</v>
      </c>
      <c r="DM364">
        <v>0.55000000000000004</v>
      </c>
      <c r="DN364" t="s">
        <v>308</v>
      </c>
      <c r="DQ364">
        <v>165.1</v>
      </c>
      <c r="DR364" t="s">
        <v>388</v>
      </c>
      <c r="DU364">
        <v>66.040000000000006</v>
      </c>
      <c r="DV364" t="s">
        <v>388</v>
      </c>
      <c r="EC364">
        <v>3</v>
      </c>
      <c r="ED364" t="s">
        <v>307</v>
      </c>
      <c r="FO364">
        <v>0</v>
      </c>
      <c r="FP364" t="s">
        <v>308</v>
      </c>
      <c r="IZ364" t="s">
        <v>641</v>
      </c>
      <c r="JA364" t="s">
        <v>642</v>
      </c>
      <c r="JB364">
        <v>2</v>
      </c>
      <c r="JC364" t="s">
        <v>521</v>
      </c>
      <c r="JF364" t="s">
        <v>372</v>
      </c>
      <c r="JG364">
        <v>84</v>
      </c>
      <c r="JI364">
        <v>11018</v>
      </c>
      <c r="JJ364">
        <v>-5</v>
      </c>
      <c r="JK364">
        <v>-2</v>
      </c>
      <c r="JL364">
        <v>0</v>
      </c>
      <c r="JM364">
        <v>0</v>
      </c>
    </row>
    <row r="365" spans="1:289" x14ac:dyDescent="0.25">
      <c r="A365">
        <v>8888196303912</v>
      </c>
      <c r="C365" t="s">
        <v>378</v>
      </c>
      <c r="F365" t="s">
        <v>3014</v>
      </c>
      <c r="AM365" t="s">
        <v>988</v>
      </c>
      <c r="AN365" t="s">
        <v>988</v>
      </c>
      <c r="AO365" t="s">
        <v>1063</v>
      </c>
      <c r="AP365" t="s">
        <v>1064</v>
      </c>
      <c r="AS365" t="s">
        <v>294</v>
      </c>
      <c r="AT365" t="s">
        <v>295</v>
      </c>
      <c r="AV365" t="s">
        <v>2539</v>
      </c>
      <c r="AW365" t="s">
        <v>2540</v>
      </c>
      <c r="AZ365" t="s">
        <v>302</v>
      </c>
      <c r="BA365" t="s">
        <v>301</v>
      </c>
      <c r="BD365">
        <v>0</v>
      </c>
      <c r="CK365" t="s">
        <v>305</v>
      </c>
      <c r="CL365" t="s">
        <v>305</v>
      </c>
      <c r="CQ365">
        <v>42</v>
      </c>
      <c r="CR365" t="s">
        <v>307</v>
      </c>
      <c r="CS365">
        <v>0.72</v>
      </c>
      <c r="CT365" t="s">
        <v>308</v>
      </c>
      <c r="CW365">
        <v>0.52</v>
      </c>
      <c r="CX365" t="s">
        <v>308</v>
      </c>
      <c r="DA365">
        <v>7.92</v>
      </c>
      <c r="DB365" t="s">
        <v>308</v>
      </c>
      <c r="DE365">
        <v>7.12</v>
      </c>
      <c r="DF365" t="s">
        <v>308</v>
      </c>
      <c r="DM365">
        <v>1</v>
      </c>
      <c r="DN365" t="s">
        <v>308</v>
      </c>
      <c r="DQ365">
        <v>0.115</v>
      </c>
      <c r="DR365" t="s">
        <v>308</v>
      </c>
      <c r="DU365">
        <v>4.5999999999999999E-2</v>
      </c>
      <c r="DV365" t="s">
        <v>308</v>
      </c>
      <c r="EC365">
        <v>42</v>
      </c>
      <c r="ED365" t="s">
        <v>307</v>
      </c>
      <c r="IZ365" t="s">
        <v>1899</v>
      </c>
      <c r="JA365" t="s">
        <v>1900</v>
      </c>
      <c r="JD365" t="s">
        <v>446</v>
      </c>
      <c r="JE365">
        <v>11</v>
      </c>
      <c r="JF365" t="s">
        <v>337</v>
      </c>
      <c r="JJ365">
        <v>-5</v>
      </c>
      <c r="JK365">
        <v>-10</v>
      </c>
      <c r="JL365">
        <v>1</v>
      </c>
      <c r="JM365">
        <v>0</v>
      </c>
      <c r="KC365" t="s">
        <v>447</v>
      </c>
    </row>
    <row r="366" spans="1:289" x14ac:dyDescent="0.25">
      <c r="A366">
        <v>12317967</v>
      </c>
      <c r="C366" t="s">
        <v>378</v>
      </c>
      <c r="F366" t="s">
        <v>3015</v>
      </c>
      <c r="AM366" t="s">
        <v>3016</v>
      </c>
      <c r="AS366" t="s">
        <v>3017</v>
      </c>
      <c r="AT366" t="s">
        <v>3018</v>
      </c>
      <c r="AV366" t="s">
        <v>3019</v>
      </c>
      <c r="AW366" t="s">
        <v>3020</v>
      </c>
      <c r="AX366" t="s">
        <v>3021</v>
      </c>
      <c r="AY366" t="s">
        <v>3022</v>
      </c>
      <c r="AZ366" t="s">
        <v>302</v>
      </c>
      <c r="BA366" t="s">
        <v>301</v>
      </c>
      <c r="BD366">
        <v>0</v>
      </c>
      <c r="BI366" t="s">
        <v>302</v>
      </c>
      <c r="BJ366" t="s">
        <v>303</v>
      </c>
      <c r="BO366" t="s">
        <v>3023</v>
      </c>
      <c r="CF366" t="s">
        <v>1408</v>
      </c>
      <c r="CG366" t="s">
        <v>1409</v>
      </c>
      <c r="CJ366" t="s">
        <v>1213</v>
      </c>
      <c r="CK366" t="s">
        <v>305</v>
      </c>
      <c r="CL366" t="s">
        <v>305</v>
      </c>
      <c r="IZ366" t="s">
        <v>444</v>
      </c>
      <c r="JA366" t="s">
        <v>445</v>
      </c>
      <c r="JB366">
        <v>3</v>
      </c>
      <c r="JC366" t="s">
        <v>426</v>
      </c>
      <c r="JF366" t="s">
        <v>311</v>
      </c>
      <c r="JG366">
        <v>30</v>
      </c>
      <c r="JI366">
        <v>31024</v>
      </c>
      <c r="JJ366">
        <v>-5</v>
      </c>
      <c r="JK366">
        <v>-15</v>
      </c>
      <c r="JL366">
        <v>1</v>
      </c>
      <c r="JM366">
        <v>0</v>
      </c>
    </row>
    <row r="367" spans="1:289" x14ac:dyDescent="0.25">
      <c r="A367">
        <v>8888017200017</v>
      </c>
      <c r="C367" t="s">
        <v>378</v>
      </c>
      <c r="F367" t="s">
        <v>3024</v>
      </c>
      <c r="I367" t="s">
        <v>3025</v>
      </c>
      <c r="AM367" t="s">
        <v>2430</v>
      </c>
      <c r="AN367" t="s">
        <v>2431</v>
      </c>
      <c r="AO367" t="s">
        <v>2085</v>
      </c>
      <c r="AP367" t="s">
        <v>2086</v>
      </c>
      <c r="AS367" t="s">
        <v>3026</v>
      </c>
      <c r="AT367" t="s">
        <v>3027</v>
      </c>
      <c r="AV367" t="s">
        <v>3028</v>
      </c>
      <c r="AW367" t="s">
        <v>3029</v>
      </c>
      <c r="AZ367" t="s">
        <v>302</v>
      </c>
      <c r="BA367" t="s">
        <v>301</v>
      </c>
      <c r="BB367" t="s">
        <v>2205</v>
      </c>
      <c r="BC367" t="s">
        <v>1631</v>
      </c>
      <c r="BD367">
        <v>0</v>
      </c>
      <c r="BI367" t="s">
        <v>302</v>
      </c>
      <c r="BJ367" t="s">
        <v>303</v>
      </c>
      <c r="BO367" t="s">
        <v>3030</v>
      </c>
      <c r="CF367" t="s">
        <v>362</v>
      </c>
      <c r="CG367" t="s">
        <v>363</v>
      </c>
      <c r="CK367" t="s">
        <v>305</v>
      </c>
      <c r="CL367" t="s">
        <v>305</v>
      </c>
      <c r="CM367">
        <v>174</v>
      </c>
      <c r="CN367" t="s">
        <v>306</v>
      </c>
      <c r="CQ367">
        <v>42</v>
      </c>
      <c r="CR367" t="s">
        <v>307</v>
      </c>
      <c r="CS367">
        <v>0</v>
      </c>
      <c r="CT367" t="s">
        <v>308</v>
      </c>
      <c r="DA367">
        <v>3.4</v>
      </c>
      <c r="DB367" t="s">
        <v>308</v>
      </c>
      <c r="DM367">
        <v>0.4</v>
      </c>
      <c r="DN367" t="s">
        <v>308</v>
      </c>
      <c r="DQ367">
        <v>0</v>
      </c>
      <c r="DR367" t="s">
        <v>308</v>
      </c>
      <c r="DU367">
        <v>0</v>
      </c>
      <c r="DV367" t="s">
        <v>308</v>
      </c>
      <c r="DY367">
        <v>5</v>
      </c>
      <c r="DZ367" t="s">
        <v>443</v>
      </c>
      <c r="EC367">
        <v>174</v>
      </c>
      <c r="ED367" t="s">
        <v>306</v>
      </c>
      <c r="IY367" t="s">
        <v>3031</v>
      </c>
      <c r="IZ367" t="s">
        <v>810</v>
      </c>
      <c r="JA367" t="s">
        <v>810</v>
      </c>
      <c r="JB367">
        <v>3</v>
      </c>
      <c r="JC367" t="s">
        <v>426</v>
      </c>
      <c r="JF367" t="s">
        <v>312</v>
      </c>
      <c r="JG367">
        <v>49</v>
      </c>
      <c r="JI367">
        <v>5001</v>
      </c>
      <c r="JJ367">
        <v>-5</v>
      </c>
      <c r="JK367">
        <v>-3</v>
      </c>
      <c r="JL367">
        <v>0</v>
      </c>
      <c r="JM367">
        <v>0</v>
      </c>
      <c r="KC367" t="s">
        <v>313</v>
      </c>
    </row>
    <row r="368" spans="1:289" x14ac:dyDescent="0.25">
      <c r="A368">
        <v>5000213000700</v>
      </c>
      <c r="C368" t="s">
        <v>289</v>
      </c>
      <c r="F368" t="s">
        <v>3032</v>
      </c>
      <c r="AM368" t="s">
        <v>3033</v>
      </c>
      <c r="AO368" t="s">
        <v>1283</v>
      </c>
      <c r="AP368" t="s">
        <v>1284</v>
      </c>
      <c r="AS368" t="s">
        <v>3034</v>
      </c>
      <c r="AT368" t="s">
        <v>3035</v>
      </c>
      <c r="AV368" t="s">
        <v>3036</v>
      </c>
      <c r="AW368" t="s">
        <v>3037</v>
      </c>
      <c r="AZ368" t="s">
        <v>3038</v>
      </c>
      <c r="BA368" t="s">
        <v>3039</v>
      </c>
      <c r="BB368" t="s">
        <v>1086</v>
      </c>
      <c r="BC368" t="s">
        <v>1087</v>
      </c>
      <c r="BD368">
        <v>0</v>
      </c>
      <c r="BI368" t="s">
        <v>3040</v>
      </c>
      <c r="BJ368" t="s">
        <v>3041</v>
      </c>
      <c r="BO368" t="s">
        <v>3042</v>
      </c>
      <c r="CK368" t="s">
        <v>305</v>
      </c>
      <c r="CL368" t="s">
        <v>305</v>
      </c>
      <c r="DY368">
        <v>4.2</v>
      </c>
      <c r="DZ368" t="s">
        <v>443</v>
      </c>
      <c r="IZ368" t="s">
        <v>810</v>
      </c>
      <c r="JA368" t="s">
        <v>810</v>
      </c>
      <c r="JF368" t="s">
        <v>312</v>
      </c>
      <c r="JG368">
        <v>49</v>
      </c>
      <c r="JI368">
        <v>5000</v>
      </c>
      <c r="JJ368">
        <v>-5</v>
      </c>
      <c r="JK368">
        <v>-3</v>
      </c>
      <c r="JL368">
        <v>0</v>
      </c>
      <c r="JM368">
        <v>0</v>
      </c>
    </row>
    <row r="369" spans="1:289" x14ac:dyDescent="0.25">
      <c r="A369">
        <v>9556771000028</v>
      </c>
      <c r="C369" t="s">
        <v>378</v>
      </c>
      <c r="F369" t="s">
        <v>3043</v>
      </c>
      <c r="AM369" t="s">
        <v>495</v>
      </c>
      <c r="AN369" t="s">
        <v>1442</v>
      </c>
      <c r="AS369" t="s">
        <v>3044</v>
      </c>
      <c r="AT369" t="s">
        <v>3045</v>
      </c>
      <c r="AV369" t="s">
        <v>1046</v>
      </c>
      <c r="AW369" t="s">
        <v>1047</v>
      </c>
      <c r="AZ369" t="s">
        <v>302</v>
      </c>
      <c r="BA369" t="s">
        <v>301</v>
      </c>
      <c r="BD369">
        <v>0</v>
      </c>
      <c r="BO369" t="s">
        <v>3046</v>
      </c>
      <c r="CK369" t="s">
        <v>653</v>
      </c>
      <c r="CL369" t="s">
        <v>305</v>
      </c>
      <c r="CQ369">
        <v>40</v>
      </c>
      <c r="CR369" t="s">
        <v>307</v>
      </c>
      <c r="CS369">
        <v>1</v>
      </c>
      <c r="CT369" t="s">
        <v>308</v>
      </c>
      <c r="CW369">
        <v>0.4</v>
      </c>
      <c r="CX369" t="s">
        <v>308</v>
      </c>
      <c r="DA369">
        <v>8</v>
      </c>
      <c r="DB369" t="s">
        <v>308</v>
      </c>
      <c r="DE369">
        <v>1</v>
      </c>
      <c r="DF369" t="s">
        <v>308</v>
      </c>
      <c r="DI369">
        <v>1</v>
      </c>
      <c r="DJ369" t="s">
        <v>308</v>
      </c>
      <c r="DM369">
        <v>1</v>
      </c>
      <c r="DN369" t="s">
        <v>308</v>
      </c>
      <c r="EC369">
        <v>40</v>
      </c>
      <c r="ED369" t="s">
        <v>307</v>
      </c>
      <c r="FM369">
        <v>0</v>
      </c>
      <c r="FN369" t="s">
        <v>308</v>
      </c>
      <c r="FO369">
        <v>0</v>
      </c>
      <c r="FP369" t="s">
        <v>308</v>
      </c>
      <c r="GE369">
        <v>0</v>
      </c>
      <c r="GF369" t="s">
        <v>1334</v>
      </c>
      <c r="HG369">
        <v>78.900000000000006</v>
      </c>
      <c r="HH369" t="s">
        <v>388</v>
      </c>
      <c r="HK369">
        <v>4.9000000000000004</v>
      </c>
      <c r="HL369" t="s">
        <v>388</v>
      </c>
      <c r="HO369">
        <v>0.4</v>
      </c>
      <c r="HP369" t="s">
        <v>388</v>
      </c>
      <c r="JB369">
        <v>3</v>
      </c>
      <c r="JC369" t="s">
        <v>426</v>
      </c>
      <c r="JF369" t="s">
        <v>446</v>
      </c>
      <c r="JG369">
        <v>7</v>
      </c>
      <c r="JI369">
        <v>18073</v>
      </c>
      <c r="JJ369">
        <v>-5</v>
      </c>
      <c r="JK369">
        <v>-15</v>
      </c>
      <c r="JL369">
        <v>1</v>
      </c>
      <c r="JM369">
        <v>0</v>
      </c>
    </row>
    <row r="370" spans="1:289" x14ac:dyDescent="0.25">
      <c r="A370">
        <v>8888010200595</v>
      </c>
      <c r="C370" t="s">
        <v>378</v>
      </c>
      <c r="F370" t="s">
        <v>3047</v>
      </c>
      <c r="AM370" t="s">
        <v>3048</v>
      </c>
      <c r="AN370" t="s">
        <v>1442</v>
      </c>
      <c r="AS370" t="s">
        <v>3049</v>
      </c>
      <c r="AT370" t="s">
        <v>3050</v>
      </c>
      <c r="AV370" t="s">
        <v>3051</v>
      </c>
      <c r="AW370" t="s">
        <v>3052</v>
      </c>
      <c r="AX370" t="s">
        <v>1152</v>
      </c>
      <c r="AY370" t="s">
        <v>1153</v>
      </c>
      <c r="AZ370" t="s">
        <v>302</v>
      </c>
      <c r="BA370" t="s">
        <v>301</v>
      </c>
      <c r="BD370">
        <v>0</v>
      </c>
      <c r="BF370" t="s">
        <v>3053</v>
      </c>
      <c r="BG370" t="s">
        <v>3054</v>
      </c>
      <c r="BI370" t="s">
        <v>751</v>
      </c>
      <c r="BJ370" t="s">
        <v>752</v>
      </c>
      <c r="BO370" t="s">
        <v>3055</v>
      </c>
      <c r="CF370" t="s">
        <v>582</v>
      </c>
      <c r="CG370" t="s">
        <v>583</v>
      </c>
      <c r="CK370" t="s">
        <v>305</v>
      </c>
      <c r="CL370" t="s">
        <v>305</v>
      </c>
      <c r="CM370">
        <v>3093</v>
      </c>
      <c r="CN370" t="s">
        <v>1089</v>
      </c>
      <c r="CS370">
        <v>83</v>
      </c>
      <c r="CT370" t="s">
        <v>308</v>
      </c>
      <c r="CW370">
        <v>56.4</v>
      </c>
      <c r="CX370" t="s">
        <v>308</v>
      </c>
      <c r="DA370">
        <v>1</v>
      </c>
      <c r="DB370" t="s">
        <v>308</v>
      </c>
      <c r="DE370">
        <v>1</v>
      </c>
      <c r="DF370" t="s">
        <v>308</v>
      </c>
      <c r="DQ370">
        <v>25.4</v>
      </c>
      <c r="DR370" t="s">
        <v>388</v>
      </c>
      <c r="DU370">
        <v>10.16</v>
      </c>
      <c r="DV370" t="s">
        <v>388</v>
      </c>
      <c r="EC370">
        <v>3093</v>
      </c>
      <c r="ED370" t="s">
        <v>1089</v>
      </c>
      <c r="IZ370" t="s">
        <v>1116</v>
      </c>
      <c r="JA370" t="s">
        <v>1117</v>
      </c>
      <c r="JB370">
        <v>2</v>
      </c>
      <c r="JC370" t="s">
        <v>521</v>
      </c>
      <c r="JF370" t="s">
        <v>446</v>
      </c>
      <c r="JG370">
        <v>14</v>
      </c>
      <c r="JI370">
        <v>16400</v>
      </c>
      <c r="JJ370">
        <v>2</v>
      </c>
      <c r="JK370">
        <v>-15</v>
      </c>
      <c r="JL370">
        <v>1</v>
      </c>
      <c r="JM370">
        <v>0</v>
      </c>
    </row>
    <row r="371" spans="1:289" x14ac:dyDescent="0.25">
      <c r="A371">
        <v>8888200606138</v>
      </c>
      <c r="C371" t="s">
        <v>378</v>
      </c>
      <c r="F371" t="s">
        <v>3056</v>
      </c>
      <c r="AM371" t="s">
        <v>652</v>
      </c>
      <c r="AN371" t="s">
        <v>988</v>
      </c>
      <c r="AO371" t="s">
        <v>1190</v>
      </c>
      <c r="AP371" t="s">
        <v>1191</v>
      </c>
      <c r="AS371" t="s">
        <v>3057</v>
      </c>
      <c r="AT371" t="s">
        <v>3058</v>
      </c>
      <c r="AV371" t="s">
        <v>3059</v>
      </c>
      <c r="AW371" t="s">
        <v>3060</v>
      </c>
      <c r="AX371" t="s">
        <v>3061</v>
      </c>
      <c r="AY371" t="s">
        <v>3062</v>
      </c>
      <c r="AZ371" t="s">
        <v>302</v>
      </c>
      <c r="BA371" t="s">
        <v>301</v>
      </c>
      <c r="BB371" t="s">
        <v>636</v>
      </c>
      <c r="BC371" t="s">
        <v>637</v>
      </c>
      <c r="BD371">
        <v>0</v>
      </c>
      <c r="BI371" t="s">
        <v>302</v>
      </c>
      <c r="BJ371" t="s">
        <v>303</v>
      </c>
      <c r="BO371" t="s">
        <v>3063</v>
      </c>
      <c r="CF371" t="s">
        <v>432</v>
      </c>
      <c r="CG371" t="s">
        <v>433</v>
      </c>
      <c r="CK371" t="s">
        <v>305</v>
      </c>
      <c r="CL371" t="s">
        <v>305</v>
      </c>
      <c r="CQ371">
        <v>51</v>
      </c>
      <c r="CR371" t="s">
        <v>307</v>
      </c>
      <c r="CS371">
        <v>5</v>
      </c>
      <c r="CT371" t="s">
        <v>308</v>
      </c>
      <c r="CW371">
        <v>0.69999998807907005</v>
      </c>
      <c r="CX371" t="s">
        <v>308</v>
      </c>
      <c r="DA371">
        <v>9.3000001907349006</v>
      </c>
      <c r="DB371" t="s">
        <v>308</v>
      </c>
      <c r="DE371">
        <v>9.3000001907349006</v>
      </c>
      <c r="DF371" t="s">
        <v>308</v>
      </c>
      <c r="DI371">
        <v>0.3</v>
      </c>
      <c r="DJ371" t="s">
        <v>308</v>
      </c>
      <c r="DM371">
        <v>2.7999999523163002</v>
      </c>
      <c r="DN371" t="s">
        <v>308</v>
      </c>
      <c r="DQ371">
        <v>3.9999999105930002E-2</v>
      </c>
      <c r="DR371" t="s">
        <v>308</v>
      </c>
      <c r="DU371">
        <v>1.5999999642372E-2</v>
      </c>
      <c r="DV371" t="s">
        <v>308</v>
      </c>
      <c r="EC371">
        <v>51</v>
      </c>
      <c r="ED371" t="s">
        <v>307</v>
      </c>
      <c r="FM371">
        <v>0</v>
      </c>
      <c r="FN371" t="s">
        <v>308</v>
      </c>
      <c r="GE371">
        <v>0.63</v>
      </c>
      <c r="GF371" t="s">
        <v>1334</v>
      </c>
      <c r="HK371">
        <v>200</v>
      </c>
      <c r="HL371" t="s">
        <v>388</v>
      </c>
      <c r="IZ371" t="s">
        <v>1279</v>
      </c>
      <c r="JA371" t="s">
        <v>1280</v>
      </c>
      <c r="JB371">
        <v>4</v>
      </c>
      <c r="JC371" t="s">
        <v>335</v>
      </c>
      <c r="JD371" t="s">
        <v>336</v>
      </c>
      <c r="JE371">
        <v>1</v>
      </c>
      <c r="JF371" t="s">
        <v>336</v>
      </c>
      <c r="JG371">
        <v>73</v>
      </c>
      <c r="JI371">
        <v>18905</v>
      </c>
      <c r="JJ371">
        <v>-5</v>
      </c>
      <c r="JK371">
        <v>-10</v>
      </c>
      <c r="JL371">
        <v>0</v>
      </c>
      <c r="JM371">
        <v>0</v>
      </c>
      <c r="KC371" t="s">
        <v>447</v>
      </c>
    </row>
    <row r="372" spans="1:289" x14ac:dyDescent="0.25">
      <c r="A372">
        <v>8888436010006</v>
      </c>
      <c r="C372" t="s">
        <v>378</v>
      </c>
      <c r="F372" t="s">
        <v>3064</v>
      </c>
      <c r="AM372">
        <v>12</v>
      </c>
      <c r="AN372" t="s">
        <v>875</v>
      </c>
      <c r="AO372" t="s">
        <v>1063</v>
      </c>
      <c r="AP372" t="s">
        <v>1064</v>
      </c>
      <c r="AS372" t="s">
        <v>3065</v>
      </c>
      <c r="AT372" t="s">
        <v>3066</v>
      </c>
      <c r="AV372" t="s">
        <v>3067</v>
      </c>
      <c r="AW372" t="s">
        <v>3068</v>
      </c>
      <c r="AX372" t="s">
        <v>3069</v>
      </c>
      <c r="AY372" t="s">
        <v>3070</v>
      </c>
      <c r="AZ372" t="s">
        <v>302</v>
      </c>
      <c r="BA372" t="s">
        <v>301</v>
      </c>
      <c r="BB372" t="s">
        <v>2924</v>
      </c>
      <c r="BC372" t="s">
        <v>2925</v>
      </c>
      <c r="BD372">
        <v>0</v>
      </c>
      <c r="BF372" t="s">
        <v>302</v>
      </c>
      <c r="BG372" t="s">
        <v>301</v>
      </c>
      <c r="BI372" t="s">
        <v>302</v>
      </c>
      <c r="BJ372" t="s">
        <v>303</v>
      </c>
      <c r="BO372" t="s">
        <v>3071</v>
      </c>
      <c r="CK372" t="s">
        <v>305</v>
      </c>
      <c r="CL372" t="s">
        <v>305</v>
      </c>
      <c r="CQ372">
        <v>136</v>
      </c>
      <c r="CR372" t="s">
        <v>307</v>
      </c>
      <c r="CS372">
        <v>9.3000000000000007</v>
      </c>
      <c r="CT372" t="s">
        <v>308</v>
      </c>
      <c r="CW372">
        <v>3.1</v>
      </c>
      <c r="CX372" t="s">
        <v>308</v>
      </c>
      <c r="DA372">
        <v>0.6</v>
      </c>
      <c r="DB372" t="s">
        <v>308</v>
      </c>
      <c r="DI372">
        <v>0</v>
      </c>
      <c r="DJ372" t="s">
        <v>308</v>
      </c>
      <c r="DM372">
        <v>12.5</v>
      </c>
      <c r="DN372" t="s">
        <v>308</v>
      </c>
      <c r="DQ372">
        <v>358.14</v>
      </c>
      <c r="DR372" t="s">
        <v>388</v>
      </c>
      <c r="DU372">
        <v>143.256</v>
      </c>
      <c r="DV372" t="s">
        <v>388</v>
      </c>
      <c r="EC372">
        <v>136</v>
      </c>
      <c r="ED372" t="s">
        <v>307</v>
      </c>
      <c r="FM372">
        <v>0</v>
      </c>
      <c r="FN372" t="s">
        <v>308</v>
      </c>
      <c r="FO372">
        <v>318</v>
      </c>
      <c r="FP372" t="s">
        <v>388</v>
      </c>
      <c r="GG372">
        <v>2.2999999999999998</v>
      </c>
      <c r="GH372" t="s">
        <v>388</v>
      </c>
      <c r="IZ372" t="s">
        <v>1409</v>
      </c>
      <c r="JA372" t="s">
        <v>1410</v>
      </c>
      <c r="JF372" t="s">
        <v>311</v>
      </c>
      <c r="JG372">
        <v>39</v>
      </c>
      <c r="JI372">
        <v>22000</v>
      </c>
      <c r="JJ372">
        <v>-2</v>
      </c>
      <c r="JK372">
        <v>-10</v>
      </c>
      <c r="JL372">
        <v>1</v>
      </c>
      <c r="JM372">
        <v>0</v>
      </c>
      <c r="KC372" t="s">
        <v>434</v>
      </c>
    </row>
    <row r="373" spans="1:289" x14ac:dyDescent="0.25">
      <c r="A373">
        <v>4894514034851</v>
      </c>
      <c r="C373" t="s">
        <v>378</v>
      </c>
      <c r="F373" t="s">
        <v>3072</v>
      </c>
      <c r="AM373" t="s">
        <v>1206</v>
      </c>
      <c r="AN373" t="s">
        <v>470</v>
      </c>
      <c r="AO373" t="s">
        <v>1063</v>
      </c>
      <c r="AP373" t="s">
        <v>1064</v>
      </c>
      <c r="AS373" t="s">
        <v>3073</v>
      </c>
      <c r="AT373" t="s">
        <v>3074</v>
      </c>
      <c r="AV373" t="s">
        <v>3075</v>
      </c>
      <c r="AW373" t="s">
        <v>3076</v>
      </c>
      <c r="AX373" t="s">
        <v>1152</v>
      </c>
      <c r="AY373" t="s">
        <v>1153</v>
      </c>
      <c r="AZ373" t="s">
        <v>302</v>
      </c>
      <c r="BA373" t="s">
        <v>301</v>
      </c>
      <c r="BD373">
        <v>0</v>
      </c>
      <c r="BI373" t="s">
        <v>638</v>
      </c>
      <c r="BJ373" t="s">
        <v>639</v>
      </c>
      <c r="BO373" t="s">
        <v>3077</v>
      </c>
      <c r="CF373" t="s">
        <v>2069</v>
      </c>
      <c r="CG373" t="s">
        <v>2070</v>
      </c>
      <c r="CH373" t="s">
        <v>3078</v>
      </c>
      <c r="CI373" t="s">
        <v>3079</v>
      </c>
      <c r="CK373" t="s">
        <v>305</v>
      </c>
      <c r="CL373" t="s">
        <v>305</v>
      </c>
      <c r="CQ373">
        <v>509</v>
      </c>
      <c r="CR373" t="s">
        <v>307</v>
      </c>
      <c r="CS373">
        <v>30.1</v>
      </c>
      <c r="CT373" t="s">
        <v>308</v>
      </c>
      <c r="CW373">
        <v>11.3</v>
      </c>
      <c r="CX373" t="s">
        <v>308</v>
      </c>
      <c r="DA373">
        <v>56.2</v>
      </c>
      <c r="DB373" t="s">
        <v>308</v>
      </c>
      <c r="DE373">
        <v>2</v>
      </c>
      <c r="DF373" t="s">
        <v>308</v>
      </c>
      <c r="DI373">
        <v>4.7</v>
      </c>
      <c r="DJ373" t="s">
        <v>308</v>
      </c>
      <c r="DM373">
        <v>7.7</v>
      </c>
      <c r="DN373" t="s">
        <v>308</v>
      </c>
      <c r="DQ373">
        <v>990.6</v>
      </c>
      <c r="DR373" t="s">
        <v>388</v>
      </c>
      <c r="DU373">
        <v>396.24</v>
      </c>
      <c r="DV373" t="s">
        <v>388</v>
      </c>
      <c r="EC373">
        <v>509</v>
      </c>
      <c r="ED373" t="s">
        <v>307</v>
      </c>
      <c r="EU373">
        <v>10.5</v>
      </c>
      <c r="EV373" t="s">
        <v>308</v>
      </c>
      <c r="EW373">
        <v>2.8</v>
      </c>
      <c r="EX373" t="s">
        <v>308</v>
      </c>
      <c r="IZ373" t="s">
        <v>863</v>
      </c>
      <c r="JA373" t="s">
        <v>864</v>
      </c>
      <c r="JB373">
        <v>4</v>
      </c>
      <c r="JC373" t="s">
        <v>335</v>
      </c>
      <c r="JD373" t="s">
        <v>311</v>
      </c>
      <c r="JE373">
        <v>16</v>
      </c>
      <c r="JF373" t="s">
        <v>337</v>
      </c>
      <c r="JJ373">
        <v>-5</v>
      </c>
      <c r="JK373">
        <v>-10</v>
      </c>
      <c r="JL373">
        <v>1</v>
      </c>
      <c r="JM373">
        <v>0</v>
      </c>
      <c r="JN373">
        <v>-10</v>
      </c>
    </row>
    <row r="374" spans="1:289" x14ac:dyDescent="0.25">
      <c r="A374">
        <v>8885000035779</v>
      </c>
      <c r="C374" t="s">
        <v>378</v>
      </c>
      <c r="F374" t="s">
        <v>3080</v>
      </c>
      <c r="AM374" t="s">
        <v>3081</v>
      </c>
      <c r="AN374" t="s">
        <v>3082</v>
      </c>
      <c r="AO374" t="s">
        <v>1063</v>
      </c>
      <c r="AP374" t="s">
        <v>1064</v>
      </c>
      <c r="AS374" t="s">
        <v>3083</v>
      </c>
      <c r="AT374" t="s">
        <v>3084</v>
      </c>
      <c r="AV374" t="s">
        <v>3085</v>
      </c>
      <c r="AW374" t="s">
        <v>3086</v>
      </c>
      <c r="AX374" t="s">
        <v>658</v>
      </c>
      <c r="AY374" t="s">
        <v>659</v>
      </c>
      <c r="AZ374" t="s">
        <v>302</v>
      </c>
      <c r="BA374" t="s">
        <v>301</v>
      </c>
      <c r="BD374">
        <v>0</v>
      </c>
      <c r="BF374" t="s">
        <v>2407</v>
      </c>
      <c r="BG374" t="s">
        <v>2408</v>
      </c>
      <c r="BO374" t="s">
        <v>3087</v>
      </c>
      <c r="CF374" t="s">
        <v>582</v>
      </c>
      <c r="CG374" t="s">
        <v>583</v>
      </c>
      <c r="CK374" t="s">
        <v>305</v>
      </c>
      <c r="CL374" t="s">
        <v>305</v>
      </c>
      <c r="CQ374">
        <v>44</v>
      </c>
      <c r="CR374" t="s">
        <v>307</v>
      </c>
      <c r="CS374">
        <v>0.9</v>
      </c>
      <c r="CT374" t="s">
        <v>308</v>
      </c>
      <c r="CW374">
        <v>0.7</v>
      </c>
      <c r="CX374" t="s">
        <v>308</v>
      </c>
      <c r="DA374">
        <v>8</v>
      </c>
      <c r="DB374" t="s">
        <v>308</v>
      </c>
      <c r="DE374">
        <v>6.6</v>
      </c>
      <c r="DF374" t="s">
        <v>308</v>
      </c>
      <c r="DI374">
        <v>0</v>
      </c>
      <c r="DJ374" t="s">
        <v>308</v>
      </c>
      <c r="DM374">
        <v>0.6</v>
      </c>
      <c r="DN374" t="s">
        <v>308</v>
      </c>
      <c r="DQ374">
        <v>114.3</v>
      </c>
      <c r="DR374" t="s">
        <v>388</v>
      </c>
      <c r="DU374">
        <v>45.72</v>
      </c>
      <c r="DV374" t="s">
        <v>388</v>
      </c>
      <c r="EC374">
        <v>44</v>
      </c>
      <c r="ED374" t="s">
        <v>307</v>
      </c>
      <c r="IZ374" t="s">
        <v>309</v>
      </c>
      <c r="JA374" t="s">
        <v>310</v>
      </c>
      <c r="JB374">
        <v>4</v>
      </c>
      <c r="JC374" t="s">
        <v>335</v>
      </c>
      <c r="JD374" t="s">
        <v>446</v>
      </c>
      <c r="JE374">
        <v>12</v>
      </c>
      <c r="JF374" t="s">
        <v>336</v>
      </c>
      <c r="JG374">
        <v>79</v>
      </c>
      <c r="JI374">
        <v>18020</v>
      </c>
      <c r="JJ374">
        <v>-2</v>
      </c>
      <c r="JK374">
        <v>-10</v>
      </c>
      <c r="JL374">
        <v>1</v>
      </c>
      <c r="JM374">
        <v>0</v>
      </c>
    </row>
    <row r="375" spans="1:289" x14ac:dyDescent="0.25">
      <c r="A375">
        <v>8888077103549</v>
      </c>
      <c r="C375" t="s">
        <v>378</v>
      </c>
      <c r="F375" t="s">
        <v>3088</v>
      </c>
      <c r="AM375" t="s">
        <v>3089</v>
      </c>
      <c r="AN375" t="s">
        <v>3090</v>
      </c>
      <c r="AS375" t="s">
        <v>1388</v>
      </c>
      <c r="AT375" t="s">
        <v>1389</v>
      </c>
      <c r="AV375" t="s">
        <v>1958</v>
      </c>
      <c r="AW375" t="s">
        <v>1959</v>
      </c>
      <c r="AX375" t="s">
        <v>1152</v>
      </c>
      <c r="AY375" t="s">
        <v>1153</v>
      </c>
      <c r="AZ375" t="s">
        <v>302</v>
      </c>
      <c r="BA375" t="s">
        <v>301</v>
      </c>
      <c r="BD375">
        <v>0</v>
      </c>
      <c r="BO375" t="s">
        <v>3091</v>
      </c>
      <c r="CF375" t="s">
        <v>1439</v>
      </c>
      <c r="CG375" t="s">
        <v>1186</v>
      </c>
      <c r="CH375" t="s">
        <v>466</v>
      </c>
      <c r="CI375" t="s">
        <v>467</v>
      </c>
      <c r="CK375" t="s">
        <v>305</v>
      </c>
      <c r="CL375" t="s">
        <v>305</v>
      </c>
      <c r="CQ375">
        <v>440</v>
      </c>
      <c r="CR375" t="s">
        <v>307</v>
      </c>
      <c r="CS375">
        <v>11.6</v>
      </c>
      <c r="CT375" t="s">
        <v>308</v>
      </c>
      <c r="CW375">
        <v>5.8</v>
      </c>
      <c r="CX375" t="s">
        <v>308</v>
      </c>
      <c r="DA375">
        <v>74</v>
      </c>
      <c r="DB375" t="s">
        <v>308</v>
      </c>
      <c r="DE375">
        <v>1.8</v>
      </c>
      <c r="DF375" t="s">
        <v>308</v>
      </c>
      <c r="DI375">
        <v>1</v>
      </c>
      <c r="DJ375" t="s">
        <v>308</v>
      </c>
      <c r="DM375">
        <v>10</v>
      </c>
      <c r="DN375" t="s">
        <v>308</v>
      </c>
      <c r="DQ375">
        <v>0.504</v>
      </c>
      <c r="DR375" t="s">
        <v>308</v>
      </c>
      <c r="DU375">
        <v>0.2016</v>
      </c>
      <c r="DV375" t="s">
        <v>308</v>
      </c>
      <c r="EC375">
        <v>440</v>
      </c>
      <c r="ED375" t="s">
        <v>307</v>
      </c>
      <c r="FM375">
        <v>0</v>
      </c>
      <c r="FN375" t="s">
        <v>308</v>
      </c>
      <c r="IZ375" t="s">
        <v>863</v>
      </c>
      <c r="JA375" t="s">
        <v>864</v>
      </c>
      <c r="JB375">
        <v>4</v>
      </c>
      <c r="JC375" t="s">
        <v>335</v>
      </c>
      <c r="JD375" t="s">
        <v>311</v>
      </c>
      <c r="JE375">
        <v>11</v>
      </c>
      <c r="JF375" t="s">
        <v>312</v>
      </c>
      <c r="JG375">
        <v>52</v>
      </c>
      <c r="JI375">
        <v>38402</v>
      </c>
      <c r="JJ375">
        <v>-5</v>
      </c>
      <c r="JK375">
        <v>-15</v>
      </c>
      <c r="JL375">
        <v>1</v>
      </c>
      <c r="JM375">
        <v>0</v>
      </c>
      <c r="JN375">
        <v>-10</v>
      </c>
      <c r="KC375" t="s">
        <v>447</v>
      </c>
    </row>
    <row r="376" spans="1:289" x14ac:dyDescent="0.25">
      <c r="A376">
        <v>884912116505</v>
      </c>
      <c r="C376" t="s">
        <v>378</v>
      </c>
      <c r="F376" t="s">
        <v>3092</v>
      </c>
      <c r="AN376" t="s">
        <v>1496</v>
      </c>
      <c r="AS376" t="s">
        <v>3093</v>
      </c>
      <c r="AT376" t="s">
        <v>3094</v>
      </c>
      <c r="AU376" t="s">
        <v>3095</v>
      </c>
      <c r="AV376" t="s">
        <v>1636</v>
      </c>
      <c r="AW376" t="s">
        <v>732</v>
      </c>
      <c r="AZ376" t="s">
        <v>561</v>
      </c>
      <c r="BA376" t="s">
        <v>562</v>
      </c>
      <c r="BD376">
        <v>0</v>
      </c>
      <c r="BO376" t="s">
        <v>3096</v>
      </c>
      <c r="CF376" t="s">
        <v>3097</v>
      </c>
      <c r="CG376" t="s">
        <v>3098</v>
      </c>
      <c r="CK376" t="s">
        <v>305</v>
      </c>
      <c r="CL376" t="s">
        <v>305</v>
      </c>
      <c r="CQ376">
        <v>390</v>
      </c>
      <c r="CR376" t="s">
        <v>307</v>
      </c>
      <c r="CS376">
        <v>7.63</v>
      </c>
      <c r="CT376" t="s">
        <v>308</v>
      </c>
      <c r="CW376">
        <v>0.85</v>
      </c>
      <c r="CX376" t="s">
        <v>308</v>
      </c>
      <c r="DA376">
        <v>76.27</v>
      </c>
      <c r="DB376" t="s">
        <v>308</v>
      </c>
      <c r="DE376">
        <v>16.95</v>
      </c>
      <c r="DF376" t="s">
        <v>308</v>
      </c>
      <c r="DI376">
        <v>11.9</v>
      </c>
      <c r="DJ376" t="s">
        <v>308</v>
      </c>
      <c r="DM376">
        <v>10.17</v>
      </c>
      <c r="DN376" t="s">
        <v>308</v>
      </c>
      <c r="DQ376">
        <v>932.5</v>
      </c>
      <c r="DR376" t="s">
        <v>388</v>
      </c>
      <c r="DU376">
        <v>373</v>
      </c>
      <c r="DV376" t="s">
        <v>388</v>
      </c>
      <c r="EC376">
        <v>390</v>
      </c>
      <c r="ED376" t="s">
        <v>307</v>
      </c>
      <c r="EU376">
        <v>3.39</v>
      </c>
      <c r="EV376" t="s">
        <v>308</v>
      </c>
      <c r="EW376">
        <v>3.39</v>
      </c>
      <c r="EX376" t="s">
        <v>308</v>
      </c>
      <c r="FM376">
        <v>0</v>
      </c>
      <c r="FN376" t="s">
        <v>308</v>
      </c>
      <c r="FO376">
        <v>0</v>
      </c>
      <c r="FP376" t="s">
        <v>388</v>
      </c>
      <c r="FW376">
        <v>3</v>
      </c>
      <c r="FX376" t="s">
        <v>308</v>
      </c>
      <c r="FY376">
        <v>8</v>
      </c>
      <c r="FZ376" t="s">
        <v>308</v>
      </c>
      <c r="GC376">
        <v>1271</v>
      </c>
      <c r="GD376" t="s">
        <v>2186</v>
      </c>
      <c r="GE376">
        <v>68</v>
      </c>
      <c r="GF376" t="s">
        <v>2186</v>
      </c>
      <c r="GI376">
        <v>0</v>
      </c>
      <c r="GJ376" t="s">
        <v>388</v>
      </c>
      <c r="GM376">
        <v>1</v>
      </c>
      <c r="GN376" t="s">
        <v>388</v>
      </c>
      <c r="GO376">
        <v>0.72</v>
      </c>
      <c r="GP376" t="s">
        <v>388</v>
      </c>
      <c r="GQ376">
        <v>8.4749999999999996</v>
      </c>
      <c r="GR376" t="s">
        <v>388</v>
      </c>
      <c r="GS376">
        <v>0.84699999999999998</v>
      </c>
      <c r="GT376" t="s">
        <v>388</v>
      </c>
      <c r="GU376">
        <v>59</v>
      </c>
      <c r="GV376" t="s">
        <v>1334</v>
      </c>
      <c r="GY376">
        <v>2.54</v>
      </c>
      <c r="GZ376" t="s">
        <v>1334</v>
      </c>
      <c r="HG376">
        <v>373</v>
      </c>
      <c r="HH376" t="s">
        <v>388</v>
      </c>
      <c r="HK376">
        <v>34</v>
      </c>
      <c r="HL376" t="s">
        <v>388</v>
      </c>
      <c r="HM376">
        <v>339</v>
      </c>
      <c r="HN376" t="s">
        <v>388</v>
      </c>
      <c r="HO376">
        <v>27.46</v>
      </c>
      <c r="HP376" t="s">
        <v>388</v>
      </c>
      <c r="HQ376">
        <v>102</v>
      </c>
      <c r="HR376" t="s">
        <v>388</v>
      </c>
      <c r="HS376">
        <v>5.08</v>
      </c>
      <c r="HT376" t="s">
        <v>388</v>
      </c>
      <c r="HU376">
        <v>0.33900000000000002</v>
      </c>
      <c r="HV376" t="s">
        <v>388</v>
      </c>
      <c r="IZ376" t="s">
        <v>733</v>
      </c>
      <c r="JA376" t="s">
        <v>734</v>
      </c>
      <c r="JB376">
        <v>4</v>
      </c>
      <c r="JC376" t="s">
        <v>335</v>
      </c>
      <c r="JD376" t="s">
        <v>312</v>
      </c>
      <c r="JE376">
        <v>6</v>
      </c>
      <c r="JF376" t="s">
        <v>312</v>
      </c>
      <c r="JG376">
        <v>40</v>
      </c>
      <c r="JI376">
        <v>32135</v>
      </c>
      <c r="JJ376">
        <v>-5</v>
      </c>
      <c r="JK376">
        <v>-15</v>
      </c>
      <c r="JL376">
        <v>1</v>
      </c>
      <c r="JM376">
        <v>0</v>
      </c>
      <c r="JO376" t="s">
        <v>3099</v>
      </c>
      <c r="JP376" t="s">
        <v>3100</v>
      </c>
      <c r="JQ376" t="s">
        <v>570</v>
      </c>
      <c r="JR376">
        <v>624650</v>
      </c>
      <c r="JS376" t="s">
        <v>3099</v>
      </c>
      <c r="JT376" t="s">
        <v>2041</v>
      </c>
      <c r="KC376" t="s">
        <v>2189</v>
      </c>
    </row>
    <row r="377" spans="1:289" x14ac:dyDescent="0.25">
      <c r="A377">
        <v>8341778</v>
      </c>
      <c r="C377" t="s">
        <v>378</v>
      </c>
      <c r="F377" t="s">
        <v>3101</v>
      </c>
      <c r="AM377" t="s">
        <v>987</v>
      </c>
      <c r="AN377" t="s">
        <v>988</v>
      </c>
      <c r="AO377" t="s">
        <v>1063</v>
      </c>
      <c r="AP377" t="s">
        <v>1064</v>
      </c>
      <c r="AS377" t="s">
        <v>294</v>
      </c>
      <c r="AT377" t="s">
        <v>295</v>
      </c>
      <c r="AV377" t="s">
        <v>3102</v>
      </c>
      <c r="AW377" t="s">
        <v>310</v>
      </c>
      <c r="AX377" t="s">
        <v>3103</v>
      </c>
      <c r="AY377" t="s">
        <v>3104</v>
      </c>
      <c r="AZ377" t="s">
        <v>302</v>
      </c>
      <c r="BA377" t="s">
        <v>301</v>
      </c>
      <c r="BD377">
        <v>0</v>
      </c>
      <c r="BI377" t="s">
        <v>302</v>
      </c>
      <c r="BJ377" t="s">
        <v>303</v>
      </c>
      <c r="BO377" t="s">
        <v>3105</v>
      </c>
      <c r="CK377" t="s">
        <v>305</v>
      </c>
      <c r="CL377" t="s">
        <v>305</v>
      </c>
      <c r="CQ377">
        <v>32</v>
      </c>
      <c r="CR377" t="s">
        <v>307</v>
      </c>
      <c r="CS377">
        <v>0</v>
      </c>
      <c r="CT377" t="s">
        <v>308</v>
      </c>
      <c r="CW377">
        <v>0</v>
      </c>
      <c r="CX377" t="s">
        <v>308</v>
      </c>
      <c r="DA377">
        <v>8</v>
      </c>
      <c r="DB377" t="s">
        <v>308</v>
      </c>
      <c r="DE377">
        <v>7.3</v>
      </c>
      <c r="DF377" t="s">
        <v>308</v>
      </c>
      <c r="DM377">
        <v>0</v>
      </c>
      <c r="DN377" t="s">
        <v>308</v>
      </c>
      <c r="DQ377">
        <v>33.020000000000003</v>
      </c>
      <c r="DR377" t="s">
        <v>388</v>
      </c>
      <c r="DU377">
        <v>13.208</v>
      </c>
      <c r="DV377" t="s">
        <v>388</v>
      </c>
      <c r="EC377">
        <v>32</v>
      </c>
      <c r="ED377" t="s">
        <v>307</v>
      </c>
      <c r="GI377">
        <v>3</v>
      </c>
      <c r="GJ377" t="s">
        <v>388</v>
      </c>
      <c r="IZ377" t="s">
        <v>309</v>
      </c>
      <c r="JA377" t="s">
        <v>310</v>
      </c>
      <c r="JB377">
        <v>4</v>
      </c>
      <c r="JC377" t="s">
        <v>335</v>
      </c>
      <c r="JD377" t="s">
        <v>446</v>
      </c>
      <c r="JE377">
        <v>10</v>
      </c>
      <c r="JF377" t="s">
        <v>337</v>
      </c>
      <c r="JJ377">
        <v>-5</v>
      </c>
      <c r="JK377">
        <v>-10</v>
      </c>
      <c r="JL377">
        <v>1</v>
      </c>
      <c r="JM377">
        <v>0</v>
      </c>
    </row>
    <row r="378" spans="1:289" x14ac:dyDescent="0.25">
      <c r="A378">
        <v>811594100102</v>
      </c>
      <c r="C378" t="s">
        <v>378</v>
      </c>
      <c r="AZ378" t="s">
        <v>3106</v>
      </c>
      <c r="BA378" t="s">
        <v>1741</v>
      </c>
      <c r="BD378">
        <v>0</v>
      </c>
      <c r="CK378" t="s">
        <v>305</v>
      </c>
      <c r="CL378" t="s">
        <v>305</v>
      </c>
      <c r="JF378" t="s">
        <v>337</v>
      </c>
      <c r="JJ378">
        <v>-5</v>
      </c>
      <c r="JK378">
        <v>-15</v>
      </c>
      <c r="JL378">
        <v>1</v>
      </c>
      <c r="JM378">
        <v>0</v>
      </c>
      <c r="KC378" t="s">
        <v>3107</v>
      </c>
    </row>
    <row r="379" spans="1:289" x14ac:dyDescent="0.25">
      <c r="A379">
        <v>8720600228100</v>
      </c>
      <c r="C379" t="s">
        <v>378</v>
      </c>
      <c r="E379" t="s">
        <v>3108</v>
      </c>
      <c r="F379" t="s">
        <v>3108</v>
      </c>
      <c r="AM379" t="s">
        <v>3109</v>
      </c>
      <c r="AO379" t="s">
        <v>2906</v>
      </c>
      <c r="AP379" t="s">
        <v>472</v>
      </c>
      <c r="AS379" t="s">
        <v>3110</v>
      </c>
      <c r="AT379" t="s">
        <v>3111</v>
      </c>
      <c r="AZ379" t="s">
        <v>3112</v>
      </c>
      <c r="BA379" t="s">
        <v>3113</v>
      </c>
      <c r="BD379">
        <v>0</v>
      </c>
      <c r="CK379" t="s">
        <v>305</v>
      </c>
      <c r="CL379" t="s">
        <v>305</v>
      </c>
      <c r="CQ379">
        <v>74</v>
      </c>
      <c r="CR379" t="s">
        <v>307</v>
      </c>
      <c r="CS379">
        <v>0.2</v>
      </c>
      <c r="CT379" t="s">
        <v>308</v>
      </c>
      <c r="CW379">
        <v>0</v>
      </c>
      <c r="CX379" t="s">
        <v>308</v>
      </c>
      <c r="DA379">
        <v>16.899999999999999</v>
      </c>
      <c r="DB379" t="s">
        <v>308</v>
      </c>
      <c r="DE379">
        <v>16.2</v>
      </c>
      <c r="DF379" t="s">
        <v>308</v>
      </c>
      <c r="DM379">
        <v>0.3</v>
      </c>
      <c r="DN379" t="s">
        <v>308</v>
      </c>
      <c r="EC379">
        <v>74</v>
      </c>
      <c r="ED379" t="s">
        <v>307</v>
      </c>
      <c r="JF379" t="s">
        <v>337</v>
      </c>
      <c r="JJ379">
        <v>-5</v>
      </c>
      <c r="JK379">
        <v>-2</v>
      </c>
      <c r="JL379">
        <v>0</v>
      </c>
      <c r="JM379">
        <v>0</v>
      </c>
      <c r="KC379" t="s">
        <v>338</v>
      </c>
    </row>
    <row r="380" spans="1:289" x14ac:dyDescent="0.25">
      <c r="A380">
        <v>8888440001762</v>
      </c>
      <c r="C380" t="s">
        <v>378</v>
      </c>
      <c r="F380" t="s">
        <v>3114</v>
      </c>
      <c r="AM380" t="s">
        <v>2938</v>
      </c>
      <c r="AN380" t="s">
        <v>395</v>
      </c>
      <c r="AS380" t="s">
        <v>2340</v>
      </c>
      <c r="AT380" t="s">
        <v>2341</v>
      </c>
      <c r="AZ380" t="s">
        <v>3115</v>
      </c>
      <c r="BA380" t="s">
        <v>3116</v>
      </c>
      <c r="BD380">
        <v>0</v>
      </c>
      <c r="BK380" t="s">
        <v>3117</v>
      </c>
      <c r="BL380" t="s">
        <v>3118</v>
      </c>
      <c r="BO380" t="s">
        <v>3119</v>
      </c>
      <c r="CF380" t="s">
        <v>582</v>
      </c>
      <c r="CG380" t="s">
        <v>583</v>
      </c>
      <c r="CK380" t="s">
        <v>305</v>
      </c>
      <c r="CL380" t="s">
        <v>305</v>
      </c>
      <c r="CM380">
        <v>275</v>
      </c>
      <c r="CN380" t="s">
        <v>1089</v>
      </c>
      <c r="CQ380">
        <v>20</v>
      </c>
      <c r="CR380" t="s">
        <v>307</v>
      </c>
      <c r="CS380">
        <v>1.2</v>
      </c>
      <c r="CT380" t="s">
        <v>308</v>
      </c>
      <c r="CW380">
        <v>0.7</v>
      </c>
      <c r="CX380" t="s">
        <v>308</v>
      </c>
      <c r="DA380">
        <v>9.9</v>
      </c>
      <c r="DB380" t="s">
        <v>308</v>
      </c>
      <c r="DE380">
        <v>1.2</v>
      </c>
      <c r="DF380" t="s">
        <v>308</v>
      </c>
      <c r="DM380">
        <v>3.5</v>
      </c>
      <c r="DN380" t="s">
        <v>308</v>
      </c>
      <c r="DQ380">
        <v>0.7</v>
      </c>
      <c r="DR380" t="s">
        <v>308</v>
      </c>
      <c r="DU380">
        <v>0.28000000000000003</v>
      </c>
      <c r="DV380" t="s">
        <v>308</v>
      </c>
      <c r="EC380">
        <v>275</v>
      </c>
      <c r="ED380" t="s">
        <v>1089</v>
      </c>
      <c r="HK380">
        <v>120</v>
      </c>
      <c r="HL380" t="s">
        <v>388</v>
      </c>
      <c r="JB380">
        <v>4</v>
      </c>
      <c r="JC380" t="s">
        <v>335</v>
      </c>
      <c r="JF380" t="s">
        <v>337</v>
      </c>
      <c r="JJ380">
        <v>-5</v>
      </c>
      <c r="JK380">
        <v>-15</v>
      </c>
      <c r="JL380">
        <v>1</v>
      </c>
      <c r="JM380">
        <v>0</v>
      </c>
      <c r="KC380" t="s">
        <v>447</v>
      </c>
    </row>
    <row r="381" spans="1:289" x14ac:dyDescent="0.25">
      <c r="A381">
        <v>8888440010115</v>
      </c>
      <c r="C381" t="s">
        <v>378</v>
      </c>
      <c r="F381" t="s">
        <v>3120</v>
      </c>
      <c r="AM381" t="s">
        <v>2338</v>
      </c>
      <c r="AN381" t="s">
        <v>1080</v>
      </c>
      <c r="AO381" t="s">
        <v>1063</v>
      </c>
      <c r="AP381" t="s">
        <v>1064</v>
      </c>
      <c r="AS381" t="s">
        <v>2340</v>
      </c>
      <c r="AT381" t="s">
        <v>2341</v>
      </c>
      <c r="AV381" t="s">
        <v>3121</v>
      </c>
      <c r="AW381" t="s">
        <v>3122</v>
      </c>
      <c r="AX381" t="s">
        <v>1152</v>
      </c>
      <c r="AY381" t="s">
        <v>1153</v>
      </c>
      <c r="AZ381" t="s">
        <v>302</v>
      </c>
      <c r="BA381" t="s">
        <v>301</v>
      </c>
      <c r="BB381" t="s">
        <v>636</v>
      </c>
      <c r="BC381" t="s">
        <v>637</v>
      </c>
      <c r="BD381">
        <v>0</v>
      </c>
      <c r="BI381" t="s">
        <v>751</v>
      </c>
      <c r="BJ381" t="s">
        <v>752</v>
      </c>
      <c r="BO381" t="s">
        <v>3123</v>
      </c>
      <c r="CF381" t="s">
        <v>582</v>
      </c>
      <c r="CG381" t="s">
        <v>583</v>
      </c>
      <c r="CH381" t="s">
        <v>582</v>
      </c>
      <c r="CI381" t="s">
        <v>583</v>
      </c>
      <c r="CK381" t="s">
        <v>305</v>
      </c>
      <c r="CL381" t="s">
        <v>305</v>
      </c>
      <c r="CM381">
        <v>1179</v>
      </c>
      <c r="CN381" t="s">
        <v>1089</v>
      </c>
      <c r="CS381">
        <v>16.7</v>
      </c>
      <c r="CT381" t="s">
        <v>308</v>
      </c>
      <c r="CW381">
        <v>12.2</v>
      </c>
      <c r="CX381" t="s">
        <v>308</v>
      </c>
      <c r="DA381">
        <v>10</v>
      </c>
      <c r="DB381" t="s">
        <v>308</v>
      </c>
      <c r="DE381">
        <v>2</v>
      </c>
      <c r="DF381" t="s">
        <v>308</v>
      </c>
      <c r="DM381">
        <v>23</v>
      </c>
      <c r="DN381" t="s">
        <v>308</v>
      </c>
      <c r="DQ381">
        <v>1320.8</v>
      </c>
      <c r="DR381" t="s">
        <v>388</v>
      </c>
      <c r="DU381">
        <v>528.32000000000005</v>
      </c>
      <c r="DV381" t="s">
        <v>388</v>
      </c>
      <c r="EC381">
        <v>1179</v>
      </c>
      <c r="ED381" t="s">
        <v>1089</v>
      </c>
      <c r="IZ381" t="s">
        <v>606</v>
      </c>
      <c r="JA381" t="s">
        <v>607</v>
      </c>
      <c r="JB381">
        <v>3</v>
      </c>
      <c r="JC381" t="s">
        <v>426</v>
      </c>
      <c r="JD381" t="s">
        <v>311</v>
      </c>
      <c r="JE381">
        <v>13</v>
      </c>
      <c r="JF381" t="s">
        <v>311</v>
      </c>
      <c r="JG381">
        <v>37</v>
      </c>
      <c r="JI381">
        <v>12356</v>
      </c>
      <c r="JJ381">
        <v>-5</v>
      </c>
      <c r="JK381">
        <v>-10</v>
      </c>
      <c r="JL381">
        <v>1</v>
      </c>
      <c r="JM381">
        <v>0</v>
      </c>
    </row>
    <row r="382" spans="1:289" x14ac:dyDescent="0.25">
      <c r="A382">
        <v>8888440007030</v>
      </c>
      <c r="C382" t="s">
        <v>378</v>
      </c>
      <c r="F382" t="s">
        <v>3124</v>
      </c>
      <c r="AN382" t="s">
        <v>3125</v>
      </c>
      <c r="AO382" t="s">
        <v>1063</v>
      </c>
      <c r="AP382" t="s">
        <v>1064</v>
      </c>
      <c r="AS382" t="s">
        <v>2340</v>
      </c>
      <c r="AT382" t="s">
        <v>2341</v>
      </c>
      <c r="AV382" t="s">
        <v>3126</v>
      </c>
      <c r="AW382" t="s">
        <v>3127</v>
      </c>
      <c r="AX382" t="s">
        <v>1152</v>
      </c>
      <c r="AY382" t="s">
        <v>1153</v>
      </c>
      <c r="AZ382" t="s">
        <v>302</v>
      </c>
      <c r="BA382" t="s">
        <v>301</v>
      </c>
      <c r="BD382">
        <v>0</v>
      </c>
      <c r="CK382" t="s">
        <v>305</v>
      </c>
      <c r="CL382" t="s">
        <v>305</v>
      </c>
      <c r="CQ382">
        <v>331</v>
      </c>
      <c r="CR382" t="s">
        <v>307</v>
      </c>
      <c r="CS382">
        <v>26</v>
      </c>
      <c r="CT382" t="s">
        <v>308</v>
      </c>
      <c r="CW382">
        <v>17</v>
      </c>
      <c r="CX382" t="s">
        <v>308</v>
      </c>
      <c r="DA382">
        <v>7</v>
      </c>
      <c r="DB382" t="s">
        <v>308</v>
      </c>
      <c r="DM382">
        <v>17</v>
      </c>
      <c r="DN382" t="s">
        <v>308</v>
      </c>
      <c r="EC382">
        <v>331</v>
      </c>
      <c r="ED382" t="s">
        <v>307</v>
      </c>
      <c r="IZ382" t="s">
        <v>606</v>
      </c>
      <c r="JA382" t="s">
        <v>607</v>
      </c>
      <c r="JF382" t="s">
        <v>311</v>
      </c>
      <c r="JG382">
        <v>34</v>
      </c>
      <c r="JI382">
        <v>12726</v>
      </c>
      <c r="JJ382">
        <v>-5</v>
      </c>
      <c r="JK382">
        <v>-10</v>
      </c>
      <c r="JL382">
        <v>1</v>
      </c>
      <c r="JM382">
        <v>0</v>
      </c>
      <c r="KC382" t="s">
        <v>3128</v>
      </c>
    </row>
    <row r="383" spans="1:289" x14ac:dyDescent="0.25">
      <c r="A383">
        <v>7501003105431</v>
      </c>
      <c r="C383" t="s">
        <v>1733</v>
      </c>
      <c r="G383" t="s">
        <v>3129</v>
      </c>
      <c r="AM383" t="s">
        <v>3130</v>
      </c>
      <c r="AN383" t="s">
        <v>3131</v>
      </c>
      <c r="AO383" t="s">
        <v>3132</v>
      </c>
      <c r="AP383" t="s">
        <v>3133</v>
      </c>
      <c r="AS383" t="s">
        <v>3134</v>
      </c>
      <c r="AT383" t="s">
        <v>3135</v>
      </c>
      <c r="AV383" t="s">
        <v>3136</v>
      </c>
      <c r="AW383" t="s">
        <v>3137</v>
      </c>
      <c r="AZ383" t="s">
        <v>2213</v>
      </c>
      <c r="BA383" t="s">
        <v>806</v>
      </c>
      <c r="BD383">
        <v>0</v>
      </c>
      <c r="BF383" t="s">
        <v>3138</v>
      </c>
      <c r="BG383" t="s">
        <v>3139</v>
      </c>
      <c r="BP383" t="s">
        <v>3140</v>
      </c>
      <c r="CJ383" t="s">
        <v>554</v>
      </c>
      <c r="CK383" t="s">
        <v>653</v>
      </c>
      <c r="CL383" t="s">
        <v>305</v>
      </c>
      <c r="CQ383">
        <v>98.4</v>
      </c>
      <c r="CR383" t="s">
        <v>307</v>
      </c>
      <c r="CS383">
        <v>2.2000000000000002</v>
      </c>
      <c r="CT383" t="s">
        <v>308</v>
      </c>
      <c r="CW383">
        <v>0.3</v>
      </c>
      <c r="CX383" t="s">
        <v>308</v>
      </c>
      <c r="DA383">
        <v>0.8</v>
      </c>
      <c r="DB383" t="s">
        <v>308</v>
      </c>
      <c r="DE383">
        <v>0.4</v>
      </c>
      <c r="DF383" t="s">
        <v>308</v>
      </c>
      <c r="DI383">
        <v>0.2</v>
      </c>
      <c r="DJ383" t="s">
        <v>308</v>
      </c>
      <c r="DM383">
        <v>0.1</v>
      </c>
      <c r="DN383" t="s">
        <v>308</v>
      </c>
      <c r="DQ383">
        <v>0.245</v>
      </c>
      <c r="DR383" t="s">
        <v>308</v>
      </c>
      <c r="DU383">
        <v>9.8000000000000004E-2</v>
      </c>
      <c r="DV383" t="s">
        <v>308</v>
      </c>
      <c r="DY383">
        <v>0</v>
      </c>
      <c r="DZ383" t="s">
        <v>555</v>
      </c>
      <c r="EC383">
        <v>98.4</v>
      </c>
      <c r="ED383" t="s">
        <v>307</v>
      </c>
      <c r="IZ383" t="s">
        <v>641</v>
      </c>
      <c r="JA383" t="s">
        <v>642</v>
      </c>
      <c r="JB383">
        <v>4</v>
      </c>
      <c r="JC383" t="s">
        <v>335</v>
      </c>
      <c r="JD383" t="s">
        <v>311</v>
      </c>
      <c r="JE383">
        <v>15</v>
      </c>
      <c r="JF383" t="s">
        <v>312</v>
      </c>
      <c r="JG383">
        <v>47</v>
      </c>
      <c r="JI383">
        <v>25620</v>
      </c>
      <c r="JJ383">
        <v>-5</v>
      </c>
      <c r="JK383">
        <v>-4</v>
      </c>
      <c r="JL383">
        <v>0</v>
      </c>
      <c r="JM383">
        <v>0</v>
      </c>
      <c r="KC383" t="s">
        <v>3141</v>
      </c>
    </row>
    <row r="384" spans="1:289" x14ac:dyDescent="0.25">
      <c r="A384">
        <v>8888217202309</v>
      </c>
      <c r="C384" t="s">
        <v>378</v>
      </c>
      <c r="F384" t="s">
        <v>2861</v>
      </c>
      <c r="AM384" t="s">
        <v>539</v>
      </c>
      <c r="AO384" t="s">
        <v>3142</v>
      </c>
      <c r="AP384" t="s">
        <v>3143</v>
      </c>
      <c r="AS384" t="s">
        <v>3144</v>
      </c>
      <c r="AT384" t="s">
        <v>3145</v>
      </c>
      <c r="AV384" t="s">
        <v>3146</v>
      </c>
      <c r="AW384" t="s">
        <v>3147</v>
      </c>
      <c r="AX384" t="s">
        <v>3148</v>
      </c>
      <c r="AY384" t="s">
        <v>3149</v>
      </c>
      <c r="AZ384" t="s">
        <v>302</v>
      </c>
      <c r="BA384" t="s">
        <v>301</v>
      </c>
      <c r="BD384">
        <v>0</v>
      </c>
      <c r="BF384" t="s">
        <v>2467</v>
      </c>
      <c r="BG384" t="s">
        <v>2614</v>
      </c>
      <c r="BI384" t="s">
        <v>2467</v>
      </c>
      <c r="BJ384" t="s">
        <v>2468</v>
      </c>
      <c r="BO384" t="s">
        <v>3150</v>
      </c>
      <c r="CF384" t="s">
        <v>362</v>
      </c>
      <c r="CG384" t="s">
        <v>363</v>
      </c>
      <c r="CK384" t="s">
        <v>305</v>
      </c>
      <c r="CL384" t="s">
        <v>305</v>
      </c>
      <c r="CQ384">
        <v>349</v>
      </c>
      <c r="CR384" t="s">
        <v>307</v>
      </c>
      <c r="CS384">
        <v>1</v>
      </c>
      <c r="CT384" t="s">
        <v>308</v>
      </c>
      <c r="DA384">
        <v>72</v>
      </c>
      <c r="DB384" t="s">
        <v>308</v>
      </c>
      <c r="DM384">
        <v>13</v>
      </c>
      <c r="DN384" t="s">
        <v>308</v>
      </c>
      <c r="EC384">
        <v>349</v>
      </c>
      <c r="ED384" t="s">
        <v>307</v>
      </c>
      <c r="IZ384" t="s">
        <v>369</v>
      </c>
      <c r="JA384" t="s">
        <v>370</v>
      </c>
      <c r="JB384">
        <v>1</v>
      </c>
      <c r="JC384" t="s">
        <v>371</v>
      </c>
      <c r="JF384" t="s">
        <v>312</v>
      </c>
      <c r="JG384">
        <v>59</v>
      </c>
      <c r="JI384">
        <v>9810</v>
      </c>
      <c r="JJ384">
        <v>-5</v>
      </c>
      <c r="JK384">
        <v>-10</v>
      </c>
      <c r="JL384">
        <v>1</v>
      </c>
      <c r="JM384">
        <v>0</v>
      </c>
      <c r="KC384" t="s">
        <v>789</v>
      </c>
    </row>
    <row r="385" spans="1:289" x14ac:dyDescent="0.25">
      <c r="A385">
        <v>4901111275195</v>
      </c>
      <c r="C385" t="s">
        <v>378</v>
      </c>
      <c r="F385" t="s">
        <v>3151</v>
      </c>
      <c r="AM385" t="s">
        <v>1012</v>
      </c>
      <c r="AS385" t="s">
        <v>3152</v>
      </c>
      <c r="AT385" t="s">
        <v>3153</v>
      </c>
      <c r="AV385" t="s">
        <v>3154</v>
      </c>
      <c r="AW385" t="s">
        <v>3155</v>
      </c>
      <c r="AZ385" t="s">
        <v>302</v>
      </c>
      <c r="BA385" t="s">
        <v>301</v>
      </c>
      <c r="BD385">
        <v>0</v>
      </c>
      <c r="BO385" t="s">
        <v>3156</v>
      </c>
      <c r="CJ385" t="s">
        <v>1213</v>
      </c>
      <c r="CK385" t="s">
        <v>305</v>
      </c>
      <c r="CL385" t="s">
        <v>305</v>
      </c>
      <c r="JB385">
        <v>1</v>
      </c>
      <c r="JC385" t="s">
        <v>371</v>
      </c>
      <c r="JF385" t="s">
        <v>446</v>
      </c>
      <c r="JG385">
        <v>7</v>
      </c>
      <c r="JI385">
        <v>18073</v>
      </c>
      <c r="JJ385">
        <v>-5</v>
      </c>
      <c r="JK385">
        <v>-15</v>
      </c>
      <c r="JL385">
        <v>1</v>
      </c>
      <c r="JM385">
        <v>0</v>
      </c>
      <c r="KC385" t="s">
        <v>447</v>
      </c>
    </row>
    <row r="386" spans="1:289" x14ac:dyDescent="0.25">
      <c r="A386">
        <v>711844120075</v>
      </c>
      <c r="C386" t="s">
        <v>378</v>
      </c>
      <c r="F386" t="s">
        <v>3157</v>
      </c>
      <c r="AM386" t="s">
        <v>3158</v>
      </c>
      <c r="AN386" t="s">
        <v>2679</v>
      </c>
      <c r="AO386" t="s">
        <v>1443</v>
      </c>
      <c r="AP386" t="s">
        <v>1444</v>
      </c>
      <c r="AS386" t="s">
        <v>3159</v>
      </c>
      <c r="AT386" t="s">
        <v>3160</v>
      </c>
      <c r="AV386" t="s">
        <v>3161</v>
      </c>
      <c r="AW386" t="s">
        <v>3162</v>
      </c>
      <c r="AX386" t="s">
        <v>1152</v>
      </c>
      <c r="AY386" t="s">
        <v>1153</v>
      </c>
      <c r="AZ386" t="s">
        <v>302</v>
      </c>
      <c r="BA386" t="s">
        <v>301</v>
      </c>
      <c r="BD386">
        <v>0</v>
      </c>
      <c r="BO386" t="s">
        <v>3163</v>
      </c>
      <c r="CK386" t="s">
        <v>305</v>
      </c>
      <c r="CL386" t="s">
        <v>305</v>
      </c>
      <c r="CQ386">
        <v>194</v>
      </c>
      <c r="CR386" t="s">
        <v>307</v>
      </c>
      <c r="CS386">
        <v>0.6</v>
      </c>
      <c r="CT386" t="s">
        <v>308</v>
      </c>
      <c r="CW386">
        <v>0</v>
      </c>
      <c r="CX386" t="s">
        <v>308</v>
      </c>
      <c r="DA386">
        <v>44.1</v>
      </c>
      <c r="DB386" t="s">
        <v>308</v>
      </c>
      <c r="DI386">
        <v>1.7</v>
      </c>
      <c r="DJ386" t="s">
        <v>308</v>
      </c>
      <c r="DM386">
        <v>1.6</v>
      </c>
      <c r="DN386" t="s">
        <v>308</v>
      </c>
      <c r="DQ386">
        <v>6604</v>
      </c>
      <c r="DR386" t="s">
        <v>388</v>
      </c>
      <c r="DU386">
        <v>2641.6</v>
      </c>
      <c r="DV386" t="s">
        <v>388</v>
      </c>
      <c r="EC386">
        <v>194</v>
      </c>
      <c r="ED386" t="s">
        <v>307</v>
      </c>
      <c r="IZ386" t="s">
        <v>641</v>
      </c>
      <c r="JA386" t="s">
        <v>642</v>
      </c>
      <c r="JB386">
        <v>4</v>
      </c>
      <c r="JC386" t="s">
        <v>335</v>
      </c>
      <c r="JF386" t="s">
        <v>312</v>
      </c>
      <c r="JG386">
        <v>59</v>
      </c>
      <c r="JI386">
        <v>11182</v>
      </c>
      <c r="JJ386">
        <v>-5</v>
      </c>
      <c r="JK386">
        <v>-12</v>
      </c>
      <c r="JL386">
        <v>0</v>
      </c>
      <c r="JM386">
        <v>0</v>
      </c>
    </row>
    <row r="387" spans="1:289" x14ac:dyDescent="0.25">
      <c r="A387">
        <v>9556001068163</v>
      </c>
      <c r="C387" t="s">
        <v>378</v>
      </c>
      <c r="F387" t="s">
        <v>3164</v>
      </c>
      <c r="AM387" t="s">
        <v>3165</v>
      </c>
      <c r="AN387" t="s">
        <v>1013</v>
      </c>
      <c r="AS387" t="s">
        <v>3166</v>
      </c>
      <c r="AT387" t="s">
        <v>3167</v>
      </c>
      <c r="AV387" t="s">
        <v>3168</v>
      </c>
      <c r="AW387" t="s">
        <v>3169</v>
      </c>
      <c r="AZ387" t="s">
        <v>302</v>
      </c>
      <c r="BA387" t="s">
        <v>301</v>
      </c>
      <c r="BD387">
        <v>0</v>
      </c>
      <c r="BO387" t="s">
        <v>3170</v>
      </c>
      <c r="CF387" t="s">
        <v>362</v>
      </c>
      <c r="CG387" t="s">
        <v>363</v>
      </c>
      <c r="CK387" t="s">
        <v>305</v>
      </c>
      <c r="CL387" t="s">
        <v>305</v>
      </c>
      <c r="CQ387">
        <v>118</v>
      </c>
      <c r="CR387" t="s">
        <v>307</v>
      </c>
      <c r="CS387">
        <v>0</v>
      </c>
      <c r="CT387" t="s">
        <v>308</v>
      </c>
      <c r="CW387">
        <v>0</v>
      </c>
      <c r="CX387" t="s">
        <v>308</v>
      </c>
      <c r="DA387">
        <v>28</v>
      </c>
      <c r="DB387" t="s">
        <v>308</v>
      </c>
      <c r="DI387">
        <v>1</v>
      </c>
      <c r="DJ387" t="s">
        <v>308</v>
      </c>
      <c r="DM387">
        <v>1</v>
      </c>
      <c r="DN387" t="s">
        <v>308</v>
      </c>
      <c r="DQ387">
        <v>1879.6</v>
      </c>
      <c r="DR387" t="s">
        <v>388</v>
      </c>
      <c r="DU387">
        <v>751.84</v>
      </c>
      <c r="DV387" t="s">
        <v>388</v>
      </c>
      <c r="EC387">
        <v>118</v>
      </c>
      <c r="ED387" t="s">
        <v>307</v>
      </c>
      <c r="IZ387" t="s">
        <v>641</v>
      </c>
      <c r="JA387" t="s">
        <v>642</v>
      </c>
      <c r="JB387">
        <v>4</v>
      </c>
      <c r="JC387" t="s">
        <v>335</v>
      </c>
      <c r="JF387" t="s">
        <v>336</v>
      </c>
      <c r="JG387">
        <v>71</v>
      </c>
      <c r="JI387">
        <v>11107</v>
      </c>
      <c r="JJ387">
        <v>-5</v>
      </c>
      <c r="JK387">
        <v>-15</v>
      </c>
      <c r="JL387">
        <v>1</v>
      </c>
      <c r="JM387">
        <v>0</v>
      </c>
    </row>
    <row r="388" spans="1:289" x14ac:dyDescent="0.25">
      <c r="A388">
        <v>8888090149029</v>
      </c>
      <c r="C388" t="s">
        <v>378</v>
      </c>
      <c r="F388" t="s">
        <v>3171</v>
      </c>
      <c r="AM388" t="s">
        <v>1986</v>
      </c>
      <c r="AN388" t="s">
        <v>305</v>
      </c>
      <c r="AO388" t="s">
        <v>1063</v>
      </c>
      <c r="AP388" t="s">
        <v>1064</v>
      </c>
      <c r="AS388" t="s">
        <v>2718</v>
      </c>
      <c r="AT388" t="s">
        <v>2719</v>
      </c>
      <c r="AV388" t="s">
        <v>2720</v>
      </c>
      <c r="AW388" t="s">
        <v>2721</v>
      </c>
      <c r="AX388" t="s">
        <v>2722</v>
      </c>
      <c r="AY388" t="s">
        <v>2723</v>
      </c>
      <c r="AZ388" t="s">
        <v>302</v>
      </c>
      <c r="BA388" t="s">
        <v>301</v>
      </c>
      <c r="BD388">
        <v>0</v>
      </c>
      <c r="BI388" t="s">
        <v>302</v>
      </c>
      <c r="BJ388" t="s">
        <v>303</v>
      </c>
      <c r="BO388" t="s">
        <v>3172</v>
      </c>
      <c r="CF388" t="s">
        <v>2725</v>
      </c>
      <c r="CG388" t="s">
        <v>2726</v>
      </c>
      <c r="CK388" t="s">
        <v>305</v>
      </c>
      <c r="CL388" t="s">
        <v>305</v>
      </c>
      <c r="CQ388">
        <v>58</v>
      </c>
      <c r="CR388" t="s">
        <v>307</v>
      </c>
      <c r="CS388">
        <v>2.8</v>
      </c>
      <c r="CT388" t="s">
        <v>308</v>
      </c>
      <c r="CW388">
        <v>0.6</v>
      </c>
      <c r="CX388" t="s">
        <v>308</v>
      </c>
      <c r="DA388">
        <v>2.7</v>
      </c>
      <c r="DB388" t="s">
        <v>308</v>
      </c>
      <c r="DE388">
        <v>1.1000000000000001</v>
      </c>
      <c r="DF388" t="s">
        <v>308</v>
      </c>
      <c r="DI388">
        <v>0</v>
      </c>
      <c r="DJ388" t="s">
        <v>308</v>
      </c>
      <c r="DM388">
        <v>5.3</v>
      </c>
      <c r="DN388" t="s">
        <v>308</v>
      </c>
      <c r="DQ388">
        <v>7.62</v>
      </c>
      <c r="DR388" t="s">
        <v>388</v>
      </c>
      <c r="DU388">
        <v>3.048</v>
      </c>
      <c r="DV388" t="s">
        <v>388</v>
      </c>
      <c r="EC388">
        <v>58</v>
      </c>
      <c r="ED388" t="s">
        <v>307</v>
      </c>
      <c r="FM388">
        <v>0</v>
      </c>
      <c r="FN388" t="s">
        <v>308</v>
      </c>
      <c r="HK388">
        <v>107</v>
      </c>
      <c r="HL388" t="s">
        <v>388</v>
      </c>
      <c r="IZ388" t="s">
        <v>1452</v>
      </c>
      <c r="JA388" t="s">
        <v>1453</v>
      </c>
      <c r="JB388">
        <v>4</v>
      </c>
      <c r="JC388" t="s">
        <v>335</v>
      </c>
      <c r="JD388" t="s">
        <v>372</v>
      </c>
      <c r="JE388">
        <v>-3</v>
      </c>
      <c r="JF388" t="s">
        <v>336</v>
      </c>
      <c r="JG388">
        <v>79</v>
      </c>
      <c r="JI388">
        <v>20904</v>
      </c>
      <c r="JJ388">
        <v>-5</v>
      </c>
      <c r="JK388">
        <v>-10</v>
      </c>
      <c r="JL388">
        <v>1</v>
      </c>
      <c r="JM388">
        <v>0</v>
      </c>
    </row>
    <row r="389" spans="1:289" x14ac:dyDescent="0.25">
      <c r="A389">
        <v>8888196173423</v>
      </c>
      <c r="C389" t="s">
        <v>378</v>
      </c>
      <c r="F389" t="s">
        <v>3173</v>
      </c>
      <c r="AM389" t="s">
        <v>3174</v>
      </c>
      <c r="AN389" t="s">
        <v>988</v>
      </c>
      <c r="AO389" t="s">
        <v>3175</v>
      </c>
      <c r="AP389" t="s">
        <v>3176</v>
      </c>
      <c r="AS389" t="s">
        <v>294</v>
      </c>
      <c r="AT389" t="s">
        <v>295</v>
      </c>
      <c r="AV389" t="s">
        <v>3177</v>
      </c>
      <c r="AW389" t="s">
        <v>3178</v>
      </c>
      <c r="AX389" t="s">
        <v>993</v>
      </c>
      <c r="AY389" t="s">
        <v>994</v>
      </c>
      <c r="AZ389" t="s">
        <v>302</v>
      </c>
      <c r="BA389" t="s">
        <v>301</v>
      </c>
      <c r="BD389">
        <v>0</v>
      </c>
      <c r="BI389" t="s">
        <v>302</v>
      </c>
      <c r="BJ389" t="s">
        <v>303</v>
      </c>
      <c r="BO389" t="s">
        <v>3179</v>
      </c>
      <c r="CK389" t="s">
        <v>305</v>
      </c>
      <c r="CL389" t="s">
        <v>305</v>
      </c>
      <c r="CM389">
        <v>76</v>
      </c>
      <c r="CN389" t="s">
        <v>306</v>
      </c>
      <c r="CQ389">
        <v>18</v>
      </c>
      <c r="CR389" t="s">
        <v>307</v>
      </c>
      <c r="CS389">
        <v>0</v>
      </c>
      <c r="CT389" t="s">
        <v>308</v>
      </c>
      <c r="CW389">
        <v>0</v>
      </c>
      <c r="CX389" t="s">
        <v>308</v>
      </c>
      <c r="DA389">
        <v>4.5999999999999996</v>
      </c>
      <c r="DB389" t="s">
        <v>308</v>
      </c>
      <c r="DE389">
        <v>4.5999999999999996</v>
      </c>
      <c r="DF389" t="s">
        <v>308</v>
      </c>
      <c r="DI389">
        <v>0</v>
      </c>
      <c r="DJ389" t="s">
        <v>308</v>
      </c>
      <c r="DM389">
        <v>0</v>
      </c>
      <c r="DN389" t="s">
        <v>308</v>
      </c>
      <c r="DQ389">
        <v>0.02</v>
      </c>
      <c r="DR389" t="s">
        <v>308</v>
      </c>
      <c r="DU389">
        <v>8.0000000000000002E-3</v>
      </c>
      <c r="DV389" t="s">
        <v>308</v>
      </c>
      <c r="EC389">
        <v>76</v>
      </c>
      <c r="ED389" t="s">
        <v>306</v>
      </c>
      <c r="IZ389" t="s">
        <v>309</v>
      </c>
      <c r="JA389" t="s">
        <v>310</v>
      </c>
      <c r="JB389">
        <v>4</v>
      </c>
      <c r="JC389" t="s">
        <v>335</v>
      </c>
      <c r="JD389" t="s">
        <v>311</v>
      </c>
      <c r="JE389">
        <v>7</v>
      </c>
      <c r="JF389" t="s">
        <v>312</v>
      </c>
      <c r="JG389">
        <v>57</v>
      </c>
      <c r="JI389">
        <v>18075</v>
      </c>
      <c r="JJ389">
        <v>-5</v>
      </c>
      <c r="JK389">
        <v>-6</v>
      </c>
      <c r="JL389">
        <v>0</v>
      </c>
      <c r="JM389">
        <v>0</v>
      </c>
      <c r="KC389" t="s">
        <v>313</v>
      </c>
    </row>
    <row r="390" spans="1:289" x14ac:dyDescent="0.25">
      <c r="A390">
        <v>8002710412007</v>
      </c>
      <c r="C390" t="s">
        <v>289</v>
      </c>
      <c r="E390" t="s">
        <v>3180</v>
      </c>
      <c r="F390" t="s">
        <v>3180</v>
      </c>
      <c r="AM390" t="s">
        <v>494</v>
      </c>
      <c r="AO390" t="s">
        <v>1413</v>
      </c>
      <c r="AP390" t="s">
        <v>1064</v>
      </c>
      <c r="AS390" t="s">
        <v>3181</v>
      </c>
      <c r="AT390" t="s">
        <v>3182</v>
      </c>
      <c r="AV390" t="s">
        <v>3183</v>
      </c>
      <c r="AW390" t="s">
        <v>594</v>
      </c>
      <c r="AX390" t="s">
        <v>2011</v>
      </c>
      <c r="AY390" t="s">
        <v>2012</v>
      </c>
      <c r="AZ390" t="s">
        <v>3184</v>
      </c>
      <c r="BA390" t="s">
        <v>3185</v>
      </c>
      <c r="BB390" t="s">
        <v>3186</v>
      </c>
      <c r="BC390" t="s">
        <v>3187</v>
      </c>
      <c r="BD390">
        <v>0</v>
      </c>
      <c r="BF390" t="s">
        <v>769</v>
      </c>
      <c r="BG390" t="s">
        <v>598</v>
      </c>
      <c r="BN390" t="s">
        <v>3188</v>
      </c>
      <c r="BO390" t="s">
        <v>3189</v>
      </c>
      <c r="BR390" t="s">
        <v>3190</v>
      </c>
      <c r="CF390" t="s">
        <v>984</v>
      </c>
      <c r="CG390" t="s">
        <v>583</v>
      </c>
      <c r="CK390" t="s">
        <v>305</v>
      </c>
      <c r="CL390" t="s">
        <v>305</v>
      </c>
      <c r="CQ390">
        <v>398</v>
      </c>
      <c r="CR390" t="s">
        <v>307</v>
      </c>
      <c r="CS390">
        <v>29</v>
      </c>
      <c r="CT390" t="s">
        <v>308</v>
      </c>
      <c r="CW390">
        <v>18</v>
      </c>
      <c r="CX390" t="s">
        <v>308</v>
      </c>
      <c r="DA390">
        <v>0</v>
      </c>
      <c r="DB390" t="s">
        <v>308</v>
      </c>
      <c r="DE390">
        <v>0</v>
      </c>
      <c r="DF390" t="s">
        <v>308</v>
      </c>
      <c r="DI390">
        <v>0</v>
      </c>
      <c r="DJ390" t="s">
        <v>308</v>
      </c>
      <c r="DM390">
        <v>33</v>
      </c>
      <c r="DN390" t="s">
        <v>308</v>
      </c>
      <c r="DQ390">
        <v>1.4750000000000001</v>
      </c>
      <c r="DR390" t="s">
        <v>308</v>
      </c>
      <c r="DU390">
        <v>0.59</v>
      </c>
      <c r="DV390" t="s">
        <v>308</v>
      </c>
      <c r="EC390">
        <v>398</v>
      </c>
      <c r="ED390" t="s">
        <v>307</v>
      </c>
      <c r="IZ390" t="s">
        <v>606</v>
      </c>
      <c r="JA390" t="s">
        <v>607</v>
      </c>
      <c r="JB390">
        <v>3</v>
      </c>
      <c r="JC390" t="s">
        <v>426</v>
      </c>
      <c r="JD390" t="s">
        <v>311</v>
      </c>
      <c r="JE390">
        <v>15</v>
      </c>
      <c r="JF390" t="s">
        <v>312</v>
      </c>
      <c r="JG390">
        <v>41</v>
      </c>
      <c r="JI390">
        <v>12123</v>
      </c>
      <c r="JJ390">
        <v>2</v>
      </c>
      <c r="JK390">
        <v>-10</v>
      </c>
      <c r="JL390">
        <v>1</v>
      </c>
      <c r="JM390">
        <v>0</v>
      </c>
      <c r="KC390" t="s">
        <v>447</v>
      </c>
    </row>
    <row r="391" spans="1:289" x14ac:dyDescent="0.25">
      <c r="A391">
        <v>8888520050246</v>
      </c>
      <c r="C391" t="s">
        <v>378</v>
      </c>
      <c r="F391" t="s">
        <v>3191</v>
      </c>
      <c r="AM391" t="s">
        <v>874</v>
      </c>
      <c r="AS391" t="s">
        <v>3192</v>
      </c>
      <c r="AT391" t="s">
        <v>3193</v>
      </c>
      <c r="AV391" t="s">
        <v>3194</v>
      </c>
      <c r="AW391" t="s">
        <v>3195</v>
      </c>
      <c r="AZ391" t="s">
        <v>302</v>
      </c>
      <c r="BA391" t="s">
        <v>301</v>
      </c>
      <c r="BD391">
        <v>0</v>
      </c>
      <c r="BO391" t="s">
        <v>3196</v>
      </c>
      <c r="CJ391" t="s">
        <v>1213</v>
      </c>
      <c r="CK391" t="s">
        <v>305</v>
      </c>
      <c r="CL391" t="s">
        <v>305</v>
      </c>
      <c r="JB391">
        <v>1</v>
      </c>
      <c r="JC391" t="s">
        <v>371</v>
      </c>
      <c r="JF391" t="s">
        <v>336</v>
      </c>
      <c r="JG391">
        <v>74</v>
      </c>
      <c r="JI391">
        <v>11015</v>
      </c>
      <c r="JJ391">
        <v>-5</v>
      </c>
      <c r="JK391">
        <v>-15</v>
      </c>
      <c r="JL391">
        <v>1</v>
      </c>
      <c r="JM391">
        <v>0</v>
      </c>
    </row>
    <row r="392" spans="1:289" x14ac:dyDescent="0.25">
      <c r="A392">
        <v>8888520050253</v>
      </c>
      <c r="C392" t="s">
        <v>378</v>
      </c>
      <c r="F392" t="s">
        <v>3197</v>
      </c>
      <c r="AM392" t="s">
        <v>874</v>
      </c>
      <c r="AO392" t="s">
        <v>1063</v>
      </c>
      <c r="AP392" t="s">
        <v>1064</v>
      </c>
      <c r="AS392" t="s">
        <v>3192</v>
      </c>
      <c r="AT392" t="s">
        <v>3193</v>
      </c>
      <c r="AV392" t="s">
        <v>3198</v>
      </c>
      <c r="AW392" t="s">
        <v>3199</v>
      </c>
      <c r="AX392" t="s">
        <v>1152</v>
      </c>
      <c r="AY392" t="s">
        <v>1153</v>
      </c>
      <c r="AZ392" t="s">
        <v>302</v>
      </c>
      <c r="BA392" t="s">
        <v>301</v>
      </c>
      <c r="BD392">
        <v>0</v>
      </c>
      <c r="BF392" t="s">
        <v>3200</v>
      </c>
      <c r="BG392" t="s">
        <v>3201</v>
      </c>
      <c r="BI392" t="s">
        <v>302</v>
      </c>
      <c r="BJ392" t="s">
        <v>303</v>
      </c>
      <c r="BO392" t="s">
        <v>3202</v>
      </c>
      <c r="CJ392" t="s">
        <v>1213</v>
      </c>
      <c r="CK392" t="s">
        <v>305</v>
      </c>
      <c r="CL392" t="s">
        <v>305</v>
      </c>
      <c r="JB392">
        <v>1</v>
      </c>
      <c r="JC392" t="s">
        <v>371</v>
      </c>
      <c r="JF392" t="s">
        <v>336</v>
      </c>
      <c r="JG392">
        <v>79</v>
      </c>
      <c r="JI392">
        <v>11094</v>
      </c>
      <c r="JJ392">
        <v>-5</v>
      </c>
      <c r="JK392">
        <v>-10</v>
      </c>
      <c r="JL392">
        <v>1</v>
      </c>
      <c r="JM392">
        <v>0</v>
      </c>
    </row>
    <row r="393" spans="1:289" x14ac:dyDescent="0.25">
      <c r="A393">
        <v>4897026930192</v>
      </c>
      <c r="C393" t="s">
        <v>289</v>
      </c>
      <c r="F393" t="s">
        <v>3203</v>
      </c>
      <c r="I393" t="s">
        <v>3204</v>
      </c>
      <c r="AM393" t="s">
        <v>3205</v>
      </c>
      <c r="AN393" t="s">
        <v>3206</v>
      </c>
      <c r="AO393" t="s">
        <v>3207</v>
      </c>
      <c r="AP393" t="s">
        <v>1248</v>
      </c>
      <c r="AS393" t="s">
        <v>3208</v>
      </c>
      <c r="AT393" t="s">
        <v>3209</v>
      </c>
      <c r="AV393" t="s">
        <v>3210</v>
      </c>
      <c r="AW393" t="s">
        <v>3211</v>
      </c>
      <c r="AX393" t="s">
        <v>1048</v>
      </c>
      <c r="AY393" t="s">
        <v>1049</v>
      </c>
      <c r="AZ393" t="s">
        <v>925</v>
      </c>
      <c r="BA393" t="s">
        <v>926</v>
      </c>
      <c r="BD393">
        <v>0</v>
      </c>
      <c r="BI393" t="s">
        <v>3212</v>
      </c>
      <c r="BJ393" t="s">
        <v>3213</v>
      </c>
      <c r="BO393" t="s">
        <v>3214</v>
      </c>
      <c r="CF393" t="s">
        <v>3215</v>
      </c>
      <c r="CG393" t="s">
        <v>1558</v>
      </c>
      <c r="CH393" t="s">
        <v>3216</v>
      </c>
      <c r="CI393" t="s">
        <v>3217</v>
      </c>
      <c r="CK393" t="s">
        <v>305</v>
      </c>
      <c r="CL393" t="s">
        <v>305</v>
      </c>
      <c r="CQ393">
        <v>397</v>
      </c>
      <c r="CR393" t="s">
        <v>307</v>
      </c>
      <c r="CS393">
        <v>8.6</v>
      </c>
      <c r="CT393" t="s">
        <v>308</v>
      </c>
      <c r="CW393">
        <v>2.4</v>
      </c>
      <c r="CX393" t="s">
        <v>308</v>
      </c>
      <c r="DA393">
        <v>74.599999999999994</v>
      </c>
      <c r="DB393" t="s">
        <v>308</v>
      </c>
      <c r="DE393">
        <v>35.700000000000003</v>
      </c>
      <c r="DF393" t="s">
        <v>308</v>
      </c>
      <c r="DI393">
        <v>4.3</v>
      </c>
      <c r="DJ393" t="s">
        <v>308</v>
      </c>
      <c r="DM393">
        <v>9.6999999999999993</v>
      </c>
      <c r="DN393" t="s">
        <v>308</v>
      </c>
      <c r="DQ393">
        <v>1.35</v>
      </c>
      <c r="DR393" t="s">
        <v>308</v>
      </c>
      <c r="DU393">
        <v>0.54</v>
      </c>
      <c r="DV393" t="s">
        <v>308</v>
      </c>
      <c r="EC393">
        <v>397</v>
      </c>
      <c r="ED393" t="s">
        <v>307</v>
      </c>
      <c r="JF393" t="s">
        <v>337</v>
      </c>
      <c r="JJ393">
        <v>-5</v>
      </c>
      <c r="JK393">
        <v>-11</v>
      </c>
      <c r="JL393">
        <v>1</v>
      </c>
      <c r="JM393">
        <v>0</v>
      </c>
      <c r="KC393" t="s">
        <v>447</v>
      </c>
    </row>
    <row r="394" spans="1:289" x14ac:dyDescent="0.25">
      <c r="A394">
        <v>8888082143448</v>
      </c>
      <c r="C394" t="s">
        <v>289</v>
      </c>
      <c r="F394" t="s">
        <v>2621</v>
      </c>
      <c r="I394" t="s">
        <v>3218</v>
      </c>
      <c r="AM394" t="s">
        <v>3219</v>
      </c>
      <c r="AN394" t="s">
        <v>653</v>
      </c>
      <c r="AO394" t="s">
        <v>1413</v>
      </c>
      <c r="AP394" t="s">
        <v>1064</v>
      </c>
      <c r="AS394" t="s">
        <v>3220</v>
      </c>
      <c r="AT394" t="s">
        <v>2625</v>
      </c>
      <c r="AV394" t="s">
        <v>3221</v>
      </c>
      <c r="AW394" t="s">
        <v>1047</v>
      </c>
      <c r="AX394" t="s">
        <v>1152</v>
      </c>
      <c r="AY394" t="s">
        <v>1153</v>
      </c>
      <c r="AZ394" t="s">
        <v>925</v>
      </c>
      <c r="BA394" t="s">
        <v>926</v>
      </c>
      <c r="BD394">
        <v>0</v>
      </c>
      <c r="BI394" t="s">
        <v>302</v>
      </c>
      <c r="BJ394" t="s">
        <v>303</v>
      </c>
      <c r="BO394" t="s">
        <v>3222</v>
      </c>
      <c r="CK394" t="s">
        <v>653</v>
      </c>
      <c r="CL394" t="s">
        <v>305</v>
      </c>
      <c r="CQ394">
        <v>81</v>
      </c>
      <c r="CR394" t="s">
        <v>307</v>
      </c>
      <c r="CS394">
        <v>2.1</v>
      </c>
      <c r="CT394" t="s">
        <v>308</v>
      </c>
      <c r="DA394">
        <v>15.2</v>
      </c>
      <c r="DB394" t="s">
        <v>308</v>
      </c>
      <c r="DE394">
        <v>11.7</v>
      </c>
      <c r="DF394" t="s">
        <v>308</v>
      </c>
      <c r="DM394">
        <v>0.4</v>
      </c>
      <c r="DN394" t="s">
        <v>308</v>
      </c>
      <c r="DQ394">
        <v>0</v>
      </c>
      <c r="DR394" t="s">
        <v>308</v>
      </c>
      <c r="DU394">
        <v>0</v>
      </c>
      <c r="DV394" t="s">
        <v>308</v>
      </c>
      <c r="EC394">
        <v>81</v>
      </c>
      <c r="ED394" t="s">
        <v>307</v>
      </c>
      <c r="JF394" t="s">
        <v>446</v>
      </c>
      <c r="JG394">
        <v>12</v>
      </c>
      <c r="JI394">
        <v>18073</v>
      </c>
      <c r="JJ394">
        <v>-5</v>
      </c>
      <c r="JK394">
        <v>-10</v>
      </c>
      <c r="JL394">
        <v>1</v>
      </c>
      <c r="JM394">
        <v>0</v>
      </c>
      <c r="KC394" t="s">
        <v>447</v>
      </c>
    </row>
    <row r="395" spans="1:289" x14ac:dyDescent="0.25">
      <c r="A395">
        <v>9300639603018</v>
      </c>
      <c r="C395" t="s">
        <v>378</v>
      </c>
      <c r="F395" t="s">
        <v>2877</v>
      </c>
      <c r="AM395" t="s">
        <v>652</v>
      </c>
      <c r="AN395" t="s">
        <v>988</v>
      </c>
      <c r="AO395" t="s">
        <v>1190</v>
      </c>
      <c r="AP395" t="s">
        <v>1191</v>
      </c>
      <c r="AS395" t="s">
        <v>3223</v>
      </c>
      <c r="AT395" t="s">
        <v>3224</v>
      </c>
      <c r="AV395" t="s">
        <v>2948</v>
      </c>
      <c r="AW395" t="s">
        <v>2949</v>
      </c>
      <c r="AX395" t="s">
        <v>3225</v>
      </c>
      <c r="AY395" t="s">
        <v>3226</v>
      </c>
      <c r="AZ395" t="s">
        <v>302</v>
      </c>
      <c r="BA395" t="s">
        <v>301</v>
      </c>
      <c r="BD395">
        <v>0</v>
      </c>
      <c r="BF395" t="s">
        <v>751</v>
      </c>
      <c r="BG395" t="s">
        <v>2081</v>
      </c>
      <c r="BI395" t="s">
        <v>751</v>
      </c>
      <c r="BJ395" t="s">
        <v>752</v>
      </c>
      <c r="BO395" t="s">
        <v>582</v>
      </c>
      <c r="CF395" t="s">
        <v>582</v>
      </c>
      <c r="CG395" t="s">
        <v>583</v>
      </c>
      <c r="CK395" t="s">
        <v>305</v>
      </c>
      <c r="CL395" t="s">
        <v>305</v>
      </c>
      <c r="CQ395">
        <v>62</v>
      </c>
      <c r="CR395" t="s">
        <v>307</v>
      </c>
      <c r="CS395">
        <v>3.4</v>
      </c>
      <c r="CT395" t="s">
        <v>308</v>
      </c>
      <c r="CW395">
        <v>2.2999999999999998</v>
      </c>
      <c r="CX395" t="s">
        <v>308</v>
      </c>
      <c r="DA395">
        <v>4.5999999999999996</v>
      </c>
      <c r="DB395" t="s">
        <v>308</v>
      </c>
      <c r="DE395">
        <v>4.5999999999999996</v>
      </c>
      <c r="DF395" t="s">
        <v>308</v>
      </c>
      <c r="DM395">
        <v>3.3</v>
      </c>
      <c r="DN395" t="s">
        <v>308</v>
      </c>
      <c r="DQ395">
        <v>114.3</v>
      </c>
      <c r="DR395" t="s">
        <v>388</v>
      </c>
      <c r="DU395">
        <v>45.72</v>
      </c>
      <c r="DV395" t="s">
        <v>388</v>
      </c>
      <c r="EC395">
        <v>62</v>
      </c>
      <c r="ED395" t="s">
        <v>307</v>
      </c>
      <c r="HK395">
        <v>115</v>
      </c>
      <c r="HL395" t="s">
        <v>388</v>
      </c>
      <c r="IZ395" t="s">
        <v>754</v>
      </c>
      <c r="JA395" t="s">
        <v>755</v>
      </c>
      <c r="JB395">
        <v>1</v>
      </c>
      <c r="JC395" t="s">
        <v>371</v>
      </c>
      <c r="JD395" t="s">
        <v>336</v>
      </c>
      <c r="JE395">
        <v>1</v>
      </c>
      <c r="JF395" t="s">
        <v>312</v>
      </c>
      <c r="JG395">
        <v>47</v>
      </c>
      <c r="JI395">
        <v>19041</v>
      </c>
      <c r="JJ395">
        <v>3</v>
      </c>
      <c r="JK395">
        <v>-10</v>
      </c>
      <c r="JL395">
        <v>0</v>
      </c>
      <c r="JM395">
        <v>0</v>
      </c>
    </row>
    <row r="396" spans="1:289" x14ac:dyDescent="0.25">
      <c r="A396">
        <v>8000380152124</v>
      </c>
      <c r="C396" t="s">
        <v>289</v>
      </c>
      <c r="F396" t="s">
        <v>3227</v>
      </c>
      <c r="I396" t="s">
        <v>3228</v>
      </c>
      <c r="AM396" t="s">
        <v>494</v>
      </c>
      <c r="AN396" t="s">
        <v>575</v>
      </c>
      <c r="AO396" t="s">
        <v>1413</v>
      </c>
      <c r="AP396" t="s">
        <v>1064</v>
      </c>
      <c r="AS396" t="s">
        <v>3229</v>
      </c>
      <c r="AT396" t="s">
        <v>3230</v>
      </c>
      <c r="AV396" t="s">
        <v>3231</v>
      </c>
      <c r="AW396" t="s">
        <v>2023</v>
      </c>
      <c r="AX396" t="s">
        <v>3232</v>
      </c>
      <c r="AY396" t="s">
        <v>3233</v>
      </c>
      <c r="AZ396" t="s">
        <v>3234</v>
      </c>
      <c r="BA396" t="s">
        <v>3235</v>
      </c>
      <c r="BD396">
        <v>0</v>
      </c>
      <c r="BI396" t="s">
        <v>597</v>
      </c>
      <c r="BJ396" t="s">
        <v>599</v>
      </c>
      <c r="BO396" t="s">
        <v>3236</v>
      </c>
      <c r="CH396" t="s">
        <v>2003</v>
      </c>
      <c r="CI396" t="s">
        <v>529</v>
      </c>
      <c r="CK396" t="s">
        <v>305</v>
      </c>
      <c r="CL396" t="s">
        <v>305</v>
      </c>
      <c r="CQ396">
        <v>519</v>
      </c>
      <c r="CR396" t="s">
        <v>307</v>
      </c>
      <c r="CS396">
        <v>27</v>
      </c>
      <c r="CT396" t="s">
        <v>308</v>
      </c>
      <c r="CW396">
        <v>23.4</v>
      </c>
      <c r="CX396" t="s">
        <v>308</v>
      </c>
      <c r="DA396">
        <v>61.2</v>
      </c>
      <c r="DB396" t="s">
        <v>308</v>
      </c>
      <c r="DE396">
        <v>30.5</v>
      </c>
      <c r="DF396" t="s">
        <v>308</v>
      </c>
      <c r="DM396">
        <v>7.8</v>
      </c>
      <c r="DN396" t="s">
        <v>308</v>
      </c>
      <c r="DQ396">
        <v>0.159</v>
      </c>
      <c r="DR396" t="s">
        <v>308</v>
      </c>
      <c r="DU396">
        <v>6.3600000000000004E-2</v>
      </c>
      <c r="DV396" t="s">
        <v>308</v>
      </c>
      <c r="EC396">
        <v>519</v>
      </c>
      <c r="ED396" t="s">
        <v>307</v>
      </c>
      <c r="IZ396" t="s">
        <v>785</v>
      </c>
      <c r="JA396" t="s">
        <v>786</v>
      </c>
      <c r="JD396" t="s">
        <v>446</v>
      </c>
      <c r="JE396">
        <v>22</v>
      </c>
      <c r="JF396" t="s">
        <v>312</v>
      </c>
      <c r="JG396">
        <v>55</v>
      </c>
      <c r="JI396">
        <v>23853</v>
      </c>
      <c r="JJ396">
        <v>-5</v>
      </c>
      <c r="JK396">
        <v>-10</v>
      </c>
      <c r="JL396">
        <v>1</v>
      </c>
      <c r="JM396">
        <v>0</v>
      </c>
      <c r="KC396" t="s">
        <v>447</v>
      </c>
    </row>
    <row r="397" spans="1:289" x14ac:dyDescent="0.25">
      <c r="A397">
        <v>9556439890367</v>
      </c>
      <c r="C397" t="s">
        <v>378</v>
      </c>
      <c r="F397" t="s">
        <v>1244</v>
      </c>
      <c r="AM397" t="s">
        <v>3237</v>
      </c>
      <c r="AN397" t="s">
        <v>3238</v>
      </c>
      <c r="AO397" t="s">
        <v>1063</v>
      </c>
      <c r="AP397" t="s">
        <v>1064</v>
      </c>
      <c r="AS397" t="s">
        <v>3239</v>
      </c>
      <c r="AT397" t="s">
        <v>3240</v>
      </c>
      <c r="AV397" t="s">
        <v>1958</v>
      </c>
      <c r="AW397" t="s">
        <v>1959</v>
      </c>
      <c r="AX397" t="s">
        <v>1048</v>
      </c>
      <c r="AY397" t="s">
        <v>1049</v>
      </c>
      <c r="AZ397" t="s">
        <v>302</v>
      </c>
      <c r="BA397" t="s">
        <v>301</v>
      </c>
      <c r="BD397">
        <v>0</v>
      </c>
      <c r="BI397" t="s">
        <v>638</v>
      </c>
      <c r="BJ397" t="s">
        <v>639</v>
      </c>
      <c r="BO397" t="s">
        <v>3241</v>
      </c>
      <c r="CF397" t="s">
        <v>432</v>
      </c>
      <c r="CG397" t="s">
        <v>433</v>
      </c>
      <c r="CH397" t="s">
        <v>3242</v>
      </c>
      <c r="CI397" t="s">
        <v>2263</v>
      </c>
      <c r="CK397" t="s">
        <v>305</v>
      </c>
      <c r="CL397" t="s">
        <v>305</v>
      </c>
      <c r="CQ397">
        <v>470</v>
      </c>
      <c r="CR397" t="s">
        <v>307</v>
      </c>
      <c r="CS397">
        <v>19</v>
      </c>
      <c r="CT397" t="s">
        <v>308</v>
      </c>
      <c r="CW397">
        <v>9</v>
      </c>
      <c r="CX397" t="s">
        <v>308</v>
      </c>
      <c r="DA397">
        <v>67</v>
      </c>
      <c r="DB397" t="s">
        <v>308</v>
      </c>
      <c r="DE397">
        <v>14</v>
      </c>
      <c r="DF397" t="s">
        <v>308</v>
      </c>
      <c r="DI397">
        <v>5</v>
      </c>
      <c r="DJ397" t="s">
        <v>308</v>
      </c>
      <c r="DM397">
        <v>8</v>
      </c>
      <c r="DN397" t="s">
        <v>308</v>
      </c>
      <c r="DQ397">
        <v>1422.4</v>
      </c>
      <c r="DR397" t="s">
        <v>388</v>
      </c>
      <c r="DU397">
        <v>568.96</v>
      </c>
      <c r="DV397" t="s">
        <v>388</v>
      </c>
      <c r="EC397">
        <v>470</v>
      </c>
      <c r="ED397" t="s">
        <v>307</v>
      </c>
      <c r="FM397">
        <v>0</v>
      </c>
      <c r="FN397" t="s">
        <v>308</v>
      </c>
      <c r="FO397">
        <v>0</v>
      </c>
      <c r="FP397" t="s">
        <v>308</v>
      </c>
      <c r="IZ397" t="s">
        <v>863</v>
      </c>
      <c r="JA397" t="s">
        <v>864</v>
      </c>
      <c r="JB397">
        <v>4</v>
      </c>
      <c r="JC397" t="s">
        <v>335</v>
      </c>
      <c r="JD397" t="s">
        <v>311</v>
      </c>
      <c r="JE397">
        <v>17</v>
      </c>
      <c r="JF397" t="s">
        <v>312</v>
      </c>
      <c r="JG397">
        <v>57</v>
      </c>
      <c r="JI397">
        <v>38402</v>
      </c>
      <c r="JJ397">
        <v>-5</v>
      </c>
      <c r="JK397">
        <v>-10</v>
      </c>
      <c r="JL397">
        <v>1</v>
      </c>
      <c r="JM397">
        <v>0</v>
      </c>
      <c r="JN397">
        <v>-10</v>
      </c>
    </row>
    <row r="398" spans="1:289" x14ac:dyDescent="0.25">
      <c r="A398">
        <v>9555487800076</v>
      </c>
      <c r="C398" t="s">
        <v>378</v>
      </c>
      <c r="F398" t="s">
        <v>3243</v>
      </c>
      <c r="AM398" t="s">
        <v>318</v>
      </c>
      <c r="AO398" t="s">
        <v>1063</v>
      </c>
      <c r="AP398" t="s">
        <v>1064</v>
      </c>
      <c r="AS398" t="s">
        <v>2353</v>
      </c>
      <c r="AT398" t="s">
        <v>2354</v>
      </c>
      <c r="AV398" t="s">
        <v>3244</v>
      </c>
      <c r="AW398" t="s">
        <v>3245</v>
      </c>
      <c r="AX398" t="s">
        <v>3246</v>
      </c>
      <c r="AY398" t="s">
        <v>3247</v>
      </c>
      <c r="AZ398" t="s">
        <v>302</v>
      </c>
      <c r="BA398" t="s">
        <v>301</v>
      </c>
      <c r="BB398" t="s">
        <v>1058</v>
      </c>
      <c r="BC398" t="s">
        <v>1059</v>
      </c>
      <c r="BD398">
        <v>0</v>
      </c>
      <c r="BF398" t="s">
        <v>638</v>
      </c>
      <c r="BG398" t="s">
        <v>1208</v>
      </c>
      <c r="BI398" t="s">
        <v>638</v>
      </c>
      <c r="BJ398" t="s">
        <v>639</v>
      </c>
      <c r="BO398" t="s">
        <v>3248</v>
      </c>
      <c r="CF398" t="s">
        <v>582</v>
      </c>
      <c r="CG398" t="s">
        <v>583</v>
      </c>
      <c r="CK398" t="s">
        <v>305</v>
      </c>
      <c r="CL398" t="s">
        <v>305</v>
      </c>
      <c r="CQ398">
        <v>59</v>
      </c>
      <c r="CR398" t="s">
        <v>307</v>
      </c>
      <c r="CS398">
        <v>3.5</v>
      </c>
      <c r="CT398" t="s">
        <v>308</v>
      </c>
      <c r="DA398">
        <v>5.3</v>
      </c>
      <c r="DB398" t="s">
        <v>308</v>
      </c>
      <c r="DM398">
        <v>3.1</v>
      </c>
      <c r="DN398" t="s">
        <v>308</v>
      </c>
      <c r="EC398">
        <v>59</v>
      </c>
      <c r="ED398" t="s">
        <v>307</v>
      </c>
      <c r="HK398">
        <v>1.2999999999999999E-4</v>
      </c>
      <c r="HL398" t="s">
        <v>388</v>
      </c>
      <c r="IZ398" t="s">
        <v>754</v>
      </c>
      <c r="JA398" t="s">
        <v>755</v>
      </c>
      <c r="JB398">
        <v>1</v>
      </c>
      <c r="JC398" t="s">
        <v>371</v>
      </c>
      <c r="JF398" t="s">
        <v>336</v>
      </c>
      <c r="JG398">
        <v>70</v>
      </c>
      <c r="JI398">
        <v>19593</v>
      </c>
      <c r="JJ398">
        <v>-5</v>
      </c>
      <c r="JK398">
        <v>-10</v>
      </c>
      <c r="JL398">
        <v>1</v>
      </c>
      <c r="JM398">
        <v>0</v>
      </c>
      <c r="KC398" t="s">
        <v>789</v>
      </c>
    </row>
    <row r="399" spans="1:289" x14ac:dyDescent="0.25">
      <c r="A399">
        <v>9555250900026</v>
      </c>
      <c r="C399" t="s">
        <v>378</v>
      </c>
      <c r="F399" t="s">
        <v>3249</v>
      </c>
      <c r="AM399" t="s">
        <v>1645</v>
      </c>
      <c r="AN399" t="s">
        <v>305</v>
      </c>
      <c r="AO399" t="s">
        <v>1063</v>
      </c>
      <c r="AP399" t="s">
        <v>1064</v>
      </c>
      <c r="AS399" t="s">
        <v>3250</v>
      </c>
      <c r="AT399" t="s">
        <v>3251</v>
      </c>
      <c r="AV399" t="s">
        <v>3252</v>
      </c>
      <c r="AW399" t="s">
        <v>1301</v>
      </c>
      <c r="AZ399" t="s">
        <v>302</v>
      </c>
      <c r="BA399" t="s">
        <v>301</v>
      </c>
      <c r="BD399">
        <v>0</v>
      </c>
      <c r="BF399" t="s">
        <v>638</v>
      </c>
      <c r="BG399" t="s">
        <v>1208</v>
      </c>
      <c r="BI399" t="s">
        <v>638</v>
      </c>
      <c r="BJ399" t="s">
        <v>639</v>
      </c>
      <c r="BO399" t="s">
        <v>3253</v>
      </c>
      <c r="CF399" t="s">
        <v>3254</v>
      </c>
      <c r="CG399" t="s">
        <v>2426</v>
      </c>
      <c r="CK399" t="s">
        <v>305</v>
      </c>
      <c r="CL399" t="s">
        <v>305</v>
      </c>
      <c r="CQ399">
        <v>530</v>
      </c>
      <c r="CR399" t="s">
        <v>307</v>
      </c>
      <c r="CS399">
        <v>30</v>
      </c>
      <c r="CT399" t="s">
        <v>308</v>
      </c>
      <c r="CW399">
        <v>13</v>
      </c>
      <c r="CX399" t="s">
        <v>308</v>
      </c>
      <c r="DA399">
        <v>61</v>
      </c>
      <c r="DB399" t="s">
        <v>308</v>
      </c>
      <c r="DE399">
        <v>10</v>
      </c>
      <c r="DF399" t="s">
        <v>308</v>
      </c>
      <c r="DI399">
        <v>1</v>
      </c>
      <c r="DJ399" t="s">
        <v>308</v>
      </c>
      <c r="DM399">
        <v>5</v>
      </c>
      <c r="DN399" t="s">
        <v>308</v>
      </c>
      <c r="DQ399">
        <v>406.4</v>
      </c>
      <c r="DR399" t="s">
        <v>388</v>
      </c>
      <c r="DU399">
        <v>162.56</v>
      </c>
      <c r="DV399" t="s">
        <v>388</v>
      </c>
      <c r="EC399">
        <v>530</v>
      </c>
      <c r="ED399" t="s">
        <v>307</v>
      </c>
      <c r="IZ399" t="s">
        <v>785</v>
      </c>
      <c r="JA399" t="s">
        <v>786</v>
      </c>
      <c r="JB399">
        <v>3</v>
      </c>
      <c r="JC399" t="s">
        <v>426</v>
      </c>
      <c r="JD399" t="s">
        <v>311</v>
      </c>
      <c r="JE399">
        <v>18</v>
      </c>
      <c r="JF399" t="s">
        <v>312</v>
      </c>
      <c r="JG399">
        <v>43</v>
      </c>
      <c r="JI399">
        <v>24000</v>
      </c>
      <c r="JJ399">
        <v>-5</v>
      </c>
      <c r="JK399">
        <v>-10</v>
      </c>
      <c r="JL399">
        <v>1</v>
      </c>
      <c r="JM399">
        <v>0</v>
      </c>
    </row>
    <row r="400" spans="1:289" x14ac:dyDescent="0.25">
      <c r="A400">
        <v>9300645111187</v>
      </c>
      <c r="C400" t="s">
        <v>378</v>
      </c>
      <c r="F400" t="s">
        <v>3255</v>
      </c>
      <c r="AM400" t="s">
        <v>344</v>
      </c>
      <c r="AN400" t="s">
        <v>738</v>
      </c>
      <c r="AO400" t="s">
        <v>2906</v>
      </c>
      <c r="AP400" t="s">
        <v>472</v>
      </c>
      <c r="AS400" t="s">
        <v>3256</v>
      </c>
      <c r="AT400" t="s">
        <v>3257</v>
      </c>
      <c r="AV400" t="s">
        <v>3258</v>
      </c>
      <c r="AW400" t="s">
        <v>3259</v>
      </c>
      <c r="AX400" t="s">
        <v>3260</v>
      </c>
      <c r="AY400" t="s">
        <v>3261</v>
      </c>
      <c r="AZ400" t="s">
        <v>302</v>
      </c>
      <c r="BA400" t="s">
        <v>301</v>
      </c>
      <c r="BD400">
        <v>0</v>
      </c>
      <c r="BF400" t="s">
        <v>751</v>
      </c>
      <c r="BG400" t="s">
        <v>2081</v>
      </c>
      <c r="BI400" t="s">
        <v>751</v>
      </c>
      <c r="BJ400" t="s">
        <v>752</v>
      </c>
      <c r="BO400" t="s">
        <v>3262</v>
      </c>
      <c r="CK400" t="s">
        <v>305</v>
      </c>
      <c r="CL400" t="s">
        <v>305</v>
      </c>
      <c r="CM400">
        <v>222</v>
      </c>
      <c r="CN400" t="s">
        <v>1089</v>
      </c>
      <c r="CQ400">
        <v>52.16</v>
      </c>
      <c r="CR400" t="s">
        <v>307</v>
      </c>
      <c r="CS400">
        <v>1.28</v>
      </c>
      <c r="CT400" t="s">
        <v>308</v>
      </c>
      <c r="CW400">
        <v>0.16</v>
      </c>
      <c r="CX400" t="s">
        <v>308</v>
      </c>
      <c r="DA400">
        <v>7.52</v>
      </c>
      <c r="DB400" t="s">
        <v>308</v>
      </c>
      <c r="DE400">
        <v>5.04</v>
      </c>
      <c r="DF400" t="s">
        <v>308</v>
      </c>
      <c r="DI400">
        <v>1.76</v>
      </c>
      <c r="DJ400" t="s">
        <v>308</v>
      </c>
      <c r="DM400">
        <v>1.76</v>
      </c>
      <c r="DN400" t="s">
        <v>308</v>
      </c>
      <c r="DQ400">
        <v>0.88400000000000001</v>
      </c>
      <c r="DR400" t="s">
        <v>308</v>
      </c>
      <c r="DU400">
        <v>0.35360000000000003</v>
      </c>
      <c r="DV400" t="s">
        <v>308</v>
      </c>
      <c r="EC400">
        <v>222</v>
      </c>
      <c r="ED400" t="s">
        <v>1089</v>
      </c>
      <c r="IZ400" t="s">
        <v>641</v>
      </c>
      <c r="JA400" t="s">
        <v>642</v>
      </c>
      <c r="JB400">
        <v>4</v>
      </c>
      <c r="JC400" t="s">
        <v>335</v>
      </c>
      <c r="JD400" t="s">
        <v>336</v>
      </c>
      <c r="JE400">
        <v>2</v>
      </c>
      <c r="JF400" t="s">
        <v>311</v>
      </c>
      <c r="JG400">
        <v>25</v>
      </c>
      <c r="JI400">
        <v>11114</v>
      </c>
      <c r="JJ400">
        <v>3</v>
      </c>
      <c r="JK400">
        <v>-2</v>
      </c>
      <c r="JL400">
        <v>0</v>
      </c>
      <c r="JM400">
        <v>0</v>
      </c>
      <c r="KC400" t="s">
        <v>447</v>
      </c>
    </row>
    <row r="401" spans="1:289" x14ac:dyDescent="0.25">
      <c r="A401">
        <v>5000436960218</v>
      </c>
      <c r="C401" t="s">
        <v>378</v>
      </c>
      <c r="F401" t="s">
        <v>3263</v>
      </c>
      <c r="AM401" t="s">
        <v>318</v>
      </c>
      <c r="AN401" t="s">
        <v>495</v>
      </c>
      <c r="AS401" t="s">
        <v>429</v>
      </c>
      <c r="AT401" t="s">
        <v>430</v>
      </c>
      <c r="AV401" t="s">
        <v>3264</v>
      </c>
      <c r="AW401" t="s">
        <v>3265</v>
      </c>
      <c r="AX401" t="s">
        <v>3266</v>
      </c>
      <c r="AY401" t="s">
        <v>3267</v>
      </c>
      <c r="AZ401" t="s">
        <v>2555</v>
      </c>
      <c r="BA401" t="s">
        <v>2556</v>
      </c>
      <c r="BB401" t="s">
        <v>429</v>
      </c>
      <c r="BC401" t="s">
        <v>430</v>
      </c>
      <c r="BD401">
        <v>0</v>
      </c>
      <c r="BO401" t="s">
        <v>3268</v>
      </c>
      <c r="CF401" t="s">
        <v>432</v>
      </c>
      <c r="CG401" t="s">
        <v>433</v>
      </c>
      <c r="CK401" t="s">
        <v>305</v>
      </c>
      <c r="CL401" t="s">
        <v>305</v>
      </c>
      <c r="CQ401">
        <v>58</v>
      </c>
      <c r="CR401" t="s">
        <v>307</v>
      </c>
      <c r="CS401">
        <v>3.6</v>
      </c>
      <c r="CT401" t="s">
        <v>308</v>
      </c>
      <c r="CW401">
        <v>0.7</v>
      </c>
      <c r="CX401" t="s">
        <v>308</v>
      </c>
      <c r="DA401">
        <v>5</v>
      </c>
      <c r="DB401" t="s">
        <v>308</v>
      </c>
      <c r="DE401">
        <v>1</v>
      </c>
      <c r="DF401" t="s">
        <v>308</v>
      </c>
      <c r="DI401">
        <v>0.4</v>
      </c>
      <c r="DJ401" t="s">
        <v>308</v>
      </c>
      <c r="DM401">
        <v>1.3</v>
      </c>
      <c r="DN401" t="s">
        <v>308</v>
      </c>
      <c r="DQ401">
        <v>0.5</v>
      </c>
      <c r="DR401" t="s">
        <v>308</v>
      </c>
      <c r="DU401">
        <v>0.2</v>
      </c>
      <c r="DV401" t="s">
        <v>308</v>
      </c>
      <c r="EC401">
        <v>58</v>
      </c>
      <c r="ED401" t="s">
        <v>307</v>
      </c>
      <c r="IZ401" t="s">
        <v>424</v>
      </c>
      <c r="JA401" t="s">
        <v>425</v>
      </c>
      <c r="JB401">
        <v>4</v>
      </c>
      <c r="JC401" t="s">
        <v>335</v>
      </c>
      <c r="JD401" t="s">
        <v>372</v>
      </c>
      <c r="JE401">
        <v>-3</v>
      </c>
      <c r="JF401" t="s">
        <v>337</v>
      </c>
      <c r="JJ401">
        <v>-5</v>
      </c>
      <c r="JK401">
        <v>-15</v>
      </c>
      <c r="JL401">
        <v>1</v>
      </c>
      <c r="JM401">
        <v>0</v>
      </c>
      <c r="KC401" t="s">
        <v>3269</v>
      </c>
    </row>
    <row r="402" spans="1:289" x14ac:dyDescent="0.25">
      <c r="A402">
        <v>8888010101601</v>
      </c>
      <c r="C402" t="s">
        <v>378</v>
      </c>
      <c r="F402" t="s">
        <v>3270</v>
      </c>
      <c r="AM402" t="s">
        <v>318</v>
      </c>
      <c r="AN402" t="s">
        <v>2061</v>
      </c>
      <c r="AO402" t="s">
        <v>1063</v>
      </c>
      <c r="AP402" t="s">
        <v>1064</v>
      </c>
      <c r="AS402" t="s">
        <v>1422</v>
      </c>
      <c r="AT402" t="s">
        <v>1423</v>
      </c>
      <c r="AV402" t="s">
        <v>3271</v>
      </c>
      <c r="AW402" t="s">
        <v>3272</v>
      </c>
      <c r="AX402" t="s">
        <v>3273</v>
      </c>
      <c r="AY402" t="s">
        <v>3274</v>
      </c>
      <c r="AZ402" t="s">
        <v>302</v>
      </c>
      <c r="BA402" t="s">
        <v>301</v>
      </c>
      <c r="BB402" t="s">
        <v>636</v>
      </c>
      <c r="BC402" t="s">
        <v>637</v>
      </c>
      <c r="BD402">
        <v>0</v>
      </c>
      <c r="BF402" t="s">
        <v>751</v>
      </c>
      <c r="BG402" t="s">
        <v>2081</v>
      </c>
      <c r="BI402" t="s">
        <v>302</v>
      </c>
      <c r="BJ402" t="s">
        <v>303</v>
      </c>
      <c r="BO402" t="s">
        <v>3275</v>
      </c>
      <c r="CF402" t="s">
        <v>2069</v>
      </c>
      <c r="CG402" t="s">
        <v>2070</v>
      </c>
      <c r="CK402" t="s">
        <v>305</v>
      </c>
      <c r="CL402" t="s">
        <v>305</v>
      </c>
      <c r="CQ402">
        <v>214</v>
      </c>
      <c r="CR402" t="s">
        <v>307</v>
      </c>
      <c r="CS402">
        <v>2.8</v>
      </c>
      <c r="CT402" t="s">
        <v>308</v>
      </c>
      <c r="CW402">
        <v>1.2</v>
      </c>
      <c r="CX402" t="s">
        <v>308</v>
      </c>
      <c r="DA402">
        <v>36.4</v>
      </c>
      <c r="DB402" t="s">
        <v>308</v>
      </c>
      <c r="DI402">
        <v>7.1</v>
      </c>
      <c r="DJ402" t="s">
        <v>308</v>
      </c>
      <c r="DM402">
        <v>10.8</v>
      </c>
      <c r="DN402" t="s">
        <v>308</v>
      </c>
      <c r="DQ402">
        <v>972.82</v>
      </c>
      <c r="DR402" t="s">
        <v>388</v>
      </c>
      <c r="DU402">
        <v>389.12799999999999</v>
      </c>
      <c r="DV402" t="s">
        <v>388</v>
      </c>
      <c r="EC402">
        <v>214</v>
      </c>
      <c r="ED402" t="s">
        <v>307</v>
      </c>
      <c r="GM402">
        <v>0.41</v>
      </c>
      <c r="GN402" t="s">
        <v>388</v>
      </c>
      <c r="GO402">
        <v>0.36</v>
      </c>
      <c r="GP402" t="s">
        <v>388</v>
      </c>
      <c r="GQ402">
        <v>4.4800000000000004</v>
      </c>
      <c r="GR402" t="s">
        <v>388</v>
      </c>
      <c r="HK402">
        <v>219</v>
      </c>
      <c r="HL402" t="s">
        <v>388</v>
      </c>
      <c r="HO402">
        <v>3.2</v>
      </c>
      <c r="HP402" t="s">
        <v>388</v>
      </c>
      <c r="IZ402" t="s">
        <v>916</v>
      </c>
      <c r="JA402" t="s">
        <v>917</v>
      </c>
      <c r="JB402">
        <v>4</v>
      </c>
      <c r="JC402" t="s">
        <v>335</v>
      </c>
      <c r="JF402" t="s">
        <v>336</v>
      </c>
      <c r="JG402">
        <v>71</v>
      </c>
      <c r="JI402">
        <v>7111</v>
      </c>
      <c r="JJ402">
        <v>3</v>
      </c>
      <c r="JK402">
        <v>-10</v>
      </c>
      <c r="JL402">
        <v>1</v>
      </c>
      <c r="JM402">
        <v>0</v>
      </c>
      <c r="JN402">
        <v>-10</v>
      </c>
    </row>
    <row r="403" spans="1:289" x14ac:dyDescent="0.25">
      <c r="A403">
        <v>8888196303813</v>
      </c>
      <c r="C403" t="s">
        <v>378</v>
      </c>
      <c r="F403" t="s">
        <v>3276</v>
      </c>
      <c r="AM403" t="s">
        <v>2084</v>
      </c>
      <c r="AN403" t="s">
        <v>988</v>
      </c>
      <c r="AS403" t="s">
        <v>294</v>
      </c>
      <c r="AT403" t="s">
        <v>295</v>
      </c>
      <c r="AV403" t="s">
        <v>3277</v>
      </c>
      <c r="AW403" t="s">
        <v>3278</v>
      </c>
      <c r="AZ403" t="s">
        <v>302</v>
      </c>
      <c r="BA403" t="s">
        <v>301</v>
      </c>
      <c r="BD403">
        <v>0</v>
      </c>
      <c r="BO403" t="s">
        <v>3279</v>
      </c>
      <c r="CF403" t="s">
        <v>582</v>
      </c>
      <c r="CG403" t="s">
        <v>583</v>
      </c>
      <c r="CK403" t="s">
        <v>305</v>
      </c>
      <c r="CL403" t="s">
        <v>305</v>
      </c>
      <c r="CQ403">
        <v>42</v>
      </c>
      <c r="CR403" t="s">
        <v>307</v>
      </c>
      <c r="CS403">
        <v>0.72</v>
      </c>
      <c r="CT403" t="s">
        <v>308</v>
      </c>
      <c r="CW403">
        <v>0.52</v>
      </c>
      <c r="CX403" t="s">
        <v>308</v>
      </c>
      <c r="DA403">
        <v>8.32</v>
      </c>
      <c r="DB403" t="s">
        <v>308</v>
      </c>
      <c r="DE403">
        <v>7.6</v>
      </c>
      <c r="DF403" t="s">
        <v>308</v>
      </c>
      <c r="DM403">
        <v>0.6</v>
      </c>
      <c r="DN403" t="s">
        <v>308</v>
      </c>
      <c r="DQ403">
        <v>5.2999999999999999E-2</v>
      </c>
      <c r="DR403" t="s">
        <v>308</v>
      </c>
      <c r="DU403">
        <v>2.12E-2</v>
      </c>
      <c r="DV403" t="s">
        <v>308</v>
      </c>
      <c r="EC403">
        <v>42</v>
      </c>
      <c r="ED403" t="s">
        <v>307</v>
      </c>
      <c r="IZ403" t="s">
        <v>309</v>
      </c>
      <c r="JA403" t="s">
        <v>310</v>
      </c>
      <c r="JB403">
        <v>4</v>
      </c>
      <c r="JC403" t="s">
        <v>335</v>
      </c>
      <c r="JD403" t="s">
        <v>446</v>
      </c>
      <c r="JE403">
        <v>12</v>
      </c>
      <c r="JF403" t="s">
        <v>336</v>
      </c>
      <c r="JG403">
        <v>79</v>
      </c>
      <c r="JI403">
        <v>18020</v>
      </c>
      <c r="JJ403">
        <v>-5</v>
      </c>
      <c r="JK403">
        <v>-15</v>
      </c>
      <c r="JL403">
        <v>1</v>
      </c>
      <c r="JM403">
        <v>0</v>
      </c>
      <c r="KC403" t="s">
        <v>447</v>
      </c>
    </row>
    <row r="404" spans="1:289" x14ac:dyDescent="0.25">
      <c r="A404">
        <v>8888026437015</v>
      </c>
      <c r="C404" t="s">
        <v>378</v>
      </c>
      <c r="F404" t="s">
        <v>3280</v>
      </c>
      <c r="AM404" t="s">
        <v>652</v>
      </c>
      <c r="AS404" t="s">
        <v>396</v>
      </c>
      <c r="AT404" t="s">
        <v>397</v>
      </c>
      <c r="AX404" t="s">
        <v>3281</v>
      </c>
      <c r="AY404" t="s">
        <v>3282</v>
      </c>
      <c r="AZ404" t="s">
        <v>302</v>
      </c>
      <c r="BA404" t="s">
        <v>301</v>
      </c>
      <c r="BB404" t="s">
        <v>636</v>
      </c>
      <c r="BC404" t="s">
        <v>637</v>
      </c>
      <c r="BD404">
        <v>0</v>
      </c>
      <c r="BI404" t="s">
        <v>638</v>
      </c>
      <c r="BJ404" t="s">
        <v>639</v>
      </c>
      <c r="CK404" t="s">
        <v>305</v>
      </c>
      <c r="CL404" t="s">
        <v>305</v>
      </c>
      <c r="CQ404">
        <v>44</v>
      </c>
      <c r="CR404" t="s">
        <v>307</v>
      </c>
      <c r="CS404">
        <v>0</v>
      </c>
      <c r="CT404" t="s">
        <v>308</v>
      </c>
      <c r="CW404">
        <v>0</v>
      </c>
      <c r="CX404" t="s">
        <v>308</v>
      </c>
      <c r="DA404">
        <v>10.800000190735</v>
      </c>
      <c r="DB404" t="s">
        <v>308</v>
      </c>
      <c r="DE404">
        <v>10.60000038147</v>
      </c>
      <c r="DF404" t="s">
        <v>308</v>
      </c>
      <c r="DM404">
        <v>0.10000000149012001</v>
      </c>
      <c r="DN404" t="s">
        <v>308</v>
      </c>
      <c r="DQ404">
        <v>2</v>
      </c>
      <c r="DR404" t="s">
        <v>308</v>
      </c>
      <c r="DU404">
        <v>0.8</v>
      </c>
      <c r="DV404" t="s">
        <v>308</v>
      </c>
      <c r="EC404">
        <v>44</v>
      </c>
      <c r="ED404" t="s">
        <v>307</v>
      </c>
      <c r="JF404" t="s">
        <v>337</v>
      </c>
      <c r="JJ404">
        <v>-5</v>
      </c>
      <c r="JK404">
        <v>-15</v>
      </c>
      <c r="JL404">
        <v>1</v>
      </c>
      <c r="JM404">
        <v>0</v>
      </c>
      <c r="KC404" t="s">
        <v>447</v>
      </c>
    </row>
    <row r="405" spans="1:289" x14ac:dyDescent="0.25">
      <c r="A405">
        <v>4809015725009</v>
      </c>
      <c r="C405" t="s">
        <v>289</v>
      </c>
      <c r="I405" t="s">
        <v>3283</v>
      </c>
      <c r="AX405" t="s">
        <v>3284</v>
      </c>
      <c r="AY405" t="s">
        <v>3285</v>
      </c>
      <c r="AZ405" t="s">
        <v>300</v>
      </c>
      <c r="BA405" t="s">
        <v>301</v>
      </c>
      <c r="BD405">
        <v>0</v>
      </c>
      <c r="CK405" t="s">
        <v>305</v>
      </c>
      <c r="CL405" t="s">
        <v>305</v>
      </c>
      <c r="CQ405">
        <v>160</v>
      </c>
      <c r="CR405" t="s">
        <v>307</v>
      </c>
      <c r="CS405">
        <v>10</v>
      </c>
      <c r="CT405" t="s">
        <v>308</v>
      </c>
      <c r="CW405">
        <v>2.5</v>
      </c>
      <c r="CX405" t="s">
        <v>308</v>
      </c>
      <c r="DA405">
        <v>10</v>
      </c>
      <c r="DB405" t="s">
        <v>308</v>
      </c>
      <c r="DE405">
        <v>3</v>
      </c>
      <c r="DF405" t="s">
        <v>308</v>
      </c>
      <c r="DM405">
        <v>7</v>
      </c>
      <c r="DN405" t="s">
        <v>308</v>
      </c>
      <c r="DQ405">
        <v>0.15999999642372001</v>
      </c>
      <c r="DR405" t="s">
        <v>308</v>
      </c>
      <c r="DU405">
        <v>6.3999998569488001E-2</v>
      </c>
      <c r="DV405" t="s">
        <v>308</v>
      </c>
      <c r="EC405">
        <v>160</v>
      </c>
      <c r="ED405" t="s">
        <v>307</v>
      </c>
      <c r="JF405" t="s">
        <v>337</v>
      </c>
      <c r="JJ405">
        <v>-5</v>
      </c>
      <c r="JK405">
        <v>-15</v>
      </c>
      <c r="JL405">
        <v>1</v>
      </c>
      <c r="JM405">
        <v>0</v>
      </c>
      <c r="KC405" t="s">
        <v>447</v>
      </c>
    </row>
    <row r="406" spans="1:289" x14ac:dyDescent="0.25">
      <c r="A406">
        <v>8888260004738</v>
      </c>
      <c r="C406" t="s">
        <v>378</v>
      </c>
      <c r="F406" t="s">
        <v>3286</v>
      </c>
      <c r="AM406" t="s">
        <v>1645</v>
      </c>
      <c r="AN406" t="s">
        <v>875</v>
      </c>
      <c r="AO406" t="s">
        <v>1518</v>
      </c>
      <c r="AP406" t="s">
        <v>1519</v>
      </c>
      <c r="AS406" t="s">
        <v>3287</v>
      </c>
      <c r="AT406" t="s">
        <v>3288</v>
      </c>
      <c r="AV406" t="s">
        <v>3289</v>
      </c>
      <c r="AW406" t="s">
        <v>3290</v>
      </c>
      <c r="AX406" t="s">
        <v>1152</v>
      </c>
      <c r="AY406" t="s">
        <v>1153</v>
      </c>
      <c r="AZ406" t="s">
        <v>302</v>
      </c>
      <c r="BA406" t="s">
        <v>301</v>
      </c>
      <c r="BD406">
        <v>0</v>
      </c>
      <c r="BF406" t="s">
        <v>638</v>
      </c>
      <c r="BG406" t="s">
        <v>1208</v>
      </c>
      <c r="BO406" t="s">
        <v>3291</v>
      </c>
      <c r="CK406" t="s">
        <v>653</v>
      </c>
      <c r="CL406" t="s">
        <v>305</v>
      </c>
      <c r="CQ406">
        <v>240</v>
      </c>
      <c r="CR406" t="s">
        <v>307</v>
      </c>
      <c r="CS406">
        <v>8</v>
      </c>
      <c r="CT406" t="s">
        <v>308</v>
      </c>
      <c r="CW406">
        <v>1</v>
      </c>
      <c r="CX406" t="s">
        <v>308</v>
      </c>
      <c r="DA406">
        <v>38</v>
      </c>
      <c r="DB406" t="s">
        <v>308</v>
      </c>
      <c r="DE406">
        <v>30</v>
      </c>
      <c r="DF406" t="s">
        <v>388</v>
      </c>
      <c r="DI406">
        <v>3</v>
      </c>
      <c r="DJ406" t="s">
        <v>308</v>
      </c>
      <c r="DM406">
        <v>3</v>
      </c>
      <c r="DN406" t="s">
        <v>388</v>
      </c>
      <c r="DQ406">
        <v>0</v>
      </c>
      <c r="DR406" t="s">
        <v>388</v>
      </c>
      <c r="DU406">
        <v>0</v>
      </c>
      <c r="DV406" t="s">
        <v>388</v>
      </c>
      <c r="EC406">
        <v>240</v>
      </c>
      <c r="ED406" t="s">
        <v>307</v>
      </c>
      <c r="FO406">
        <v>0</v>
      </c>
      <c r="FP406" t="s">
        <v>308</v>
      </c>
      <c r="GC406">
        <v>0</v>
      </c>
      <c r="GD406" t="s">
        <v>308</v>
      </c>
      <c r="GI406">
        <v>0</v>
      </c>
      <c r="GJ406" t="s">
        <v>308</v>
      </c>
      <c r="IZ406" t="s">
        <v>369</v>
      </c>
      <c r="JA406" t="s">
        <v>370</v>
      </c>
      <c r="JB406">
        <v>3</v>
      </c>
      <c r="JC406" t="s">
        <v>426</v>
      </c>
      <c r="JD406" t="s">
        <v>336</v>
      </c>
      <c r="JE406">
        <v>1</v>
      </c>
      <c r="JF406" t="s">
        <v>337</v>
      </c>
      <c r="JJ406">
        <v>-5</v>
      </c>
      <c r="JK406">
        <v>-1</v>
      </c>
      <c r="JL406">
        <v>0</v>
      </c>
      <c r="JM406">
        <v>0</v>
      </c>
    </row>
    <row r="407" spans="1:289" x14ac:dyDescent="0.25">
      <c r="A407">
        <v>8887270100508</v>
      </c>
      <c r="C407" t="s">
        <v>378</v>
      </c>
      <c r="F407" t="s">
        <v>3292</v>
      </c>
      <c r="AM407" t="s">
        <v>3293</v>
      </c>
      <c r="AN407" t="s">
        <v>3294</v>
      </c>
      <c r="AO407" t="s">
        <v>1063</v>
      </c>
      <c r="AP407" t="s">
        <v>1064</v>
      </c>
      <c r="AS407" t="s">
        <v>3295</v>
      </c>
      <c r="AT407" t="s">
        <v>3296</v>
      </c>
      <c r="AV407" t="s">
        <v>3297</v>
      </c>
      <c r="AW407" t="s">
        <v>3298</v>
      </c>
      <c r="AX407" t="s">
        <v>3299</v>
      </c>
      <c r="AY407" t="s">
        <v>3300</v>
      </c>
      <c r="AZ407" t="s">
        <v>302</v>
      </c>
      <c r="BA407" t="s">
        <v>301</v>
      </c>
      <c r="BB407" t="s">
        <v>636</v>
      </c>
      <c r="BC407" t="s">
        <v>637</v>
      </c>
      <c r="BD407">
        <v>0</v>
      </c>
      <c r="BI407" t="s">
        <v>1464</v>
      </c>
      <c r="BJ407" t="s">
        <v>1466</v>
      </c>
      <c r="BO407" t="s">
        <v>3301</v>
      </c>
      <c r="CK407" t="s">
        <v>305</v>
      </c>
      <c r="CL407" t="s">
        <v>305</v>
      </c>
      <c r="CQ407">
        <v>349</v>
      </c>
      <c r="CR407" t="s">
        <v>307</v>
      </c>
      <c r="CS407">
        <v>0.5</v>
      </c>
      <c r="CT407" t="s">
        <v>308</v>
      </c>
      <c r="CW407">
        <v>0.1</v>
      </c>
      <c r="CX407" t="s">
        <v>308</v>
      </c>
      <c r="DA407">
        <v>79</v>
      </c>
      <c r="DB407" t="s">
        <v>308</v>
      </c>
      <c r="DI407">
        <v>0.4</v>
      </c>
      <c r="DJ407" t="s">
        <v>308</v>
      </c>
      <c r="DM407">
        <v>7.1</v>
      </c>
      <c r="DN407" t="s">
        <v>308</v>
      </c>
      <c r="DQ407">
        <v>55.88</v>
      </c>
      <c r="DR407" t="s">
        <v>388</v>
      </c>
      <c r="DU407">
        <v>22.352</v>
      </c>
      <c r="DV407" t="s">
        <v>388</v>
      </c>
      <c r="EC407">
        <v>349</v>
      </c>
      <c r="ED407" t="s">
        <v>307</v>
      </c>
      <c r="FO407">
        <v>0</v>
      </c>
      <c r="FP407" t="s">
        <v>308</v>
      </c>
      <c r="IZ407" t="s">
        <v>369</v>
      </c>
      <c r="JA407" t="s">
        <v>370</v>
      </c>
      <c r="JB407">
        <v>1</v>
      </c>
      <c r="JC407" t="s">
        <v>371</v>
      </c>
      <c r="JF407" t="s">
        <v>312</v>
      </c>
      <c r="JG407">
        <v>59</v>
      </c>
      <c r="JI407">
        <v>9100</v>
      </c>
      <c r="JJ407">
        <v>-5</v>
      </c>
      <c r="JK407">
        <v>-10</v>
      </c>
      <c r="JL407">
        <v>1</v>
      </c>
      <c r="JM407">
        <v>0</v>
      </c>
    </row>
    <row r="408" spans="1:289" x14ac:dyDescent="0.25">
      <c r="A408">
        <v>38527590155</v>
      </c>
      <c r="C408" t="s">
        <v>378</v>
      </c>
      <c r="F408" t="s">
        <v>3302</v>
      </c>
      <c r="AZ408" t="s">
        <v>302</v>
      </c>
      <c r="BA408" t="s">
        <v>301</v>
      </c>
      <c r="BD408">
        <v>0</v>
      </c>
      <c r="BO408" t="s">
        <v>3303</v>
      </c>
      <c r="CK408" t="s">
        <v>305</v>
      </c>
      <c r="CL408" t="s">
        <v>305</v>
      </c>
      <c r="JB408">
        <v>4</v>
      </c>
      <c r="JC408" t="s">
        <v>335</v>
      </c>
      <c r="JF408" t="s">
        <v>337</v>
      </c>
      <c r="JJ408">
        <v>-5</v>
      </c>
      <c r="JK408">
        <v>-15</v>
      </c>
      <c r="JL408">
        <v>1</v>
      </c>
      <c r="JM408">
        <v>0</v>
      </c>
      <c r="JN408">
        <v>-10</v>
      </c>
      <c r="KC408" t="s">
        <v>434</v>
      </c>
    </row>
    <row r="409" spans="1:289" x14ac:dyDescent="0.25">
      <c r="A409">
        <v>8888030017739</v>
      </c>
      <c r="C409" t="s">
        <v>378</v>
      </c>
      <c r="F409" t="s">
        <v>3304</v>
      </c>
      <c r="AM409" t="s">
        <v>3305</v>
      </c>
      <c r="AS409" t="s">
        <v>3306</v>
      </c>
      <c r="AT409" t="s">
        <v>3307</v>
      </c>
      <c r="AV409" t="s">
        <v>3308</v>
      </c>
      <c r="AW409" t="s">
        <v>3309</v>
      </c>
      <c r="AZ409" t="s">
        <v>302</v>
      </c>
      <c r="BA409" t="s">
        <v>301</v>
      </c>
      <c r="BD409">
        <v>0</v>
      </c>
      <c r="BF409" t="s">
        <v>638</v>
      </c>
      <c r="BG409" t="s">
        <v>1208</v>
      </c>
      <c r="BO409" t="s">
        <v>3310</v>
      </c>
      <c r="CJ409" t="s">
        <v>1213</v>
      </c>
      <c r="CK409" t="s">
        <v>305</v>
      </c>
      <c r="CL409" t="s">
        <v>305</v>
      </c>
      <c r="IZ409" t="s">
        <v>424</v>
      </c>
      <c r="JA409" t="s">
        <v>425</v>
      </c>
      <c r="JB409">
        <v>1</v>
      </c>
      <c r="JC409" t="s">
        <v>371</v>
      </c>
      <c r="JF409" t="s">
        <v>1268</v>
      </c>
    </row>
    <row r="410" spans="1:289" x14ac:dyDescent="0.25">
      <c r="A410">
        <v>8888140132551</v>
      </c>
      <c r="C410" t="s">
        <v>378</v>
      </c>
      <c r="F410" t="s">
        <v>3311</v>
      </c>
      <c r="AM410" t="s">
        <v>1079</v>
      </c>
      <c r="AN410" t="s">
        <v>305</v>
      </c>
      <c r="AO410" t="s">
        <v>3312</v>
      </c>
      <c r="AP410" t="s">
        <v>3313</v>
      </c>
      <c r="AS410" t="s">
        <v>3314</v>
      </c>
      <c r="AT410" t="s">
        <v>3315</v>
      </c>
      <c r="AV410" t="s">
        <v>3316</v>
      </c>
      <c r="AW410" t="s">
        <v>3317</v>
      </c>
      <c r="AX410" t="s">
        <v>1152</v>
      </c>
      <c r="AY410" t="s">
        <v>1153</v>
      </c>
      <c r="AZ410" t="s">
        <v>302</v>
      </c>
      <c r="BA410" t="s">
        <v>301</v>
      </c>
      <c r="BD410">
        <v>0</v>
      </c>
      <c r="BF410" t="s">
        <v>2467</v>
      </c>
      <c r="BG410" t="s">
        <v>2614</v>
      </c>
      <c r="BO410" t="s">
        <v>3318</v>
      </c>
      <c r="CK410" t="s">
        <v>305</v>
      </c>
      <c r="CL410" t="s">
        <v>305</v>
      </c>
      <c r="CQ410">
        <v>16</v>
      </c>
      <c r="CR410" t="s">
        <v>307</v>
      </c>
      <c r="CS410">
        <v>0</v>
      </c>
      <c r="CT410" t="s">
        <v>308</v>
      </c>
      <c r="CW410">
        <v>0</v>
      </c>
      <c r="CX410" t="s">
        <v>308</v>
      </c>
      <c r="DA410">
        <v>3</v>
      </c>
      <c r="DB410" t="s">
        <v>308</v>
      </c>
      <c r="DE410">
        <v>2</v>
      </c>
      <c r="DF410" t="s">
        <v>308</v>
      </c>
      <c r="DI410">
        <v>2</v>
      </c>
      <c r="DJ410" t="s">
        <v>308</v>
      </c>
      <c r="DM410">
        <v>1</v>
      </c>
      <c r="DN410" t="s">
        <v>308</v>
      </c>
      <c r="DQ410">
        <v>0.64515999999999996</v>
      </c>
      <c r="DR410" t="s">
        <v>388</v>
      </c>
      <c r="DU410">
        <v>0.25806400000000002</v>
      </c>
      <c r="DV410" t="s">
        <v>388</v>
      </c>
      <c r="EC410">
        <v>16</v>
      </c>
      <c r="ED410" t="s">
        <v>307</v>
      </c>
      <c r="FO410">
        <v>0</v>
      </c>
      <c r="FP410" t="s">
        <v>308</v>
      </c>
      <c r="GC410">
        <v>0</v>
      </c>
      <c r="GD410" t="s">
        <v>308</v>
      </c>
      <c r="GI410">
        <v>0</v>
      </c>
      <c r="GJ410" t="s">
        <v>308</v>
      </c>
      <c r="HK410">
        <v>0</v>
      </c>
      <c r="HL410" t="s">
        <v>308</v>
      </c>
      <c r="IZ410" t="s">
        <v>424</v>
      </c>
      <c r="JA410" t="s">
        <v>425</v>
      </c>
      <c r="JB410">
        <v>3</v>
      </c>
      <c r="JC410" t="s">
        <v>426</v>
      </c>
      <c r="JD410" t="s">
        <v>372</v>
      </c>
      <c r="JE410">
        <v>-7</v>
      </c>
      <c r="JF410" t="s">
        <v>372</v>
      </c>
      <c r="JG410">
        <v>91</v>
      </c>
      <c r="JI410">
        <v>20105</v>
      </c>
      <c r="JJ410">
        <v>-5</v>
      </c>
      <c r="JK410">
        <v>-2</v>
      </c>
      <c r="JL410">
        <v>0</v>
      </c>
      <c r="JM410">
        <v>0</v>
      </c>
      <c r="KC410" t="s">
        <v>789</v>
      </c>
    </row>
    <row r="411" spans="1:289" x14ac:dyDescent="0.25">
      <c r="A411">
        <v>95500539</v>
      </c>
      <c r="C411" t="s">
        <v>378</v>
      </c>
      <c r="F411" t="s">
        <v>3319</v>
      </c>
      <c r="AM411" t="s">
        <v>3320</v>
      </c>
      <c r="AN411" t="s">
        <v>2402</v>
      </c>
      <c r="AS411" t="s">
        <v>1475</v>
      </c>
      <c r="AT411" t="s">
        <v>1476</v>
      </c>
      <c r="AV411" t="s">
        <v>3321</v>
      </c>
      <c r="AW411" t="s">
        <v>3322</v>
      </c>
      <c r="AX411" t="s">
        <v>3323</v>
      </c>
      <c r="AY411" t="s">
        <v>3324</v>
      </c>
      <c r="AZ411" t="s">
        <v>302</v>
      </c>
      <c r="BA411" t="s">
        <v>301</v>
      </c>
      <c r="BD411">
        <v>0</v>
      </c>
      <c r="BF411" t="s">
        <v>638</v>
      </c>
      <c r="BG411" t="s">
        <v>1208</v>
      </c>
      <c r="BO411" t="s">
        <v>3325</v>
      </c>
      <c r="CF411" t="s">
        <v>1468</v>
      </c>
      <c r="CG411" t="s">
        <v>1469</v>
      </c>
      <c r="CH411" t="s">
        <v>1468</v>
      </c>
      <c r="CI411" t="s">
        <v>1469</v>
      </c>
      <c r="CK411" t="s">
        <v>305</v>
      </c>
      <c r="CL411" t="s">
        <v>305</v>
      </c>
      <c r="CQ411">
        <v>170</v>
      </c>
      <c r="CR411" t="s">
        <v>307</v>
      </c>
      <c r="CS411">
        <v>10.8</v>
      </c>
      <c r="CT411" t="s">
        <v>308</v>
      </c>
      <c r="CW411">
        <v>3.8</v>
      </c>
      <c r="CX411" t="s">
        <v>308</v>
      </c>
      <c r="DA411">
        <v>2</v>
      </c>
      <c r="DB411" t="s">
        <v>308</v>
      </c>
      <c r="DI411">
        <v>1.7</v>
      </c>
      <c r="DJ411" t="s">
        <v>308</v>
      </c>
      <c r="DM411">
        <v>16.3</v>
      </c>
      <c r="DN411" t="s">
        <v>308</v>
      </c>
      <c r="DQ411">
        <v>952.5</v>
      </c>
      <c r="DR411" t="s">
        <v>388</v>
      </c>
      <c r="DU411">
        <v>381</v>
      </c>
      <c r="DV411" t="s">
        <v>388</v>
      </c>
      <c r="EC411">
        <v>170</v>
      </c>
      <c r="ED411" t="s">
        <v>307</v>
      </c>
      <c r="EY411">
        <v>3.7</v>
      </c>
      <c r="EZ411" t="s">
        <v>308</v>
      </c>
      <c r="FM411">
        <v>0.3</v>
      </c>
      <c r="FN411" t="s">
        <v>308</v>
      </c>
      <c r="HK411">
        <v>212</v>
      </c>
      <c r="HL411" t="s">
        <v>388</v>
      </c>
      <c r="IZ411" t="s">
        <v>1472</v>
      </c>
      <c r="JA411" t="s">
        <v>1473</v>
      </c>
      <c r="JB411">
        <v>4</v>
      </c>
      <c r="JC411" t="s">
        <v>335</v>
      </c>
      <c r="JF411" t="s">
        <v>311</v>
      </c>
      <c r="JG411">
        <v>32</v>
      </c>
      <c r="JI411">
        <v>26035</v>
      </c>
      <c r="JJ411">
        <v>-5</v>
      </c>
      <c r="JK411">
        <v>-15</v>
      </c>
      <c r="JL411">
        <v>1</v>
      </c>
      <c r="JM411">
        <v>0</v>
      </c>
    </row>
    <row r="412" spans="1:289" x14ac:dyDescent="0.25">
      <c r="A412">
        <v>9310079305670</v>
      </c>
      <c r="C412" t="s">
        <v>378</v>
      </c>
      <c r="F412" t="s">
        <v>3326</v>
      </c>
      <c r="I412" t="s">
        <v>3326</v>
      </c>
      <c r="AM412" t="s">
        <v>3327</v>
      </c>
      <c r="AN412" t="s">
        <v>1442</v>
      </c>
      <c r="AO412" t="s">
        <v>3328</v>
      </c>
      <c r="AP412" t="s">
        <v>2644</v>
      </c>
      <c r="AS412" t="s">
        <v>3329</v>
      </c>
      <c r="AT412" t="s">
        <v>3330</v>
      </c>
      <c r="AV412" t="s">
        <v>3331</v>
      </c>
      <c r="AW412" t="s">
        <v>3332</v>
      </c>
      <c r="AX412" t="s">
        <v>1152</v>
      </c>
      <c r="AY412" t="s">
        <v>1153</v>
      </c>
      <c r="AZ412" t="s">
        <v>995</v>
      </c>
      <c r="BA412" t="s">
        <v>926</v>
      </c>
      <c r="BB412" t="s">
        <v>1058</v>
      </c>
      <c r="BC412" t="s">
        <v>1059</v>
      </c>
      <c r="BD412">
        <v>0</v>
      </c>
      <c r="BF412" t="s">
        <v>3053</v>
      </c>
      <c r="BG412" t="s">
        <v>3054</v>
      </c>
      <c r="BI412" t="s">
        <v>3053</v>
      </c>
      <c r="BJ412" t="s">
        <v>3333</v>
      </c>
      <c r="BO412" t="s">
        <v>3334</v>
      </c>
      <c r="BR412" t="s">
        <v>3335</v>
      </c>
      <c r="CF412" t="s">
        <v>582</v>
      </c>
      <c r="CG412" t="s">
        <v>583</v>
      </c>
      <c r="CH412" t="s">
        <v>582</v>
      </c>
      <c r="CI412" t="s">
        <v>583</v>
      </c>
      <c r="CK412" t="s">
        <v>305</v>
      </c>
      <c r="CL412" t="s">
        <v>305</v>
      </c>
      <c r="CM412">
        <v>3020</v>
      </c>
      <c r="CN412" t="s">
        <v>1089</v>
      </c>
      <c r="CQ412">
        <v>310</v>
      </c>
      <c r="CR412" t="s">
        <v>307</v>
      </c>
      <c r="CS412">
        <v>8.1</v>
      </c>
      <c r="CT412" t="s">
        <v>308</v>
      </c>
      <c r="CW412">
        <v>4.9000000000000004</v>
      </c>
      <c r="CX412" t="s">
        <v>308</v>
      </c>
      <c r="DA412">
        <v>1</v>
      </c>
      <c r="DB412" t="s">
        <v>308</v>
      </c>
      <c r="DE412">
        <v>1</v>
      </c>
      <c r="DF412" t="s">
        <v>308</v>
      </c>
      <c r="DM412">
        <v>1</v>
      </c>
      <c r="DN412" t="s">
        <v>308</v>
      </c>
      <c r="DQ412">
        <v>0.72</v>
      </c>
      <c r="DR412" t="s">
        <v>308</v>
      </c>
      <c r="DU412">
        <v>0.28799999999999998</v>
      </c>
      <c r="DV412" t="s">
        <v>308</v>
      </c>
      <c r="EC412">
        <v>3020</v>
      </c>
      <c r="ED412" t="s">
        <v>1089</v>
      </c>
      <c r="IZ412" t="s">
        <v>1116</v>
      </c>
      <c r="JA412" t="s">
        <v>1117</v>
      </c>
      <c r="JD412" t="s">
        <v>446</v>
      </c>
      <c r="JE412">
        <v>21</v>
      </c>
      <c r="JF412" t="s">
        <v>446</v>
      </c>
      <c r="JG412">
        <v>19</v>
      </c>
      <c r="JI412">
        <v>16400</v>
      </c>
      <c r="JJ412">
        <v>2</v>
      </c>
      <c r="JK412">
        <v>-10</v>
      </c>
      <c r="JL412">
        <v>0</v>
      </c>
      <c r="JM412">
        <v>0</v>
      </c>
      <c r="KC412" t="s">
        <v>447</v>
      </c>
    </row>
    <row r="413" spans="1:289" x14ac:dyDescent="0.25">
      <c r="A413">
        <v>8886460916219</v>
      </c>
      <c r="C413" t="s">
        <v>378</v>
      </c>
      <c r="F413" t="s">
        <v>3336</v>
      </c>
      <c r="AM413" t="s">
        <v>737</v>
      </c>
      <c r="AO413" t="s">
        <v>3337</v>
      </c>
      <c r="AP413" t="s">
        <v>3338</v>
      </c>
      <c r="AV413" t="s">
        <v>3339</v>
      </c>
      <c r="AW413" t="s">
        <v>3340</v>
      </c>
      <c r="AZ413" t="s">
        <v>302</v>
      </c>
      <c r="BA413" t="s">
        <v>301</v>
      </c>
      <c r="BB413" t="s">
        <v>1058</v>
      </c>
      <c r="BC413" t="s">
        <v>1059</v>
      </c>
      <c r="BD413">
        <v>0</v>
      </c>
      <c r="BF413" t="s">
        <v>2467</v>
      </c>
      <c r="BG413" t="s">
        <v>2614</v>
      </c>
      <c r="BO413" t="s">
        <v>3341</v>
      </c>
      <c r="CJ413" t="s">
        <v>1213</v>
      </c>
      <c r="CK413" t="s">
        <v>305</v>
      </c>
      <c r="CL413" t="s">
        <v>305</v>
      </c>
      <c r="IZ413" t="s">
        <v>512</v>
      </c>
      <c r="JA413" t="s">
        <v>513</v>
      </c>
      <c r="JB413">
        <v>1</v>
      </c>
      <c r="JC413" t="s">
        <v>371</v>
      </c>
      <c r="JF413" t="s">
        <v>372</v>
      </c>
      <c r="JG413">
        <v>92</v>
      </c>
      <c r="JI413">
        <v>4008</v>
      </c>
      <c r="JJ413">
        <v>-5</v>
      </c>
      <c r="JK413">
        <v>-1</v>
      </c>
      <c r="JL413">
        <v>0</v>
      </c>
      <c r="JM413">
        <v>0</v>
      </c>
      <c r="KC413" t="s">
        <v>789</v>
      </c>
    </row>
    <row r="414" spans="1:289" x14ac:dyDescent="0.25">
      <c r="A414">
        <v>8887187424759</v>
      </c>
      <c r="C414" t="s">
        <v>378</v>
      </c>
      <c r="F414" t="s">
        <v>3342</v>
      </c>
      <c r="AM414" t="s">
        <v>3343</v>
      </c>
      <c r="AO414" t="s">
        <v>1063</v>
      </c>
      <c r="AP414" t="s">
        <v>1064</v>
      </c>
      <c r="AV414" t="s">
        <v>3344</v>
      </c>
      <c r="AW414" t="s">
        <v>3345</v>
      </c>
      <c r="AZ414" t="s">
        <v>302</v>
      </c>
      <c r="BA414" t="s">
        <v>301</v>
      </c>
      <c r="BB414" t="s">
        <v>1058</v>
      </c>
      <c r="BC414" t="s">
        <v>1059</v>
      </c>
      <c r="BD414">
        <v>0</v>
      </c>
      <c r="BF414" t="s">
        <v>1602</v>
      </c>
      <c r="BG414" t="s">
        <v>1915</v>
      </c>
      <c r="BO414" t="s">
        <v>2577</v>
      </c>
      <c r="CJ414" t="s">
        <v>1213</v>
      </c>
      <c r="CK414" t="s">
        <v>305</v>
      </c>
      <c r="CL414" t="s">
        <v>305</v>
      </c>
      <c r="IZ414" t="s">
        <v>512</v>
      </c>
      <c r="JA414" t="s">
        <v>513</v>
      </c>
      <c r="JB414">
        <v>1</v>
      </c>
      <c r="JC414" t="s">
        <v>371</v>
      </c>
      <c r="JF414" t="s">
        <v>336</v>
      </c>
      <c r="JG414">
        <v>79</v>
      </c>
      <c r="JI414">
        <v>4101</v>
      </c>
      <c r="JJ414">
        <v>-5</v>
      </c>
      <c r="JK414">
        <v>-10</v>
      </c>
      <c r="JL414">
        <v>1</v>
      </c>
      <c r="JM414">
        <v>0</v>
      </c>
    </row>
    <row r="415" spans="1:289" x14ac:dyDescent="0.25">
      <c r="A415">
        <v>8887127900299</v>
      </c>
      <c r="C415" t="s">
        <v>378</v>
      </c>
      <c r="F415" t="s">
        <v>3346</v>
      </c>
      <c r="AO415" t="s">
        <v>3347</v>
      </c>
      <c r="AP415" t="s">
        <v>1400</v>
      </c>
      <c r="AS415" t="s">
        <v>3306</v>
      </c>
      <c r="AT415" t="s">
        <v>3307</v>
      </c>
      <c r="AV415" t="s">
        <v>3348</v>
      </c>
      <c r="AW415" t="s">
        <v>3349</v>
      </c>
      <c r="AZ415" t="s">
        <v>302</v>
      </c>
      <c r="BA415" t="s">
        <v>301</v>
      </c>
      <c r="BB415" t="s">
        <v>1058</v>
      </c>
      <c r="BC415" t="s">
        <v>1059</v>
      </c>
      <c r="BD415">
        <v>0</v>
      </c>
      <c r="BF415" t="s">
        <v>302</v>
      </c>
      <c r="BG415" t="s">
        <v>301</v>
      </c>
      <c r="BI415" t="s">
        <v>302</v>
      </c>
      <c r="BJ415" t="s">
        <v>303</v>
      </c>
      <c r="BO415" t="s">
        <v>3350</v>
      </c>
      <c r="CJ415" t="s">
        <v>1213</v>
      </c>
      <c r="CK415" t="s">
        <v>305</v>
      </c>
      <c r="CL415" t="s">
        <v>305</v>
      </c>
      <c r="IZ415" t="s">
        <v>424</v>
      </c>
      <c r="JA415" t="s">
        <v>425</v>
      </c>
      <c r="JB415">
        <v>1</v>
      </c>
      <c r="JC415" t="s">
        <v>371</v>
      </c>
      <c r="JF415" t="s">
        <v>1268</v>
      </c>
      <c r="KC415" t="s">
        <v>789</v>
      </c>
    </row>
    <row r="416" spans="1:289" x14ac:dyDescent="0.25">
      <c r="A416">
        <v>8410660028306</v>
      </c>
      <c r="C416" t="s">
        <v>378</v>
      </c>
      <c r="F416" t="s">
        <v>3351</v>
      </c>
      <c r="I416" t="s">
        <v>3352</v>
      </c>
      <c r="AM416" t="s">
        <v>2346</v>
      </c>
      <c r="AN416" t="s">
        <v>2679</v>
      </c>
      <c r="AO416" t="s">
        <v>3353</v>
      </c>
      <c r="AP416" t="s">
        <v>3354</v>
      </c>
      <c r="AS416" t="s">
        <v>3355</v>
      </c>
      <c r="AT416" t="s">
        <v>3356</v>
      </c>
      <c r="AV416" t="s">
        <v>3357</v>
      </c>
      <c r="AW416" t="s">
        <v>3358</v>
      </c>
      <c r="AX416" t="s">
        <v>3359</v>
      </c>
      <c r="AY416" t="s">
        <v>3360</v>
      </c>
      <c r="AZ416" t="s">
        <v>302</v>
      </c>
      <c r="BA416" t="s">
        <v>301</v>
      </c>
      <c r="BB416" t="s">
        <v>1058</v>
      </c>
      <c r="BC416" t="s">
        <v>1059</v>
      </c>
      <c r="BD416">
        <v>0</v>
      </c>
      <c r="BF416" t="s">
        <v>2331</v>
      </c>
      <c r="BG416" t="s">
        <v>2740</v>
      </c>
      <c r="BO416" t="s">
        <v>3361</v>
      </c>
      <c r="CK416" t="s">
        <v>305</v>
      </c>
      <c r="CL416" t="s">
        <v>305</v>
      </c>
      <c r="CQ416">
        <v>815</v>
      </c>
      <c r="CR416" t="s">
        <v>307</v>
      </c>
      <c r="CS416">
        <v>90.6</v>
      </c>
      <c r="CT416" t="s">
        <v>308</v>
      </c>
      <c r="CW416">
        <v>12.3</v>
      </c>
      <c r="CX416" t="s">
        <v>308</v>
      </c>
      <c r="DA416">
        <v>0</v>
      </c>
      <c r="DB416" t="s">
        <v>308</v>
      </c>
      <c r="DE416">
        <v>0</v>
      </c>
      <c r="DF416" t="s">
        <v>308</v>
      </c>
      <c r="DI416">
        <v>0</v>
      </c>
      <c r="DJ416" t="s">
        <v>308</v>
      </c>
      <c r="DM416">
        <v>0</v>
      </c>
      <c r="DN416" t="s">
        <v>308</v>
      </c>
      <c r="DQ416">
        <v>0</v>
      </c>
      <c r="DR416" t="s">
        <v>308</v>
      </c>
      <c r="DU416">
        <v>0</v>
      </c>
      <c r="DV416" t="s">
        <v>308</v>
      </c>
      <c r="EC416">
        <v>815</v>
      </c>
      <c r="ED416" t="s">
        <v>307</v>
      </c>
      <c r="IZ416" t="s">
        <v>1116</v>
      </c>
      <c r="JA416" t="s">
        <v>1117</v>
      </c>
      <c r="JB416">
        <v>2</v>
      </c>
      <c r="JC416" t="s">
        <v>521</v>
      </c>
      <c r="JD416" t="s">
        <v>312</v>
      </c>
      <c r="JE416">
        <v>6</v>
      </c>
      <c r="JF416" t="s">
        <v>312</v>
      </c>
      <c r="JG416">
        <v>43</v>
      </c>
      <c r="JI416">
        <v>17270</v>
      </c>
      <c r="JJ416">
        <v>3</v>
      </c>
      <c r="JK416">
        <v>-7</v>
      </c>
      <c r="JL416">
        <v>0</v>
      </c>
      <c r="JM416">
        <v>0</v>
      </c>
      <c r="KC416" t="s">
        <v>313</v>
      </c>
    </row>
    <row r="417" spans="1:289" x14ac:dyDescent="0.25">
      <c r="A417">
        <v>8904064601130</v>
      </c>
      <c r="C417" t="s">
        <v>378</v>
      </c>
      <c r="F417" t="s">
        <v>3362</v>
      </c>
      <c r="AM417" t="s">
        <v>344</v>
      </c>
      <c r="AO417" t="s">
        <v>1063</v>
      </c>
      <c r="AP417" t="s">
        <v>1064</v>
      </c>
      <c r="AS417" t="s">
        <v>3363</v>
      </c>
      <c r="AT417" t="s">
        <v>3364</v>
      </c>
      <c r="AV417" t="s">
        <v>3365</v>
      </c>
      <c r="AW417" t="s">
        <v>3366</v>
      </c>
      <c r="AX417" t="s">
        <v>1152</v>
      </c>
      <c r="AY417" t="s">
        <v>1153</v>
      </c>
      <c r="AZ417" t="s">
        <v>302</v>
      </c>
      <c r="BA417" t="s">
        <v>301</v>
      </c>
      <c r="BD417">
        <v>0</v>
      </c>
      <c r="BF417" t="s">
        <v>1323</v>
      </c>
      <c r="BG417" t="s">
        <v>1324</v>
      </c>
      <c r="BO417" t="s">
        <v>3367</v>
      </c>
      <c r="CH417" t="s">
        <v>3368</v>
      </c>
      <c r="CI417" t="s">
        <v>3369</v>
      </c>
      <c r="CK417" t="s">
        <v>305</v>
      </c>
      <c r="CL417" t="s">
        <v>305</v>
      </c>
      <c r="CQ417">
        <v>353</v>
      </c>
      <c r="CR417" t="s">
        <v>307</v>
      </c>
      <c r="CS417">
        <v>1.1000000000000001</v>
      </c>
      <c r="CT417" t="s">
        <v>308</v>
      </c>
      <c r="CW417">
        <v>0.2</v>
      </c>
      <c r="CX417" t="s">
        <v>308</v>
      </c>
      <c r="DA417">
        <v>60.1</v>
      </c>
      <c r="DB417" t="s">
        <v>308</v>
      </c>
      <c r="DE417">
        <v>2</v>
      </c>
      <c r="DF417" t="s">
        <v>308</v>
      </c>
      <c r="DI417">
        <v>30.5</v>
      </c>
      <c r="DJ417" t="s">
        <v>308</v>
      </c>
      <c r="DM417">
        <v>25.8</v>
      </c>
      <c r="DN417" t="s">
        <v>308</v>
      </c>
      <c r="DQ417">
        <v>15.24</v>
      </c>
      <c r="DR417" t="s">
        <v>388</v>
      </c>
      <c r="DU417">
        <v>6.0960000000000001</v>
      </c>
      <c r="DV417" t="s">
        <v>388</v>
      </c>
      <c r="EC417">
        <v>353</v>
      </c>
      <c r="ED417" t="s">
        <v>307</v>
      </c>
      <c r="IZ417" t="s">
        <v>1452</v>
      </c>
      <c r="JA417" t="s">
        <v>1453</v>
      </c>
      <c r="JB417">
        <v>1</v>
      </c>
      <c r="JC417" t="s">
        <v>371</v>
      </c>
      <c r="JD417" t="s">
        <v>372</v>
      </c>
      <c r="JE417">
        <v>-6</v>
      </c>
      <c r="JF417" t="s">
        <v>336</v>
      </c>
      <c r="JG417">
        <v>79</v>
      </c>
      <c r="JI417">
        <v>20504</v>
      </c>
      <c r="JJ417">
        <v>-5</v>
      </c>
      <c r="JK417">
        <v>-10</v>
      </c>
      <c r="JL417">
        <v>1</v>
      </c>
      <c r="JM417">
        <v>0</v>
      </c>
    </row>
    <row r="418" spans="1:289" x14ac:dyDescent="0.25">
      <c r="A418">
        <v>8809069300708</v>
      </c>
      <c r="C418" t="s">
        <v>378</v>
      </c>
      <c r="F418" t="s">
        <v>3370</v>
      </c>
      <c r="AM418">
        <v>1</v>
      </c>
      <c r="AO418" t="s">
        <v>3371</v>
      </c>
      <c r="AP418" t="s">
        <v>3372</v>
      </c>
      <c r="AS418" t="s">
        <v>3373</v>
      </c>
      <c r="AT418" t="s">
        <v>3374</v>
      </c>
      <c r="AV418" t="s">
        <v>3375</v>
      </c>
      <c r="AW418" t="s">
        <v>3376</v>
      </c>
      <c r="AZ418" t="s">
        <v>302</v>
      </c>
      <c r="BA418" t="s">
        <v>301</v>
      </c>
      <c r="BB418" t="s">
        <v>1058</v>
      </c>
      <c r="BC418" t="s">
        <v>1059</v>
      </c>
      <c r="BD418">
        <v>0</v>
      </c>
      <c r="BF418" t="s">
        <v>1853</v>
      </c>
      <c r="BG418" t="s">
        <v>1854</v>
      </c>
      <c r="BO418" t="s">
        <v>648</v>
      </c>
      <c r="CJ418" t="s">
        <v>1213</v>
      </c>
      <c r="CK418" t="s">
        <v>305</v>
      </c>
      <c r="CL418" t="s">
        <v>305</v>
      </c>
      <c r="IZ418" t="s">
        <v>1384</v>
      </c>
      <c r="JA418" t="s">
        <v>1385</v>
      </c>
      <c r="JB418">
        <v>1</v>
      </c>
      <c r="JC418" t="s">
        <v>371</v>
      </c>
      <c r="JF418" t="s">
        <v>372</v>
      </c>
      <c r="JG418">
        <v>89</v>
      </c>
      <c r="JI418">
        <v>13002</v>
      </c>
      <c r="JJ418">
        <v>-5</v>
      </c>
      <c r="JK418">
        <v>-1</v>
      </c>
      <c r="JL418">
        <v>0</v>
      </c>
      <c r="JM418">
        <v>0</v>
      </c>
      <c r="KC418" t="s">
        <v>789</v>
      </c>
    </row>
    <row r="419" spans="1:289" x14ac:dyDescent="0.25">
      <c r="A419">
        <v>9555589203836</v>
      </c>
      <c r="C419" t="s">
        <v>289</v>
      </c>
      <c r="I419" t="s">
        <v>3377</v>
      </c>
      <c r="AV419" t="s">
        <v>3378</v>
      </c>
      <c r="AW419" t="s">
        <v>3278</v>
      </c>
      <c r="AZ419" t="s">
        <v>300</v>
      </c>
      <c r="BA419" t="s">
        <v>301</v>
      </c>
      <c r="BD419">
        <v>0</v>
      </c>
      <c r="CK419" t="s">
        <v>305</v>
      </c>
      <c r="CL419" t="s">
        <v>305</v>
      </c>
      <c r="CQ419">
        <v>18</v>
      </c>
      <c r="CR419" t="s">
        <v>307</v>
      </c>
      <c r="CS419">
        <v>0</v>
      </c>
      <c r="CT419" t="s">
        <v>308</v>
      </c>
      <c r="CW419">
        <v>0</v>
      </c>
      <c r="CX419" t="s">
        <v>308</v>
      </c>
      <c r="DA419">
        <v>4.3</v>
      </c>
      <c r="DB419" t="s">
        <v>308</v>
      </c>
      <c r="DE419">
        <v>4.3</v>
      </c>
      <c r="DF419" t="s">
        <v>308</v>
      </c>
      <c r="DM419">
        <v>0</v>
      </c>
      <c r="DN419" t="s">
        <v>308</v>
      </c>
      <c r="DQ419">
        <v>12</v>
      </c>
      <c r="DR419" t="s">
        <v>308</v>
      </c>
      <c r="DU419">
        <v>4.8</v>
      </c>
      <c r="DV419" t="s">
        <v>308</v>
      </c>
      <c r="EC419">
        <v>18</v>
      </c>
      <c r="ED419" t="s">
        <v>307</v>
      </c>
      <c r="JD419" t="s">
        <v>446</v>
      </c>
      <c r="JE419">
        <v>16</v>
      </c>
      <c r="JF419" t="s">
        <v>336</v>
      </c>
      <c r="JG419">
        <v>79</v>
      </c>
      <c r="JI419">
        <v>18020</v>
      </c>
      <c r="JJ419">
        <v>-5</v>
      </c>
      <c r="JK419">
        <v>-15</v>
      </c>
      <c r="JL419">
        <v>1</v>
      </c>
      <c r="JM419">
        <v>0</v>
      </c>
      <c r="KC419" t="s">
        <v>447</v>
      </c>
    </row>
    <row r="420" spans="1:289" x14ac:dyDescent="0.25">
      <c r="A420">
        <v>3222472770756</v>
      </c>
      <c r="B420" t="s">
        <v>3379</v>
      </c>
      <c r="C420" t="s">
        <v>289</v>
      </c>
      <c r="F420" t="s">
        <v>3380</v>
      </c>
      <c r="I420" t="s">
        <v>3381</v>
      </c>
      <c r="AE420" t="s">
        <v>3382</v>
      </c>
      <c r="AM420" t="s">
        <v>2783</v>
      </c>
      <c r="AO420" t="s">
        <v>3383</v>
      </c>
      <c r="AP420" t="s">
        <v>3384</v>
      </c>
      <c r="AS420" t="s">
        <v>3385</v>
      </c>
      <c r="AT420" t="s">
        <v>3386</v>
      </c>
      <c r="AV420" t="s">
        <v>3387</v>
      </c>
      <c r="AW420" t="s">
        <v>3388</v>
      </c>
      <c r="AZ420" t="s">
        <v>925</v>
      </c>
      <c r="BA420" t="s">
        <v>926</v>
      </c>
      <c r="BB420" t="s">
        <v>3385</v>
      </c>
      <c r="BC420" t="s">
        <v>3386</v>
      </c>
      <c r="BD420">
        <v>0</v>
      </c>
      <c r="BK420" t="s">
        <v>3389</v>
      </c>
      <c r="BL420" t="s">
        <v>3390</v>
      </c>
      <c r="BR420" t="s">
        <v>3391</v>
      </c>
      <c r="CK420" t="s">
        <v>305</v>
      </c>
      <c r="CL420" t="s">
        <v>305</v>
      </c>
      <c r="CM420">
        <v>1013</v>
      </c>
      <c r="CN420" t="s">
        <v>306</v>
      </c>
      <c r="CS420">
        <v>0</v>
      </c>
      <c r="CT420" t="s">
        <v>308</v>
      </c>
      <c r="CW420">
        <v>0</v>
      </c>
      <c r="CX420" t="s">
        <v>308</v>
      </c>
      <c r="DA420">
        <v>59</v>
      </c>
      <c r="DB420" t="s">
        <v>308</v>
      </c>
      <c r="DE420">
        <v>59</v>
      </c>
      <c r="DF420" t="s">
        <v>308</v>
      </c>
      <c r="DM420">
        <v>0.6</v>
      </c>
      <c r="DN420" t="s">
        <v>308</v>
      </c>
      <c r="DQ420">
        <v>0</v>
      </c>
      <c r="DR420" t="s">
        <v>308</v>
      </c>
      <c r="DU420">
        <v>0</v>
      </c>
      <c r="DV420" t="s">
        <v>308</v>
      </c>
      <c r="EC420">
        <v>1013</v>
      </c>
      <c r="ED420" t="s">
        <v>306</v>
      </c>
      <c r="IM420">
        <v>50</v>
      </c>
      <c r="IT420" t="s">
        <v>3392</v>
      </c>
      <c r="IV420" t="s">
        <v>3393</v>
      </c>
      <c r="IY420" t="s">
        <v>3394</v>
      </c>
      <c r="IZ420" t="s">
        <v>444</v>
      </c>
      <c r="JA420" t="s">
        <v>445</v>
      </c>
      <c r="JB420">
        <v>4</v>
      </c>
      <c r="JC420" t="s">
        <v>335</v>
      </c>
      <c r="JD420" t="s">
        <v>311</v>
      </c>
      <c r="JE420">
        <v>12</v>
      </c>
      <c r="JF420" t="s">
        <v>311</v>
      </c>
      <c r="JG420">
        <v>35</v>
      </c>
      <c r="JI420">
        <v>31024</v>
      </c>
      <c r="JJ420">
        <v>-5</v>
      </c>
      <c r="JK420">
        <v>-10</v>
      </c>
      <c r="JL420">
        <v>0</v>
      </c>
      <c r="JM420">
        <v>0</v>
      </c>
      <c r="KC420" t="s">
        <v>3395</v>
      </c>
    </row>
    <row r="421" spans="1:289" x14ac:dyDescent="0.25">
      <c r="A421">
        <v>8993351129907</v>
      </c>
      <c r="C421" t="s">
        <v>378</v>
      </c>
      <c r="F421" t="s">
        <v>3396</v>
      </c>
      <c r="AM421" t="s">
        <v>3397</v>
      </c>
      <c r="AN421" t="s">
        <v>3398</v>
      </c>
      <c r="AO421" t="s">
        <v>3399</v>
      </c>
      <c r="AP421" t="s">
        <v>3400</v>
      </c>
      <c r="AS421" t="s">
        <v>3401</v>
      </c>
      <c r="AT421" t="s">
        <v>3402</v>
      </c>
      <c r="AV421" t="s">
        <v>3403</v>
      </c>
      <c r="AW421" t="s">
        <v>3404</v>
      </c>
      <c r="AX421" t="s">
        <v>3405</v>
      </c>
      <c r="AY421" t="s">
        <v>3406</v>
      </c>
      <c r="AZ421" t="s">
        <v>302</v>
      </c>
      <c r="BA421" t="s">
        <v>301</v>
      </c>
      <c r="BB421" t="s">
        <v>1058</v>
      </c>
      <c r="BC421" t="s">
        <v>1059</v>
      </c>
      <c r="BD421">
        <v>0</v>
      </c>
      <c r="BF421" t="s">
        <v>1602</v>
      </c>
      <c r="BG421" t="s">
        <v>1915</v>
      </c>
      <c r="BI421" t="s">
        <v>1602</v>
      </c>
      <c r="BJ421" t="s">
        <v>1603</v>
      </c>
      <c r="BO421" t="s">
        <v>3407</v>
      </c>
      <c r="CF421" t="s">
        <v>582</v>
      </c>
      <c r="CG421" t="s">
        <v>583</v>
      </c>
      <c r="CH421" t="s">
        <v>582</v>
      </c>
      <c r="CI421" t="s">
        <v>583</v>
      </c>
      <c r="CK421" t="s">
        <v>653</v>
      </c>
      <c r="CL421" t="s">
        <v>305</v>
      </c>
      <c r="CQ421">
        <v>148</v>
      </c>
      <c r="CR421" t="s">
        <v>307</v>
      </c>
      <c r="CS421">
        <v>8.4</v>
      </c>
      <c r="CT421" t="s">
        <v>308</v>
      </c>
      <c r="CW421">
        <v>5.9</v>
      </c>
      <c r="CX421" t="s">
        <v>308</v>
      </c>
      <c r="DA421">
        <v>11.1</v>
      </c>
      <c r="DB421" t="s">
        <v>308</v>
      </c>
      <c r="DE421">
        <v>11.1</v>
      </c>
      <c r="DF421" t="s">
        <v>308</v>
      </c>
      <c r="DI421">
        <v>0</v>
      </c>
      <c r="DJ421" t="s">
        <v>308</v>
      </c>
      <c r="DM421">
        <v>7.2</v>
      </c>
      <c r="DN421" t="s">
        <v>308</v>
      </c>
      <c r="DQ421">
        <v>2.0024999999999999E-4</v>
      </c>
      <c r="DR421" t="s">
        <v>388</v>
      </c>
      <c r="DU421">
        <v>8.0099999999999995E-5</v>
      </c>
      <c r="DV421" t="s">
        <v>388</v>
      </c>
      <c r="EC421">
        <v>148</v>
      </c>
      <c r="ED421" t="s">
        <v>307</v>
      </c>
      <c r="IZ421" t="s">
        <v>754</v>
      </c>
      <c r="JA421" t="s">
        <v>755</v>
      </c>
      <c r="JB421">
        <v>1</v>
      </c>
      <c r="JC421" t="s">
        <v>371</v>
      </c>
      <c r="JD421" t="s">
        <v>336</v>
      </c>
      <c r="JE421">
        <v>2</v>
      </c>
      <c r="JF421" t="s">
        <v>311</v>
      </c>
      <c r="JG421">
        <v>39</v>
      </c>
      <c r="JI421">
        <v>19041</v>
      </c>
      <c r="JJ421">
        <v>-5</v>
      </c>
      <c r="JK421">
        <v>-10</v>
      </c>
      <c r="JL421">
        <v>0</v>
      </c>
      <c r="JM421">
        <v>0</v>
      </c>
      <c r="KC421" t="s">
        <v>3408</v>
      </c>
    </row>
    <row r="422" spans="1:289" x14ac:dyDescent="0.25">
      <c r="A422">
        <v>4713008550021</v>
      </c>
      <c r="C422" t="s">
        <v>289</v>
      </c>
      <c r="F422" t="s">
        <v>3409</v>
      </c>
      <c r="I422" t="s">
        <v>3410</v>
      </c>
      <c r="AM422" t="s">
        <v>3411</v>
      </c>
      <c r="AN422" t="s">
        <v>3412</v>
      </c>
      <c r="AO422" t="s">
        <v>1413</v>
      </c>
      <c r="AP422" t="s">
        <v>1064</v>
      </c>
      <c r="AV422" t="s">
        <v>1620</v>
      </c>
      <c r="AW422" t="s">
        <v>1599</v>
      </c>
      <c r="AZ422" t="s">
        <v>3413</v>
      </c>
      <c r="BA422" t="s">
        <v>3414</v>
      </c>
      <c r="BD422">
        <v>0</v>
      </c>
      <c r="BI422" t="s">
        <v>2407</v>
      </c>
      <c r="BJ422" t="s">
        <v>2409</v>
      </c>
      <c r="BO422" t="s">
        <v>3415</v>
      </c>
      <c r="CH422" t="s">
        <v>3416</v>
      </c>
      <c r="CI422" t="s">
        <v>2070</v>
      </c>
      <c r="CK422" t="s">
        <v>305</v>
      </c>
      <c r="CL422" t="s">
        <v>305</v>
      </c>
      <c r="CQ422">
        <v>12.931034482758999</v>
      </c>
      <c r="CR422" t="s">
        <v>307</v>
      </c>
      <c r="CS422">
        <v>12.931034482758999</v>
      </c>
      <c r="CT422" t="s">
        <v>308</v>
      </c>
      <c r="CW422">
        <v>1.7241379310345</v>
      </c>
      <c r="CX422" t="s">
        <v>308</v>
      </c>
      <c r="DA422">
        <v>55.172413793102997</v>
      </c>
      <c r="DB422" t="s">
        <v>308</v>
      </c>
      <c r="DE422">
        <v>3.4482758620689999</v>
      </c>
      <c r="DF422" t="s">
        <v>308</v>
      </c>
      <c r="DI422">
        <v>1.7241379310345</v>
      </c>
      <c r="DJ422" t="s">
        <v>308</v>
      </c>
      <c r="DM422">
        <v>11.206896551724</v>
      </c>
      <c r="DN422" t="s">
        <v>308</v>
      </c>
      <c r="DQ422">
        <v>2.9094827586207002</v>
      </c>
      <c r="DR422" t="s">
        <v>308</v>
      </c>
      <c r="DU422">
        <v>1.16379310344828</v>
      </c>
      <c r="DV422" t="s">
        <v>308</v>
      </c>
      <c r="EC422">
        <v>12.931034482758999</v>
      </c>
      <c r="ED422" t="s">
        <v>307</v>
      </c>
      <c r="FM422">
        <v>0</v>
      </c>
      <c r="FN422" t="s">
        <v>308</v>
      </c>
      <c r="IZ422" t="s">
        <v>369</v>
      </c>
      <c r="JA422" t="s">
        <v>370</v>
      </c>
      <c r="JF422" t="s">
        <v>446</v>
      </c>
      <c r="JG422">
        <v>-15</v>
      </c>
      <c r="JI422">
        <v>9863</v>
      </c>
      <c r="JJ422">
        <v>-5</v>
      </c>
      <c r="JK422">
        <v>-10</v>
      </c>
      <c r="JL422">
        <v>1</v>
      </c>
      <c r="JM422">
        <v>0</v>
      </c>
      <c r="KC422" t="s">
        <v>402</v>
      </c>
    </row>
    <row r="423" spans="1:289" x14ac:dyDescent="0.25">
      <c r="A423">
        <v>8886350000042</v>
      </c>
      <c r="C423" t="s">
        <v>378</v>
      </c>
      <c r="F423" t="s">
        <v>3417</v>
      </c>
      <c r="AM423" t="s">
        <v>737</v>
      </c>
      <c r="AN423" t="s">
        <v>3418</v>
      </c>
      <c r="AO423" t="s">
        <v>3419</v>
      </c>
      <c r="AP423" t="s">
        <v>590</v>
      </c>
      <c r="AS423" t="s">
        <v>3420</v>
      </c>
      <c r="AT423" t="s">
        <v>3421</v>
      </c>
      <c r="AV423" t="s">
        <v>3422</v>
      </c>
      <c r="AW423" t="s">
        <v>3423</v>
      </c>
      <c r="AX423" t="s">
        <v>1152</v>
      </c>
      <c r="AY423" t="s">
        <v>1153</v>
      </c>
      <c r="AZ423" t="s">
        <v>302</v>
      </c>
      <c r="BA423" t="s">
        <v>301</v>
      </c>
      <c r="BB423" t="s">
        <v>1058</v>
      </c>
      <c r="BC423" t="s">
        <v>1059</v>
      </c>
      <c r="BD423">
        <v>0</v>
      </c>
      <c r="BO423" t="s">
        <v>3424</v>
      </c>
      <c r="CF423" t="s">
        <v>362</v>
      </c>
      <c r="CG423" t="s">
        <v>363</v>
      </c>
      <c r="CH423" t="s">
        <v>3425</v>
      </c>
      <c r="CI423" t="s">
        <v>3426</v>
      </c>
      <c r="CK423" t="s">
        <v>305</v>
      </c>
      <c r="CL423" t="s">
        <v>305</v>
      </c>
      <c r="CQ423">
        <v>340</v>
      </c>
      <c r="CR423" t="s">
        <v>307</v>
      </c>
      <c r="CS423">
        <v>1.2</v>
      </c>
      <c r="CT423" t="s">
        <v>308</v>
      </c>
      <c r="CW423">
        <v>0.2</v>
      </c>
      <c r="CX423" t="s">
        <v>308</v>
      </c>
      <c r="DA423">
        <v>69.099999999999994</v>
      </c>
      <c r="DB423" t="s">
        <v>308</v>
      </c>
      <c r="DE423">
        <v>1.5</v>
      </c>
      <c r="DF423" t="s">
        <v>308</v>
      </c>
      <c r="DI423">
        <v>3</v>
      </c>
      <c r="DJ423" t="s">
        <v>308</v>
      </c>
      <c r="DM423">
        <v>13.1</v>
      </c>
      <c r="DN423" t="s">
        <v>308</v>
      </c>
      <c r="DQ423">
        <v>7.6199999999999997E-9</v>
      </c>
      <c r="DR423" t="s">
        <v>388</v>
      </c>
      <c r="DU423">
        <v>3.0479999999999998E-9</v>
      </c>
      <c r="DV423" t="s">
        <v>388</v>
      </c>
      <c r="EC423">
        <v>340</v>
      </c>
      <c r="ED423" t="s">
        <v>307</v>
      </c>
      <c r="IZ423" t="s">
        <v>369</v>
      </c>
      <c r="JA423" t="s">
        <v>370</v>
      </c>
      <c r="JB423">
        <v>1</v>
      </c>
      <c r="JC423" t="s">
        <v>371</v>
      </c>
      <c r="JD423" t="s">
        <v>372</v>
      </c>
      <c r="JE423">
        <v>-4</v>
      </c>
      <c r="JF423" t="s">
        <v>372</v>
      </c>
      <c r="JG423">
        <v>84</v>
      </c>
      <c r="JI423">
        <v>9440</v>
      </c>
      <c r="JJ423">
        <v>-5</v>
      </c>
      <c r="JK423">
        <v>-8</v>
      </c>
      <c r="JL423">
        <v>0</v>
      </c>
      <c r="JM423">
        <v>0</v>
      </c>
      <c r="KC423" t="s">
        <v>789</v>
      </c>
    </row>
    <row r="424" spans="1:289" x14ac:dyDescent="0.25">
      <c r="A424">
        <v>9556041602198</v>
      </c>
      <c r="C424" t="s">
        <v>289</v>
      </c>
      <c r="I424" t="s">
        <v>3427</v>
      </c>
      <c r="AV424" t="s">
        <v>3428</v>
      </c>
      <c r="AW424" t="s">
        <v>3429</v>
      </c>
      <c r="AZ424" t="s">
        <v>300</v>
      </c>
      <c r="BA424" t="s">
        <v>301</v>
      </c>
      <c r="BD424">
        <v>0</v>
      </c>
      <c r="CK424" t="s">
        <v>305</v>
      </c>
      <c r="CL424" t="s">
        <v>305</v>
      </c>
      <c r="CQ424">
        <v>79</v>
      </c>
      <c r="CR424" t="s">
        <v>307</v>
      </c>
      <c r="CS424">
        <v>0.5</v>
      </c>
      <c r="CT424" t="s">
        <v>308</v>
      </c>
      <c r="CW424">
        <v>0.5</v>
      </c>
      <c r="CX424" t="s">
        <v>308</v>
      </c>
      <c r="DA424">
        <v>14.5</v>
      </c>
      <c r="DB424" t="s">
        <v>308</v>
      </c>
      <c r="DE424">
        <v>6.1999998092651003</v>
      </c>
      <c r="DF424" t="s">
        <v>308</v>
      </c>
      <c r="DM424">
        <v>4.0999999046326003</v>
      </c>
      <c r="DN424" t="s">
        <v>308</v>
      </c>
      <c r="DQ424">
        <v>0.28799998760223</v>
      </c>
      <c r="DR424" t="s">
        <v>308</v>
      </c>
      <c r="DU424">
        <v>0.115199995040892</v>
      </c>
      <c r="DV424" t="s">
        <v>308</v>
      </c>
      <c r="EC424">
        <v>79</v>
      </c>
      <c r="ED424" t="s">
        <v>307</v>
      </c>
      <c r="IZ424" t="s">
        <v>333</v>
      </c>
      <c r="JA424" t="s">
        <v>334</v>
      </c>
      <c r="JD424" t="s">
        <v>336</v>
      </c>
      <c r="JE424">
        <v>0</v>
      </c>
      <c r="JF424" t="s">
        <v>336</v>
      </c>
      <c r="JG424">
        <v>76</v>
      </c>
      <c r="JI424">
        <v>20194</v>
      </c>
      <c r="JJ424">
        <v>-5</v>
      </c>
      <c r="JK424">
        <v>-15</v>
      </c>
      <c r="JL424">
        <v>1</v>
      </c>
      <c r="JM424">
        <v>0</v>
      </c>
      <c r="KC424" t="s">
        <v>447</v>
      </c>
    </row>
    <row r="425" spans="1:289" x14ac:dyDescent="0.25">
      <c r="A425">
        <v>93682978</v>
      </c>
      <c r="C425" t="s">
        <v>378</v>
      </c>
      <c r="F425" t="s">
        <v>3430</v>
      </c>
      <c r="AM425" t="s">
        <v>437</v>
      </c>
      <c r="AN425" t="s">
        <v>437</v>
      </c>
      <c r="AS425" t="s">
        <v>3431</v>
      </c>
      <c r="AT425" t="s">
        <v>3432</v>
      </c>
      <c r="AV425" t="s">
        <v>3433</v>
      </c>
      <c r="AW425" t="s">
        <v>3434</v>
      </c>
      <c r="AZ425" t="s">
        <v>302</v>
      </c>
      <c r="BA425" t="s">
        <v>301</v>
      </c>
      <c r="BD425">
        <v>0</v>
      </c>
      <c r="CK425" t="s">
        <v>305</v>
      </c>
      <c r="CL425" t="s">
        <v>305</v>
      </c>
      <c r="CQ425">
        <v>506</v>
      </c>
      <c r="CR425" t="s">
        <v>307</v>
      </c>
      <c r="CS425">
        <v>25.9</v>
      </c>
      <c r="CT425" t="s">
        <v>308</v>
      </c>
      <c r="CW425">
        <v>10.1</v>
      </c>
      <c r="CX425" t="s">
        <v>308</v>
      </c>
      <c r="DA425">
        <v>58.9</v>
      </c>
      <c r="DB425" t="s">
        <v>308</v>
      </c>
      <c r="DE425">
        <v>51.8</v>
      </c>
      <c r="DF425" t="s">
        <v>308</v>
      </c>
      <c r="DI425">
        <v>4.5999999999999996</v>
      </c>
      <c r="DJ425" t="s">
        <v>308</v>
      </c>
      <c r="DM425">
        <v>9.9</v>
      </c>
      <c r="DN425" t="s">
        <v>308</v>
      </c>
      <c r="DQ425">
        <v>4.4999999999999997E-3</v>
      </c>
      <c r="DR425" t="s">
        <v>308</v>
      </c>
      <c r="DU425">
        <v>1.8E-3</v>
      </c>
      <c r="DV425" t="s">
        <v>308</v>
      </c>
      <c r="EC425">
        <v>506</v>
      </c>
      <c r="ED425" t="s">
        <v>307</v>
      </c>
      <c r="IZ425" t="s">
        <v>444</v>
      </c>
      <c r="JA425" t="s">
        <v>445</v>
      </c>
      <c r="JD425" t="s">
        <v>446</v>
      </c>
      <c r="JE425">
        <v>22</v>
      </c>
      <c r="JF425" t="s">
        <v>446</v>
      </c>
      <c r="JG425">
        <v>6</v>
      </c>
      <c r="JI425">
        <v>31042</v>
      </c>
      <c r="JJ425">
        <v>-5</v>
      </c>
      <c r="JK425">
        <v>-15</v>
      </c>
      <c r="JL425">
        <v>1</v>
      </c>
      <c r="JM425">
        <v>0</v>
      </c>
      <c r="KC425" t="s">
        <v>447</v>
      </c>
    </row>
    <row r="426" spans="1:289" x14ac:dyDescent="0.25">
      <c r="A426">
        <v>8888200641016</v>
      </c>
      <c r="C426" t="s">
        <v>378</v>
      </c>
      <c r="F426" t="s">
        <v>3435</v>
      </c>
      <c r="AN426" t="s">
        <v>988</v>
      </c>
      <c r="AS426" t="s">
        <v>3436</v>
      </c>
      <c r="AT426" t="s">
        <v>3437</v>
      </c>
      <c r="AZ426" t="s">
        <v>302</v>
      </c>
      <c r="BA426" t="s">
        <v>301</v>
      </c>
      <c r="BD426">
        <v>0</v>
      </c>
      <c r="CK426" t="s">
        <v>653</v>
      </c>
      <c r="CL426" t="s">
        <v>653</v>
      </c>
      <c r="CQ426">
        <v>120</v>
      </c>
      <c r="CR426" t="s">
        <v>307</v>
      </c>
      <c r="CS426">
        <v>0</v>
      </c>
      <c r="CT426" t="s">
        <v>308</v>
      </c>
      <c r="CW426">
        <v>0</v>
      </c>
      <c r="CX426" t="s">
        <v>308</v>
      </c>
      <c r="DA426">
        <v>27</v>
      </c>
      <c r="DB426" t="s">
        <v>308</v>
      </c>
      <c r="DE426">
        <v>23</v>
      </c>
      <c r="DF426" t="s">
        <v>308</v>
      </c>
      <c r="DI426">
        <v>0</v>
      </c>
      <c r="DJ426" t="s">
        <v>308</v>
      </c>
      <c r="DM426">
        <v>3</v>
      </c>
      <c r="DN426" t="s">
        <v>308</v>
      </c>
      <c r="DQ426">
        <v>82.5</v>
      </c>
      <c r="DR426" t="s">
        <v>388</v>
      </c>
      <c r="DU426">
        <v>33</v>
      </c>
      <c r="DV426" t="s">
        <v>388</v>
      </c>
      <c r="EC426">
        <v>120</v>
      </c>
      <c r="ED426" t="s">
        <v>307</v>
      </c>
      <c r="JF426" t="s">
        <v>337</v>
      </c>
      <c r="JJ426">
        <v>-5</v>
      </c>
      <c r="JK426">
        <v>-15</v>
      </c>
      <c r="JL426">
        <v>1</v>
      </c>
      <c r="JM426">
        <v>0</v>
      </c>
    </row>
    <row r="427" spans="1:289" x14ac:dyDescent="0.25">
      <c r="A427">
        <v>5060402905766</v>
      </c>
      <c r="C427" t="s">
        <v>289</v>
      </c>
      <c r="I427" t="s">
        <v>3438</v>
      </c>
      <c r="AM427" t="s">
        <v>2657</v>
      </c>
      <c r="AO427" t="s">
        <v>3439</v>
      </c>
      <c r="AP427" t="s">
        <v>1261</v>
      </c>
      <c r="AS427" t="s">
        <v>3431</v>
      </c>
      <c r="AT427" t="s">
        <v>3432</v>
      </c>
      <c r="AV427" t="s">
        <v>3440</v>
      </c>
      <c r="AW427" t="s">
        <v>3441</v>
      </c>
      <c r="AZ427" t="s">
        <v>925</v>
      </c>
      <c r="BA427" t="s">
        <v>926</v>
      </c>
      <c r="BD427">
        <v>0</v>
      </c>
      <c r="CK427" t="s">
        <v>305</v>
      </c>
      <c r="CL427" t="s">
        <v>305</v>
      </c>
      <c r="CQ427">
        <v>63</v>
      </c>
      <c r="CR427" t="s">
        <v>307</v>
      </c>
      <c r="CS427">
        <v>1.4</v>
      </c>
      <c r="CT427" t="s">
        <v>308</v>
      </c>
      <c r="CW427">
        <v>1</v>
      </c>
      <c r="CX427" t="s">
        <v>308</v>
      </c>
      <c r="DA427">
        <v>9.6999999999999993</v>
      </c>
      <c r="DB427" t="s">
        <v>308</v>
      </c>
      <c r="DE427">
        <v>9.1999999999999993</v>
      </c>
      <c r="DF427" t="s">
        <v>308</v>
      </c>
      <c r="DM427">
        <v>2.7</v>
      </c>
      <c r="DN427" t="s">
        <v>308</v>
      </c>
      <c r="DQ427">
        <v>0.18</v>
      </c>
      <c r="DR427" t="s">
        <v>308</v>
      </c>
      <c r="DU427">
        <v>7.1999999999999995E-2</v>
      </c>
      <c r="DV427" t="s">
        <v>308</v>
      </c>
      <c r="EC427">
        <v>63</v>
      </c>
      <c r="ED427" t="s">
        <v>307</v>
      </c>
      <c r="IZ427" t="s">
        <v>444</v>
      </c>
      <c r="JA427" t="s">
        <v>445</v>
      </c>
      <c r="JD427" t="s">
        <v>336</v>
      </c>
      <c r="JE427">
        <v>1</v>
      </c>
      <c r="JF427" t="s">
        <v>446</v>
      </c>
      <c r="JG427">
        <v>11</v>
      </c>
      <c r="JI427">
        <v>31063</v>
      </c>
      <c r="JJ427">
        <v>-5</v>
      </c>
      <c r="JK427">
        <v>-10</v>
      </c>
      <c r="JL427">
        <v>1</v>
      </c>
      <c r="JM427">
        <v>0</v>
      </c>
      <c r="KC427" t="s">
        <v>447</v>
      </c>
    </row>
    <row r="428" spans="1:289" x14ac:dyDescent="0.25">
      <c r="A428">
        <v>9556175958475</v>
      </c>
      <c r="C428" t="s">
        <v>289</v>
      </c>
      <c r="I428" t="s">
        <v>3442</v>
      </c>
      <c r="AV428" t="s">
        <v>1300</v>
      </c>
      <c r="AW428" t="s">
        <v>1301</v>
      </c>
      <c r="AZ428" t="s">
        <v>300</v>
      </c>
      <c r="BA428" t="s">
        <v>301</v>
      </c>
      <c r="BD428">
        <v>0</v>
      </c>
      <c r="CK428" t="s">
        <v>305</v>
      </c>
      <c r="CL428" t="s">
        <v>305</v>
      </c>
      <c r="CQ428">
        <v>466</v>
      </c>
      <c r="CR428" t="s">
        <v>307</v>
      </c>
      <c r="CS428">
        <v>20.9</v>
      </c>
      <c r="CT428" t="s">
        <v>308</v>
      </c>
      <c r="CW428">
        <v>6.2</v>
      </c>
      <c r="CX428" t="s">
        <v>308</v>
      </c>
      <c r="DA428">
        <v>67.400000000000006</v>
      </c>
      <c r="DB428" t="s">
        <v>308</v>
      </c>
      <c r="DE428">
        <v>36.299999999999997</v>
      </c>
      <c r="DF428" t="s">
        <v>308</v>
      </c>
      <c r="DM428">
        <v>5.9</v>
      </c>
      <c r="DN428" t="s">
        <v>308</v>
      </c>
      <c r="DQ428">
        <v>1.2</v>
      </c>
      <c r="DR428" t="s">
        <v>308</v>
      </c>
      <c r="DU428">
        <v>0.48</v>
      </c>
      <c r="DV428" t="s">
        <v>308</v>
      </c>
      <c r="EC428">
        <v>466</v>
      </c>
      <c r="ED428" t="s">
        <v>307</v>
      </c>
      <c r="IZ428" t="s">
        <v>785</v>
      </c>
      <c r="JA428" t="s">
        <v>786</v>
      </c>
      <c r="JD428" t="s">
        <v>446</v>
      </c>
      <c r="JE428">
        <v>24</v>
      </c>
      <c r="JF428" t="s">
        <v>311</v>
      </c>
      <c r="JG428">
        <v>38</v>
      </c>
      <c r="JI428">
        <v>24000</v>
      </c>
      <c r="JJ428">
        <v>-5</v>
      </c>
      <c r="JK428">
        <v>-15</v>
      </c>
      <c r="JL428">
        <v>1</v>
      </c>
      <c r="JM428">
        <v>0</v>
      </c>
      <c r="KC428" t="s">
        <v>447</v>
      </c>
    </row>
    <row r="429" spans="1:289" x14ac:dyDescent="0.25">
      <c r="A429">
        <v>8888123181019</v>
      </c>
      <c r="C429" t="s">
        <v>289</v>
      </c>
      <c r="I429" t="s">
        <v>3443</v>
      </c>
      <c r="AV429" t="s">
        <v>3444</v>
      </c>
      <c r="AW429" t="s">
        <v>3445</v>
      </c>
      <c r="AZ429" t="s">
        <v>300</v>
      </c>
      <c r="BA429" t="s">
        <v>301</v>
      </c>
      <c r="BD429">
        <v>0</v>
      </c>
      <c r="CK429" t="s">
        <v>305</v>
      </c>
      <c r="CL429" t="s">
        <v>305</v>
      </c>
      <c r="CQ429">
        <v>46</v>
      </c>
      <c r="CR429" t="s">
        <v>307</v>
      </c>
      <c r="CS429">
        <v>0</v>
      </c>
      <c r="CT429" t="s">
        <v>308</v>
      </c>
      <c r="CW429">
        <v>0</v>
      </c>
      <c r="CX429" t="s">
        <v>308</v>
      </c>
      <c r="DA429">
        <v>10.9</v>
      </c>
      <c r="DB429" t="s">
        <v>308</v>
      </c>
      <c r="DE429">
        <v>9.6999999999999993</v>
      </c>
      <c r="DF429" t="s">
        <v>308</v>
      </c>
      <c r="DM429">
        <v>0.5</v>
      </c>
      <c r="DN429" t="s">
        <v>308</v>
      </c>
      <c r="DQ429">
        <v>0</v>
      </c>
      <c r="DR429" t="s">
        <v>308</v>
      </c>
      <c r="DU429">
        <v>0</v>
      </c>
      <c r="DV429" t="s">
        <v>308</v>
      </c>
      <c r="EC429">
        <v>46</v>
      </c>
      <c r="ED429" t="s">
        <v>307</v>
      </c>
      <c r="JD429" t="s">
        <v>446</v>
      </c>
      <c r="JE429">
        <v>14</v>
      </c>
      <c r="JF429" t="s">
        <v>312</v>
      </c>
      <c r="JG429">
        <v>50</v>
      </c>
      <c r="JI429">
        <v>18309</v>
      </c>
      <c r="JJ429">
        <v>-5</v>
      </c>
      <c r="JK429">
        <v>-15</v>
      </c>
      <c r="JL429">
        <v>1</v>
      </c>
      <c r="JM429">
        <v>0</v>
      </c>
      <c r="KC429" t="s">
        <v>447</v>
      </c>
    </row>
    <row r="430" spans="1:289" x14ac:dyDescent="0.25">
      <c r="A430">
        <v>8002920009134</v>
      </c>
      <c r="C430" t="s">
        <v>289</v>
      </c>
      <c r="I430" t="s">
        <v>3446</v>
      </c>
      <c r="AV430" t="s">
        <v>3447</v>
      </c>
      <c r="AW430" t="s">
        <v>3448</v>
      </c>
      <c r="AZ430" t="s">
        <v>300</v>
      </c>
      <c r="BA430" t="s">
        <v>301</v>
      </c>
      <c r="BD430">
        <v>0</v>
      </c>
      <c r="CK430" t="s">
        <v>305</v>
      </c>
      <c r="CL430" t="s">
        <v>305</v>
      </c>
      <c r="CQ430">
        <v>25</v>
      </c>
      <c r="CR430" t="s">
        <v>307</v>
      </c>
      <c r="CS430">
        <v>0.20000000298022999</v>
      </c>
      <c r="CT430" t="s">
        <v>308</v>
      </c>
      <c r="CW430">
        <v>0.10000000149012001</v>
      </c>
      <c r="CX430" t="s">
        <v>308</v>
      </c>
      <c r="DA430">
        <v>4</v>
      </c>
      <c r="DB430" t="s">
        <v>308</v>
      </c>
      <c r="DE430">
        <v>4</v>
      </c>
      <c r="DF430" t="s">
        <v>308</v>
      </c>
      <c r="DM430">
        <v>1.2999999523162999</v>
      </c>
      <c r="DN430" t="s">
        <v>308</v>
      </c>
      <c r="EC430">
        <v>25</v>
      </c>
      <c r="ED430" t="s">
        <v>307</v>
      </c>
      <c r="IZ430" t="s">
        <v>424</v>
      </c>
      <c r="JA430" t="s">
        <v>425</v>
      </c>
      <c r="JF430" t="s">
        <v>337</v>
      </c>
      <c r="JJ430">
        <v>-5</v>
      </c>
      <c r="JK430">
        <v>-15</v>
      </c>
      <c r="JL430">
        <v>1</v>
      </c>
      <c r="JM430">
        <v>0</v>
      </c>
      <c r="KC430" t="s">
        <v>447</v>
      </c>
    </row>
    <row r="431" spans="1:289" x14ac:dyDescent="0.25">
      <c r="A431">
        <v>8851016011090</v>
      </c>
      <c r="C431" t="s">
        <v>378</v>
      </c>
      <c r="F431" t="s">
        <v>3449</v>
      </c>
      <c r="AM431" t="s">
        <v>1022</v>
      </c>
      <c r="AN431" t="s">
        <v>575</v>
      </c>
      <c r="AO431" t="s">
        <v>1063</v>
      </c>
      <c r="AP431" t="s">
        <v>1064</v>
      </c>
      <c r="AS431" t="s">
        <v>1016</v>
      </c>
      <c r="AT431" t="s">
        <v>1017</v>
      </c>
      <c r="AV431" t="s">
        <v>3450</v>
      </c>
      <c r="AW431" t="s">
        <v>3451</v>
      </c>
      <c r="AX431" t="s">
        <v>1152</v>
      </c>
      <c r="AY431" t="s">
        <v>1153</v>
      </c>
      <c r="AZ431" t="s">
        <v>302</v>
      </c>
      <c r="BA431" t="s">
        <v>301</v>
      </c>
      <c r="BD431">
        <v>0</v>
      </c>
      <c r="BI431" t="s">
        <v>1464</v>
      </c>
      <c r="BJ431" t="s">
        <v>1466</v>
      </c>
      <c r="BO431" t="s">
        <v>3452</v>
      </c>
      <c r="CF431" t="s">
        <v>3453</v>
      </c>
      <c r="CG431" t="s">
        <v>3454</v>
      </c>
      <c r="CH431" t="s">
        <v>3455</v>
      </c>
      <c r="CI431" t="s">
        <v>3456</v>
      </c>
      <c r="CK431" t="s">
        <v>653</v>
      </c>
      <c r="CL431" t="s">
        <v>305</v>
      </c>
      <c r="CQ431">
        <v>150</v>
      </c>
      <c r="CR431" t="s">
        <v>307</v>
      </c>
      <c r="CS431">
        <v>7</v>
      </c>
      <c r="CT431" t="s">
        <v>308</v>
      </c>
      <c r="CW431">
        <v>3</v>
      </c>
      <c r="CX431" t="s">
        <v>308</v>
      </c>
      <c r="DA431">
        <v>19</v>
      </c>
      <c r="DB431" t="s">
        <v>308</v>
      </c>
      <c r="DE431">
        <v>1</v>
      </c>
      <c r="DF431" t="s">
        <v>308</v>
      </c>
      <c r="DI431">
        <v>1</v>
      </c>
      <c r="DJ431" t="s">
        <v>308</v>
      </c>
      <c r="DM431">
        <v>2</v>
      </c>
      <c r="DN431" t="s">
        <v>308</v>
      </c>
      <c r="DQ431">
        <v>0.66039999999999999</v>
      </c>
      <c r="DR431" t="s">
        <v>388</v>
      </c>
      <c r="DU431">
        <v>0.26416000000000001</v>
      </c>
      <c r="DV431" t="s">
        <v>388</v>
      </c>
      <c r="DY431">
        <v>0</v>
      </c>
      <c r="DZ431" t="s">
        <v>443</v>
      </c>
      <c r="EC431">
        <v>150</v>
      </c>
      <c r="ED431" t="s">
        <v>307</v>
      </c>
      <c r="IZ431" t="s">
        <v>863</v>
      </c>
      <c r="JA431" t="s">
        <v>864</v>
      </c>
      <c r="JB431">
        <v>4</v>
      </c>
      <c r="JC431" t="s">
        <v>335</v>
      </c>
      <c r="JD431" t="s">
        <v>311</v>
      </c>
      <c r="JE431">
        <v>12</v>
      </c>
      <c r="JF431" t="s">
        <v>312</v>
      </c>
      <c r="JG431">
        <v>46</v>
      </c>
      <c r="JI431">
        <v>38104</v>
      </c>
      <c r="JJ431">
        <v>-5</v>
      </c>
      <c r="JK431">
        <v>-10</v>
      </c>
      <c r="JL431">
        <v>1</v>
      </c>
      <c r="JM431">
        <v>0</v>
      </c>
      <c r="KC431" t="s">
        <v>789</v>
      </c>
    </row>
    <row r="432" spans="1:289" x14ac:dyDescent="0.25">
      <c r="A432">
        <v>8888196180810</v>
      </c>
      <c r="C432" t="s">
        <v>378</v>
      </c>
      <c r="F432" t="s">
        <v>3457</v>
      </c>
      <c r="AN432" t="s">
        <v>988</v>
      </c>
      <c r="AS432" t="s">
        <v>294</v>
      </c>
      <c r="AT432" t="s">
        <v>295</v>
      </c>
      <c r="AZ432" t="s">
        <v>302</v>
      </c>
      <c r="BA432" t="s">
        <v>301</v>
      </c>
      <c r="BD432">
        <v>0</v>
      </c>
      <c r="CK432" t="s">
        <v>653</v>
      </c>
      <c r="CL432" t="s">
        <v>653</v>
      </c>
      <c r="CQ432">
        <v>55</v>
      </c>
      <c r="CR432" t="s">
        <v>307</v>
      </c>
      <c r="CS432">
        <v>0</v>
      </c>
      <c r="CT432" t="s">
        <v>308</v>
      </c>
      <c r="CW432">
        <v>0</v>
      </c>
      <c r="CX432" t="s">
        <v>308</v>
      </c>
      <c r="DA432">
        <v>14</v>
      </c>
      <c r="DB432" t="s">
        <v>308</v>
      </c>
      <c r="DE432">
        <v>14</v>
      </c>
      <c r="DF432" t="s">
        <v>308</v>
      </c>
      <c r="DM432">
        <v>0</v>
      </c>
      <c r="DN432" t="s">
        <v>308</v>
      </c>
      <c r="DQ432">
        <v>37.5</v>
      </c>
      <c r="DR432" t="s">
        <v>388</v>
      </c>
      <c r="DU432">
        <v>15</v>
      </c>
      <c r="DV432" t="s">
        <v>388</v>
      </c>
      <c r="EC432">
        <v>55</v>
      </c>
      <c r="ED432" t="s">
        <v>307</v>
      </c>
      <c r="JF432" t="s">
        <v>337</v>
      </c>
      <c r="JJ432">
        <v>-5</v>
      </c>
      <c r="JK432">
        <v>-15</v>
      </c>
      <c r="JL432">
        <v>1</v>
      </c>
      <c r="JM432">
        <v>0</v>
      </c>
    </row>
    <row r="433" spans="1:289" x14ac:dyDescent="0.25">
      <c r="A433">
        <v>9421903503077</v>
      </c>
      <c r="C433" t="s">
        <v>289</v>
      </c>
      <c r="I433" t="s">
        <v>3458</v>
      </c>
      <c r="AM433" t="s">
        <v>1761</v>
      </c>
      <c r="AV433" t="s">
        <v>3459</v>
      </c>
      <c r="AW433" t="s">
        <v>3460</v>
      </c>
      <c r="AZ433" t="s">
        <v>300</v>
      </c>
      <c r="BA433" t="s">
        <v>301</v>
      </c>
      <c r="BD433">
        <v>0</v>
      </c>
      <c r="CK433" t="s">
        <v>305</v>
      </c>
      <c r="CL433" t="s">
        <v>305</v>
      </c>
      <c r="IZ433" t="s">
        <v>785</v>
      </c>
      <c r="JA433" t="s">
        <v>786</v>
      </c>
      <c r="JF433" t="s">
        <v>337</v>
      </c>
      <c r="JJ433">
        <v>-5</v>
      </c>
      <c r="JK433">
        <v>-15</v>
      </c>
      <c r="JL433">
        <v>1</v>
      </c>
      <c r="JM433">
        <v>0</v>
      </c>
      <c r="KC433" t="s">
        <v>447</v>
      </c>
    </row>
    <row r="434" spans="1:289" x14ac:dyDescent="0.25">
      <c r="A434">
        <v>8888016022719</v>
      </c>
      <c r="C434" t="s">
        <v>289</v>
      </c>
      <c r="I434" t="s">
        <v>3461</v>
      </c>
      <c r="AV434" t="s">
        <v>3462</v>
      </c>
      <c r="AW434" t="s">
        <v>1448</v>
      </c>
      <c r="AZ434" t="s">
        <v>300</v>
      </c>
      <c r="BA434" t="s">
        <v>301</v>
      </c>
      <c r="BD434">
        <v>0</v>
      </c>
      <c r="CK434" t="s">
        <v>305</v>
      </c>
      <c r="CL434" t="s">
        <v>305</v>
      </c>
      <c r="CQ434">
        <v>674</v>
      </c>
      <c r="CR434" t="s">
        <v>307</v>
      </c>
      <c r="CS434">
        <v>58</v>
      </c>
      <c r="CT434" t="s">
        <v>308</v>
      </c>
      <c r="CW434">
        <v>15.8</v>
      </c>
      <c r="CX434" t="s">
        <v>308</v>
      </c>
      <c r="DA434">
        <v>21.8</v>
      </c>
      <c r="DB434" t="s">
        <v>308</v>
      </c>
      <c r="DE434">
        <v>3.9</v>
      </c>
      <c r="DF434" t="s">
        <v>308</v>
      </c>
      <c r="DM434">
        <v>16.3</v>
      </c>
      <c r="DN434" t="s">
        <v>308</v>
      </c>
      <c r="DQ434">
        <v>0.156</v>
      </c>
      <c r="DR434" t="s">
        <v>308</v>
      </c>
      <c r="DU434">
        <v>6.2399999999999997E-2</v>
      </c>
      <c r="DV434" t="s">
        <v>308</v>
      </c>
      <c r="EC434">
        <v>674</v>
      </c>
      <c r="ED434" t="s">
        <v>307</v>
      </c>
      <c r="IZ434" t="s">
        <v>1452</v>
      </c>
      <c r="JA434" t="s">
        <v>1453</v>
      </c>
      <c r="JD434" t="s">
        <v>311</v>
      </c>
      <c r="JE434">
        <v>18</v>
      </c>
      <c r="JF434" t="s">
        <v>311</v>
      </c>
      <c r="JG434">
        <v>37</v>
      </c>
      <c r="JI434">
        <v>15202</v>
      </c>
      <c r="JJ434">
        <v>-5</v>
      </c>
      <c r="JK434">
        <v>-15</v>
      </c>
      <c r="JL434">
        <v>1</v>
      </c>
      <c r="JM434">
        <v>0</v>
      </c>
      <c r="KC434" t="s">
        <v>447</v>
      </c>
    </row>
    <row r="435" spans="1:289" x14ac:dyDescent="0.25">
      <c r="A435">
        <v>75070105146</v>
      </c>
      <c r="C435" t="s">
        <v>289</v>
      </c>
      <c r="I435" t="s">
        <v>3463</v>
      </c>
      <c r="AV435" t="s">
        <v>1347</v>
      </c>
      <c r="AW435" t="s">
        <v>1348</v>
      </c>
      <c r="AX435" t="s">
        <v>1152</v>
      </c>
      <c r="AY435" t="s">
        <v>1153</v>
      </c>
      <c r="AZ435" t="s">
        <v>300</v>
      </c>
      <c r="BA435" t="s">
        <v>301</v>
      </c>
      <c r="BD435">
        <v>0</v>
      </c>
      <c r="CK435" t="s">
        <v>305</v>
      </c>
      <c r="CL435" t="s">
        <v>305</v>
      </c>
      <c r="CQ435">
        <v>260</v>
      </c>
      <c r="CR435" t="s">
        <v>307</v>
      </c>
      <c r="CS435">
        <v>8</v>
      </c>
      <c r="CT435" t="s">
        <v>308</v>
      </c>
      <c r="CW435">
        <v>1</v>
      </c>
      <c r="CX435" t="s">
        <v>308</v>
      </c>
      <c r="DA435">
        <v>43</v>
      </c>
      <c r="DB435" t="s">
        <v>308</v>
      </c>
      <c r="DE435">
        <v>13</v>
      </c>
      <c r="DF435" t="s">
        <v>308</v>
      </c>
      <c r="DM435">
        <v>5</v>
      </c>
      <c r="DN435" t="s">
        <v>308</v>
      </c>
      <c r="DQ435">
        <v>0.7</v>
      </c>
      <c r="DR435" t="s">
        <v>308</v>
      </c>
      <c r="DU435">
        <v>0.28000000000000003</v>
      </c>
      <c r="DV435" t="s">
        <v>308</v>
      </c>
      <c r="EC435">
        <v>260</v>
      </c>
      <c r="ED435" t="s">
        <v>307</v>
      </c>
      <c r="IZ435" t="s">
        <v>733</v>
      </c>
      <c r="JA435" t="s">
        <v>734</v>
      </c>
      <c r="JD435" t="s">
        <v>312</v>
      </c>
      <c r="JE435">
        <v>5</v>
      </c>
      <c r="JF435" t="s">
        <v>336</v>
      </c>
      <c r="JG435">
        <v>70</v>
      </c>
      <c r="JI435">
        <v>32128</v>
      </c>
      <c r="JJ435">
        <v>-5</v>
      </c>
      <c r="JK435">
        <v>-15</v>
      </c>
      <c r="JL435">
        <v>1</v>
      </c>
      <c r="JM435">
        <v>0</v>
      </c>
      <c r="KC435" t="s">
        <v>447</v>
      </c>
    </row>
    <row r="436" spans="1:289" x14ac:dyDescent="0.25">
      <c r="A436">
        <v>8888279102036</v>
      </c>
      <c r="C436" t="s">
        <v>289</v>
      </c>
      <c r="I436" t="s">
        <v>3464</v>
      </c>
      <c r="AS436" t="s">
        <v>1864</v>
      </c>
      <c r="AT436" t="s">
        <v>1865</v>
      </c>
      <c r="AV436" t="s">
        <v>1620</v>
      </c>
      <c r="AW436" t="s">
        <v>1599</v>
      </c>
      <c r="AZ436" t="s">
        <v>300</v>
      </c>
      <c r="BA436" t="s">
        <v>301</v>
      </c>
      <c r="BD436">
        <v>0</v>
      </c>
      <c r="CK436" t="s">
        <v>305</v>
      </c>
      <c r="CL436" t="s">
        <v>305</v>
      </c>
      <c r="CQ436">
        <v>430</v>
      </c>
      <c r="CR436" t="s">
        <v>307</v>
      </c>
      <c r="CS436">
        <v>16.7</v>
      </c>
      <c r="CT436" t="s">
        <v>308</v>
      </c>
      <c r="CW436">
        <v>8.9</v>
      </c>
      <c r="CX436" t="s">
        <v>308</v>
      </c>
      <c r="DA436">
        <v>58.1</v>
      </c>
      <c r="DB436" t="s">
        <v>308</v>
      </c>
      <c r="DE436">
        <v>6.5</v>
      </c>
      <c r="DF436" t="s">
        <v>308</v>
      </c>
      <c r="DM436">
        <v>0</v>
      </c>
      <c r="DN436" t="s">
        <v>308</v>
      </c>
      <c r="DQ436">
        <v>2.2999999999999998</v>
      </c>
      <c r="DR436" t="s">
        <v>308</v>
      </c>
      <c r="DU436">
        <v>0.92</v>
      </c>
      <c r="DV436" t="s">
        <v>308</v>
      </c>
      <c r="EC436">
        <v>430</v>
      </c>
      <c r="ED436" t="s">
        <v>307</v>
      </c>
      <c r="IZ436" t="s">
        <v>369</v>
      </c>
      <c r="JA436" t="s">
        <v>370</v>
      </c>
      <c r="JF436" t="s">
        <v>446</v>
      </c>
      <c r="JG436">
        <v>-20</v>
      </c>
      <c r="JI436">
        <v>9863</v>
      </c>
      <c r="JJ436">
        <v>-5</v>
      </c>
      <c r="JK436">
        <v>-15</v>
      </c>
      <c r="JL436">
        <v>1</v>
      </c>
      <c r="JM436">
        <v>0</v>
      </c>
      <c r="KC436" t="s">
        <v>447</v>
      </c>
    </row>
    <row r="437" spans="1:289" x14ac:dyDescent="0.25">
      <c r="A437">
        <v>9330462001675</v>
      </c>
      <c r="C437" t="s">
        <v>289</v>
      </c>
      <c r="I437" t="s">
        <v>3465</v>
      </c>
      <c r="AM437" t="s">
        <v>2338</v>
      </c>
      <c r="AV437" t="s">
        <v>3466</v>
      </c>
      <c r="AW437" t="s">
        <v>3467</v>
      </c>
      <c r="AZ437" t="s">
        <v>300</v>
      </c>
      <c r="BA437" t="s">
        <v>301</v>
      </c>
      <c r="BD437">
        <v>0</v>
      </c>
      <c r="CK437" t="s">
        <v>305</v>
      </c>
      <c r="CL437" t="s">
        <v>305</v>
      </c>
      <c r="CQ437">
        <v>12</v>
      </c>
      <c r="CR437" t="s">
        <v>307</v>
      </c>
      <c r="CS437">
        <v>1</v>
      </c>
      <c r="CT437" t="s">
        <v>308</v>
      </c>
      <c r="CW437">
        <v>1</v>
      </c>
      <c r="CX437" t="s">
        <v>308</v>
      </c>
      <c r="DA437">
        <v>2.9</v>
      </c>
      <c r="DB437" t="s">
        <v>308</v>
      </c>
      <c r="DE437">
        <v>2.8</v>
      </c>
      <c r="DF437" t="s">
        <v>308</v>
      </c>
      <c r="DM437">
        <v>1</v>
      </c>
      <c r="DN437" t="s">
        <v>308</v>
      </c>
      <c r="DQ437">
        <v>5</v>
      </c>
      <c r="DR437" t="s">
        <v>308</v>
      </c>
      <c r="DU437">
        <v>2</v>
      </c>
      <c r="DV437" t="s">
        <v>308</v>
      </c>
      <c r="EC437">
        <v>12</v>
      </c>
      <c r="ED437" t="s">
        <v>307</v>
      </c>
      <c r="JD437" t="s">
        <v>446</v>
      </c>
      <c r="JE437">
        <v>14</v>
      </c>
      <c r="JF437" t="s">
        <v>336</v>
      </c>
      <c r="JG437">
        <v>79</v>
      </c>
      <c r="JI437">
        <v>18020</v>
      </c>
      <c r="JJ437">
        <v>-5</v>
      </c>
      <c r="JK437">
        <v>-15</v>
      </c>
      <c r="JL437">
        <v>1</v>
      </c>
      <c r="JM437">
        <v>0</v>
      </c>
      <c r="KC437" t="s">
        <v>447</v>
      </c>
    </row>
    <row r="438" spans="1:289" x14ac:dyDescent="0.25">
      <c r="A438">
        <v>4892294210427</v>
      </c>
      <c r="C438" t="s">
        <v>378</v>
      </c>
      <c r="F438" t="s">
        <v>3468</v>
      </c>
      <c r="AN438" t="s">
        <v>1013</v>
      </c>
      <c r="AO438" t="s">
        <v>851</v>
      </c>
      <c r="AP438" t="s">
        <v>852</v>
      </c>
      <c r="AS438" t="s">
        <v>1016</v>
      </c>
      <c r="AT438" t="s">
        <v>1017</v>
      </c>
      <c r="AV438" t="s">
        <v>1018</v>
      </c>
      <c r="AW438" t="s">
        <v>1019</v>
      </c>
      <c r="AZ438" t="s">
        <v>302</v>
      </c>
      <c r="BA438" t="s">
        <v>301</v>
      </c>
      <c r="BD438">
        <v>0</v>
      </c>
      <c r="CK438" t="s">
        <v>653</v>
      </c>
      <c r="CL438" t="s">
        <v>305</v>
      </c>
      <c r="CQ438">
        <v>85</v>
      </c>
      <c r="CR438" t="s">
        <v>307</v>
      </c>
      <c r="CS438">
        <v>5</v>
      </c>
      <c r="CT438" t="s">
        <v>308</v>
      </c>
      <c r="CW438">
        <v>3</v>
      </c>
      <c r="CX438" t="s">
        <v>308</v>
      </c>
      <c r="DA438">
        <v>8</v>
      </c>
      <c r="DB438" t="s">
        <v>308</v>
      </c>
      <c r="DE438">
        <v>0</v>
      </c>
      <c r="DF438" t="s">
        <v>308</v>
      </c>
      <c r="DI438">
        <v>1</v>
      </c>
      <c r="DJ438" t="s">
        <v>308</v>
      </c>
      <c r="DM438">
        <v>1</v>
      </c>
      <c r="DN438" t="s">
        <v>308</v>
      </c>
      <c r="DQ438">
        <v>154.94</v>
      </c>
      <c r="DR438" t="s">
        <v>388</v>
      </c>
      <c r="DU438">
        <v>61.975999999999999</v>
      </c>
      <c r="DV438" t="s">
        <v>388</v>
      </c>
      <c r="DY438">
        <v>0</v>
      </c>
      <c r="DZ438" t="s">
        <v>443</v>
      </c>
      <c r="EC438">
        <v>85</v>
      </c>
      <c r="ED438" t="s">
        <v>307</v>
      </c>
      <c r="IZ438" t="s">
        <v>863</v>
      </c>
      <c r="JA438" t="s">
        <v>864</v>
      </c>
      <c r="JD438" t="s">
        <v>311</v>
      </c>
      <c r="JE438">
        <v>16</v>
      </c>
      <c r="JF438" t="s">
        <v>336</v>
      </c>
      <c r="JG438">
        <v>63</v>
      </c>
      <c r="JI438">
        <v>4004</v>
      </c>
      <c r="JJ438">
        <v>-5</v>
      </c>
      <c r="JK438">
        <v>-10</v>
      </c>
      <c r="JL438">
        <v>1</v>
      </c>
      <c r="JM438">
        <v>0</v>
      </c>
      <c r="KC438" t="s">
        <v>789</v>
      </c>
    </row>
    <row r="439" spans="1:289" x14ac:dyDescent="0.25">
      <c r="A439">
        <v>9300682016278</v>
      </c>
      <c r="C439" t="s">
        <v>378</v>
      </c>
      <c r="F439" t="s">
        <v>3469</v>
      </c>
      <c r="AM439" t="s">
        <v>3470</v>
      </c>
      <c r="AN439" t="s">
        <v>3471</v>
      </c>
      <c r="AS439" t="s">
        <v>3431</v>
      </c>
      <c r="AT439" t="s">
        <v>3432</v>
      </c>
      <c r="AZ439" t="s">
        <v>302</v>
      </c>
      <c r="BA439" t="s">
        <v>301</v>
      </c>
      <c r="BD439">
        <v>0</v>
      </c>
      <c r="CK439" t="s">
        <v>653</v>
      </c>
      <c r="CL439" t="s">
        <v>305</v>
      </c>
      <c r="CQ439">
        <v>165</v>
      </c>
      <c r="CR439" t="s">
        <v>307</v>
      </c>
      <c r="CS439">
        <v>6.8</v>
      </c>
      <c r="CT439" t="s">
        <v>308</v>
      </c>
      <c r="CW439">
        <v>4.0999999999999996</v>
      </c>
      <c r="CX439" t="s">
        <v>308</v>
      </c>
      <c r="DA439">
        <v>23.9</v>
      </c>
      <c r="DB439" t="s">
        <v>308</v>
      </c>
      <c r="DE439">
        <v>20.7</v>
      </c>
      <c r="DF439" t="s">
        <v>308</v>
      </c>
      <c r="DI439">
        <v>0.8</v>
      </c>
      <c r="DJ439" t="s">
        <v>308</v>
      </c>
      <c r="DM439">
        <v>1.6</v>
      </c>
      <c r="DN439" t="s">
        <v>308</v>
      </c>
      <c r="DQ439">
        <v>111.76</v>
      </c>
      <c r="DR439" t="s">
        <v>388</v>
      </c>
      <c r="DU439">
        <v>44.704000000000001</v>
      </c>
      <c r="DV439" t="s">
        <v>388</v>
      </c>
      <c r="EC439">
        <v>165</v>
      </c>
      <c r="ED439" t="s">
        <v>307</v>
      </c>
      <c r="JF439" t="s">
        <v>337</v>
      </c>
      <c r="JJ439">
        <v>-5</v>
      </c>
      <c r="JK439">
        <v>-15</v>
      </c>
      <c r="JL439">
        <v>1</v>
      </c>
      <c r="JM439">
        <v>0</v>
      </c>
    </row>
    <row r="440" spans="1:289" x14ac:dyDescent="0.25">
      <c r="A440">
        <v>8888196305916</v>
      </c>
      <c r="C440" t="s">
        <v>378</v>
      </c>
      <c r="F440" t="s">
        <v>3472</v>
      </c>
      <c r="AM440" t="s">
        <v>2084</v>
      </c>
      <c r="AN440" t="s">
        <v>988</v>
      </c>
      <c r="AS440" t="s">
        <v>294</v>
      </c>
      <c r="AT440" t="s">
        <v>295</v>
      </c>
      <c r="AZ440" t="s">
        <v>302</v>
      </c>
      <c r="BA440" t="s">
        <v>301</v>
      </c>
      <c r="BD440">
        <v>0</v>
      </c>
      <c r="CK440" t="s">
        <v>653</v>
      </c>
      <c r="CL440" t="s">
        <v>653</v>
      </c>
      <c r="CQ440">
        <v>110</v>
      </c>
      <c r="CR440" t="s">
        <v>307</v>
      </c>
      <c r="CS440">
        <v>3</v>
      </c>
      <c r="CT440" t="s">
        <v>308</v>
      </c>
      <c r="CW440">
        <v>2</v>
      </c>
      <c r="CX440" t="s">
        <v>308</v>
      </c>
      <c r="DA440">
        <v>19</v>
      </c>
      <c r="DB440" t="s">
        <v>308</v>
      </c>
      <c r="DE440">
        <v>16</v>
      </c>
      <c r="DF440" t="s">
        <v>308</v>
      </c>
      <c r="DM440">
        <v>2</v>
      </c>
      <c r="DN440" t="s">
        <v>308</v>
      </c>
      <c r="DQ440">
        <v>157.5</v>
      </c>
      <c r="DR440" t="s">
        <v>388</v>
      </c>
      <c r="DU440">
        <v>63</v>
      </c>
      <c r="DV440" t="s">
        <v>388</v>
      </c>
      <c r="EC440">
        <v>110</v>
      </c>
      <c r="ED440" t="s">
        <v>307</v>
      </c>
      <c r="JF440" t="s">
        <v>337</v>
      </c>
      <c r="JJ440">
        <v>-5</v>
      </c>
      <c r="JK440">
        <v>-15</v>
      </c>
      <c r="JL440">
        <v>1</v>
      </c>
      <c r="JM440">
        <v>0</v>
      </c>
    </row>
    <row r="441" spans="1:289" x14ac:dyDescent="0.25">
      <c r="A441">
        <v>4891028162520</v>
      </c>
      <c r="C441" t="s">
        <v>378</v>
      </c>
      <c r="F441" t="s">
        <v>1562</v>
      </c>
      <c r="AM441" t="s">
        <v>3473</v>
      </c>
      <c r="AN441" t="s">
        <v>3473</v>
      </c>
      <c r="AS441" t="s">
        <v>1562</v>
      </c>
      <c r="AT441" t="s">
        <v>1563</v>
      </c>
      <c r="AV441" t="s">
        <v>3474</v>
      </c>
      <c r="AW441" t="s">
        <v>3475</v>
      </c>
      <c r="AZ441" t="s">
        <v>302</v>
      </c>
      <c r="BA441" t="s">
        <v>301</v>
      </c>
      <c r="BD441">
        <v>0</v>
      </c>
      <c r="CK441" t="s">
        <v>653</v>
      </c>
      <c r="CL441" t="s">
        <v>653</v>
      </c>
      <c r="CQ441">
        <v>156</v>
      </c>
      <c r="CR441" t="s">
        <v>307</v>
      </c>
      <c r="CS441">
        <v>4</v>
      </c>
      <c r="CT441" t="s">
        <v>308</v>
      </c>
      <c r="CW441">
        <v>0</v>
      </c>
      <c r="CX441" t="s">
        <v>308</v>
      </c>
      <c r="DA441">
        <v>24</v>
      </c>
      <c r="DB441" t="s">
        <v>308</v>
      </c>
      <c r="DE441">
        <v>24</v>
      </c>
      <c r="DF441" t="s">
        <v>308</v>
      </c>
      <c r="DM441">
        <v>6</v>
      </c>
      <c r="DN441" t="s">
        <v>308</v>
      </c>
      <c r="DQ441">
        <v>160</v>
      </c>
      <c r="DR441" t="s">
        <v>388</v>
      </c>
      <c r="DU441">
        <v>64</v>
      </c>
      <c r="DV441" t="s">
        <v>388</v>
      </c>
      <c r="EC441">
        <v>156</v>
      </c>
      <c r="ED441" t="s">
        <v>307</v>
      </c>
      <c r="IZ441" t="s">
        <v>1279</v>
      </c>
      <c r="JA441" t="s">
        <v>1280</v>
      </c>
      <c r="JD441" t="s">
        <v>336</v>
      </c>
      <c r="JE441">
        <v>1</v>
      </c>
      <c r="JF441" t="s">
        <v>336</v>
      </c>
      <c r="JG441">
        <v>62</v>
      </c>
      <c r="JI441">
        <v>18900</v>
      </c>
      <c r="JJ441">
        <v>-5</v>
      </c>
      <c r="JK441">
        <v>-15</v>
      </c>
      <c r="JL441">
        <v>1</v>
      </c>
      <c r="JM441">
        <v>0</v>
      </c>
    </row>
    <row r="442" spans="1:289" x14ac:dyDescent="0.25">
      <c r="A442">
        <v>8858859000625</v>
      </c>
      <c r="C442" t="s">
        <v>289</v>
      </c>
      <c r="I442" t="s">
        <v>3476</v>
      </c>
      <c r="AV442" t="s">
        <v>3477</v>
      </c>
      <c r="AW442" t="s">
        <v>3478</v>
      </c>
      <c r="AZ442" t="s">
        <v>300</v>
      </c>
      <c r="BA442" t="s">
        <v>301</v>
      </c>
      <c r="BD442">
        <v>0</v>
      </c>
      <c r="CK442" t="s">
        <v>305</v>
      </c>
      <c r="CL442" t="s">
        <v>305</v>
      </c>
      <c r="CQ442">
        <v>0</v>
      </c>
      <c r="CR442" t="s">
        <v>307</v>
      </c>
      <c r="CS442">
        <v>0</v>
      </c>
      <c r="CT442" t="s">
        <v>308</v>
      </c>
      <c r="CW442">
        <v>0</v>
      </c>
      <c r="CX442" t="s">
        <v>308</v>
      </c>
      <c r="DA442">
        <v>13</v>
      </c>
      <c r="DB442" t="s">
        <v>308</v>
      </c>
      <c r="DE442">
        <v>11</v>
      </c>
      <c r="DF442" t="s">
        <v>308</v>
      </c>
      <c r="DM442">
        <v>0</v>
      </c>
      <c r="DN442" t="s">
        <v>308</v>
      </c>
      <c r="DQ442">
        <v>0</v>
      </c>
      <c r="DR442" t="s">
        <v>308</v>
      </c>
      <c r="DU442">
        <v>0</v>
      </c>
      <c r="DV442" t="s">
        <v>308</v>
      </c>
      <c r="EC442">
        <v>0</v>
      </c>
      <c r="ED442" t="s">
        <v>307</v>
      </c>
      <c r="IZ442" t="s">
        <v>3479</v>
      </c>
      <c r="JA442" t="s">
        <v>3480</v>
      </c>
      <c r="JD442" t="s">
        <v>372</v>
      </c>
      <c r="JE442">
        <v>-3</v>
      </c>
      <c r="JF442" t="s">
        <v>337</v>
      </c>
      <c r="JJ442">
        <v>-5</v>
      </c>
      <c r="JK442">
        <v>-15</v>
      </c>
      <c r="JL442">
        <v>1</v>
      </c>
      <c r="JM442">
        <v>0</v>
      </c>
      <c r="KC442" t="s">
        <v>447</v>
      </c>
    </row>
    <row r="443" spans="1:289" x14ac:dyDescent="0.25">
      <c r="A443">
        <v>8888026834036</v>
      </c>
      <c r="C443" t="s">
        <v>289</v>
      </c>
      <c r="I443" t="s">
        <v>3481</v>
      </c>
      <c r="AS443" t="s">
        <v>396</v>
      </c>
      <c r="AT443" t="s">
        <v>397</v>
      </c>
      <c r="AV443" t="s">
        <v>1480</v>
      </c>
      <c r="AW443" t="s">
        <v>1481</v>
      </c>
      <c r="AZ443" t="s">
        <v>300</v>
      </c>
      <c r="BA443" t="s">
        <v>301</v>
      </c>
      <c r="BD443">
        <v>0</v>
      </c>
      <c r="CK443" t="s">
        <v>305</v>
      </c>
      <c r="CL443" t="s">
        <v>305</v>
      </c>
      <c r="CQ443">
        <v>90</v>
      </c>
      <c r="CR443" t="s">
        <v>307</v>
      </c>
      <c r="CS443">
        <v>1.5</v>
      </c>
      <c r="CT443" t="s">
        <v>308</v>
      </c>
      <c r="CW443">
        <v>1.1000000000000001</v>
      </c>
      <c r="CX443" t="s">
        <v>308</v>
      </c>
      <c r="DA443">
        <v>15</v>
      </c>
      <c r="DB443" t="s">
        <v>308</v>
      </c>
      <c r="DE443">
        <v>0</v>
      </c>
      <c r="DF443" t="s">
        <v>308</v>
      </c>
      <c r="DM443">
        <v>4.2</v>
      </c>
      <c r="DN443" t="s">
        <v>308</v>
      </c>
      <c r="DQ443">
        <v>0.55000000000000004</v>
      </c>
      <c r="DR443" t="s">
        <v>308</v>
      </c>
      <c r="DU443">
        <v>0.22</v>
      </c>
      <c r="DV443" t="s">
        <v>308</v>
      </c>
      <c r="EC443">
        <v>90</v>
      </c>
      <c r="ED443" t="s">
        <v>307</v>
      </c>
      <c r="IZ443" t="s">
        <v>754</v>
      </c>
      <c r="JA443" t="s">
        <v>755</v>
      </c>
      <c r="JD443" t="s">
        <v>336</v>
      </c>
      <c r="JE443">
        <v>2</v>
      </c>
      <c r="JF443" t="s">
        <v>337</v>
      </c>
      <c r="JJ443">
        <v>-5</v>
      </c>
      <c r="JK443">
        <v>-15</v>
      </c>
      <c r="JL443">
        <v>1</v>
      </c>
      <c r="JM443">
        <v>0</v>
      </c>
      <c r="KC443" t="s">
        <v>447</v>
      </c>
    </row>
    <row r="444" spans="1:289" x14ac:dyDescent="0.25">
      <c r="A444">
        <v>9310036015338</v>
      </c>
      <c r="C444" t="s">
        <v>289</v>
      </c>
      <c r="I444" t="s">
        <v>3482</v>
      </c>
      <c r="AV444" t="s">
        <v>1480</v>
      </c>
      <c r="AW444" t="s">
        <v>1481</v>
      </c>
      <c r="AZ444" t="s">
        <v>300</v>
      </c>
      <c r="BA444" t="s">
        <v>301</v>
      </c>
      <c r="BD444">
        <v>0</v>
      </c>
      <c r="CK444" t="s">
        <v>305</v>
      </c>
      <c r="CL444" t="s">
        <v>305</v>
      </c>
      <c r="CQ444">
        <v>84</v>
      </c>
      <c r="CR444" t="s">
        <v>307</v>
      </c>
      <c r="CS444">
        <v>3.3</v>
      </c>
      <c r="CT444" t="s">
        <v>308</v>
      </c>
      <c r="CW444">
        <v>2.2000000000000002</v>
      </c>
      <c r="CX444" t="s">
        <v>308</v>
      </c>
      <c r="DA444">
        <v>8.1999999999999993</v>
      </c>
      <c r="DB444" t="s">
        <v>308</v>
      </c>
      <c r="DE444">
        <v>6.7</v>
      </c>
      <c r="DF444" t="s">
        <v>308</v>
      </c>
      <c r="DM444">
        <v>5.3</v>
      </c>
      <c r="DN444" t="s">
        <v>308</v>
      </c>
      <c r="DQ444">
        <v>0</v>
      </c>
      <c r="DR444" t="s">
        <v>308</v>
      </c>
      <c r="DU444">
        <v>0</v>
      </c>
      <c r="DV444" t="s">
        <v>308</v>
      </c>
      <c r="EC444">
        <v>84</v>
      </c>
      <c r="ED444" t="s">
        <v>307</v>
      </c>
      <c r="IZ444" t="s">
        <v>754</v>
      </c>
      <c r="JA444" t="s">
        <v>755</v>
      </c>
      <c r="JD444" t="s">
        <v>336</v>
      </c>
      <c r="JE444">
        <v>1</v>
      </c>
      <c r="JF444" t="s">
        <v>337</v>
      </c>
      <c r="JJ444">
        <v>-5</v>
      </c>
      <c r="JK444">
        <v>-15</v>
      </c>
      <c r="JL444">
        <v>1</v>
      </c>
      <c r="JM444">
        <v>0</v>
      </c>
      <c r="KC444" t="s">
        <v>447</v>
      </c>
    </row>
    <row r="445" spans="1:289" x14ac:dyDescent="0.25">
      <c r="A445">
        <v>7622210708519</v>
      </c>
      <c r="C445" t="s">
        <v>289</v>
      </c>
      <c r="I445" t="s">
        <v>3483</v>
      </c>
      <c r="AS445" t="s">
        <v>3483</v>
      </c>
      <c r="AT445" t="s">
        <v>3484</v>
      </c>
      <c r="AV445" t="s">
        <v>1300</v>
      </c>
      <c r="AW445" t="s">
        <v>1301</v>
      </c>
      <c r="AZ445" t="s">
        <v>300</v>
      </c>
      <c r="BA445" t="s">
        <v>301</v>
      </c>
      <c r="BD445">
        <v>0</v>
      </c>
      <c r="CK445" t="s">
        <v>305</v>
      </c>
      <c r="CL445" t="s">
        <v>305</v>
      </c>
      <c r="CQ445">
        <v>490</v>
      </c>
      <c r="CR445" t="s">
        <v>307</v>
      </c>
      <c r="CS445">
        <v>21</v>
      </c>
      <c r="CT445" t="s">
        <v>308</v>
      </c>
      <c r="CW445">
        <v>11</v>
      </c>
      <c r="CX445" t="s">
        <v>308</v>
      </c>
      <c r="DA445">
        <v>71</v>
      </c>
      <c r="DB445" t="s">
        <v>308</v>
      </c>
      <c r="DE445">
        <v>36</v>
      </c>
      <c r="DF445" t="s">
        <v>308</v>
      </c>
      <c r="DM445">
        <v>5</v>
      </c>
      <c r="DN445" t="s">
        <v>308</v>
      </c>
      <c r="DQ445">
        <v>0.52300000000000002</v>
      </c>
      <c r="DR445" t="s">
        <v>308</v>
      </c>
      <c r="DU445">
        <v>0.2092</v>
      </c>
      <c r="DV445" t="s">
        <v>308</v>
      </c>
      <c r="EC445">
        <v>490</v>
      </c>
      <c r="ED445" t="s">
        <v>307</v>
      </c>
      <c r="IZ445" t="s">
        <v>785</v>
      </c>
      <c r="JA445" t="s">
        <v>786</v>
      </c>
      <c r="JD445" t="s">
        <v>446</v>
      </c>
      <c r="JE445">
        <v>25</v>
      </c>
      <c r="JF445" t="s">
        <v>311</v>
      </c>
      <c r="JG445">
        <v>38</v>
      </c>
      <c r="JI445">
        <v>24000</v>
      </c>
      <c r="JJ445">
        <v>-5</v>
      </c>
      <c r="JK445">
        <v>-15</v>
      </c>
      <c r="JL445">
        <v>1</v>
      </c>
      <c r="JM445">
        <v>0</v>
      </c>
      <c r="KC445" t="s">
        <v>447</v>
      </c>
    </row>
    <row r="446" spans="1:289" x14ac:dyDescent="0.25">
      <c r="A446">
        <v>1019077711893</v>
      </c>
      <c r="C446" t="s">
        <v>378</v>
      </c>
      <c r="F446" t="s">
        <v>3485</v>
      </c>
      <c r="AS446" t="s">
        <v>454</v>
      </c>
      <c r="AT446" t="s">
        <v>455</v>
      </c>
      <c r="AV446" t="s">
        <v>3486</v>
      </c>
      <c r="AW446" t="s">
        <v>3487</v>
      </c>
      <c r="AX446" t="s">
        <v>3488</v>
      </c>
      <c r="AY446" t="s">
        <v>1739</v>
      </c>
      <c r="AZ446" t="s">
        <v>302</v>
      </c>
      <c r="BA446" t="s">
        <v>301</v>
      </c>
      <c r="BD446">
        <v>0</v>
      </c>
      <c r="CK446" t="s">
        <v>305</v>
      </c>
      <c r="CL446" t="s">
        <v>305</v>
      </c>
      <c r="JF446" t="s">
        <v>337</v>
      </c>
      <c r="JJ446">
        <v>-5</v>
      </c>
      <c r="JK446">
        <v>-15</v>
      </c>
      <c r="JL446">
        <v>1</v>
      </c>
      <c r="JM446">
        <v>0</v>
      </c>
    </row>
    <row r="447" spans="1:289" x14ac:dyDescent="0.25">
      <c r="A447">
        <v>80135906</v>
      </c>
      <c r="C447" t="s">
        <v>378</v>
      </c>
      <c r="F447" t="s">
        <v>3489</v>
      </c>
      <c r="AS447" t="s">
        <v>1550</v>
      </c>
      <c r="AT447" t="s">
        <v>1551</v>
      </c>
      <c r="AV447" t="s">
        <v>3490</v>
      </c>
      <c r="AW447" t="s">
        <v>3491</v>
      </c>
      <c r="AZ447" t="s">
        <v>302</v>
      </c>
      <c r="BA447" t="s">
        <v>301</v>
      </c>
      <c r="BD447">
        <v>0</v>
      </c>
      <c r="CK447" t="s">
        <v>305</v>
      </c>
      <c r="CL447" t="s">
        <v>305</v>
      </c>
      <c r="IZ447" t="s">
        <v>444</v>
      </c>
      <c r="JA447" t="s">
        <v>445</v>
      </c>
      <c r="JF447" t="s">
        <v>337</v>
      </c>
      <c r="JJ447">
        <v>-5</v>
      </c>
      <c r="JK447">
        <v>-15</v>
      </c>
      <c r="JL447">
        <v>1</v>
      </c>
      <c r="JM447">
        <v>0</v>
      </c>
    </row>
    <row r="448" spans="1:289" x14ac:dyDescent="0.25">
      <c r="A448">
        <v>8901595963331</v>
      </c>
      <c r="C448" t="s">
        <v>378</v>
      </c>
      <c r="F448" t="s">
        <v>3492</v>
      </c>
      <c r="AM448" t="s">
        <v>3493</v>
      </c>
      <c r="AO448" t="s">
        <v>1323</v>
      </c>
      <c r="AP448" t="s">
        <v>1324</v>
      </c>
      <c r="AS448" t="s">
        <v>3494</v>
      </c>
      <c r="AT448" t="s">
        <v>3495</v>
      </c>
      <c r="AV448" t="s">
        <v>1598</v>
      </c>
      <c r="AW448" t="s">
        <v>1599</v>
      </c>
      <c r="AZ448" t="s">
        <v>302</v>
      </c>
      <c r="BA448" t="s">
        <v>301</v>
      </c>
      <c r="BD448">
        <v>0</v>
      </c>
      <c r="CK448" t="s">
        <v>305</v>
      </c>
      <c r="CL448" t="s">
        <v>305</v>
      </c>
      <c r="IZ448" t="s">
        <v>369</v>
      </c>
      <c r="JA448" t="s">
        <v>370</v>
      </c>
      <c r="JF448" t="s">
        <v>446</v>
      </c>
      <c r="JG448">
        <v>-20</v>
      </c>
      <c r="JI448">
        <v>9863</v>
      </c>
      <c r="JJ448">
        <v>-5</v>
      </c>
      <c r="JK448">
        <v>-15</v>
      </c>
      <c r="JL448">
        <v>1</v>
      </c>
      <c r="JM448">
        <v>0</v>
      </c>
    </row>
    <row r="449" spans="1:289" x14ac:dyDescent="0.25">
      <c r="A449">
        <v>9556001222268</v>
      </c>
      <c r="C449" t="s">
        <v>378</v>
      </c>
      <c r="F449" t="s">
        <v>3496</v>
      </c>
      <c r="AM449" t="s">
        <v>3131</v>
      </c>
      <c r="AN449" t="s">
        <v>1013</v>
      </c>
      <c r="AO449" t="s">
        <v>3497</v>
      </c>
      <c r="AP449" t="s">
        <v>1379</v>
      </c>
      <c r="AS449" t="s">
        <v>3498</v>
      </c>
      <c r="AT449" t="s">
        <v>3499</v>
      </c>
      <c r="AV449" t="s">
        <v>3500</v>
      </c>
      <c r="AW449" t="s">
        <v>3501</v>
      </c>
      <c r="AX449" t="s">
        <v>1152</v>
      </c>
      <c r="AY449" t="s">
        <v>1153</v>
      </c>
      <c r="AZ449" t="s">
        <v>302</v>
      </c>
      <c r="BA449" t="s">
        <v>301</v>
      </c>
      <c r="BD449">
        <v>0</v>
      </c>
      <c r="BI449" t="s">
        <v>638</v>
      </c>
      <c r="BJ449" t="s">
        <v>639</v>
      </c>
      <c r="BO449" t="s">
        <v>3502</v>
      </c>
      <c r="CF449" t="s">
        <v>564</v>
      </c>
      <c r="CG449" t="s">
        <v>565</v>
      </c>
      <c r="CH449" t="s">
        <v>1128</v>
      </c>
      <c r="CI449" t="s">
        <v>1129</v>
      </c>
      <c r="CK449" t="s">
        <v>653</v>
      </c>
      <c r="CL449" t="s">
        <v>305</v>
      </c>
      <c r="CM449">
        <v>306</v>
      </c>
      <c r="CN449" t="s">
        <v>306</v>
      </c>
      <c r="CQ449">
        <v>73</v>
      </c>
      <c r="CR449" t="s">
        <v>307</v>
      </c>
      <c r="CS449">
        <v>3.3</v>
      </c>
      <c r="CT449" t="s">
        <v>308</v>
      </c>
      <c r="CW449">
        <v>1</v>
      </c>
      <c r="CX449" t="s">
        <v>308</v>
      </c>
      <c r="DA449">
        <v>9</v>
      </c>
      <c r="DB449" t="s">
        <v>308</v>
      </c>
      <c r="DE449">
        <v>7.4</v>
      </c>
      <c r="DF449" t="s">
        <v>308</v>
      </c>
      <c r="DM449">
        <v>1.4</v>
      </c>
      <c r="DN449" t="s">
        <v>308</v>
      </c>
      <c r="DQ449">
        <v>0.04</v>
      </c>
      <c r="DR449" t="s">
        <v>308</v>
      </c>
      <c r="DU449">
        <v>1.6E-2</v>
      </c>
      <c r="DV449" t="s">
        <v>308</v>
      </c>
      <c r="EC449">
        <v>306</v>
      </c>
      <c r="ED449" t="s">
        <v>306</v>
      </c>
      <c r="IZ449" t="s">
        <v>785</v>
      </c>
      <c r="JA449" t="s">
        <v>786</v>
      </c>
      <c r="JB449">
        <v>4</v>
      </c>
      <c r="JC449" t="s">
        <v>335</v>
      </c>
      <c r="JD449" t="s">
        <v>446</v>
      </c>
      <c r="JE449">
        <v>23</v>
      </c>
      <c r="JF449" t="s">
        <v>311</v>
      </c>
      <c r="JG449">
        <v>23</v>
      </c>
      <c r="JI449">
        <v>24036</v>
      </c>
      <c r="JJ449">
        <v>-5</v>
      </c>
      <c r="JK449">
        <v>-8</v>
      </c>
      <c r="JL449">
        <v>0</v>
      </c>
      <c r="JM449">
        <v>0</v>
      </c>
      <c r="JN449">
        <v>-10</v>
      </c>
      <c r="KC449" t="s">
        <v>789</v>
      </c>
    </row>
    <row r="450" spans="1:289" x14ac:dyDescent="0.25">
      <c r="A450">
        <v>7610900201273</v>
      </c>
      <c r="C450" t="s">
        <v>289</v>
      </c>
      <c r="I450" t="s">
        <v>3503</v>
      </c>
      <c r="AV450" t="s">
        <v>2162</v>
      </c>
      <c r="AW450" t="s">
        <v>744</v>
      </c>
      <c r="AZ450" t="s">
        <v>300</v>
      </c>
      <c r="BA450" t="s">
        <v>301</v>
      </c>
      <c r="BD450">
        <v>0</v>
      </c>
      <c r="CK450" t="s">
        <v>305</v>
      </c>
      <c r="CL450" t="s">
        <v>305</v>
      </c>
      <c r="CQ450">
        <v>110</v>
      </c>
      <c r="CR450" t="s">
        <v>307</v>
      </c>
      <c r="CS450">
        <v>2</v>
      </c>
      <c r="CT450" t="s">
        <v>308</v>
      </c>
      <c r="CW450">
        <v>1.2</v>
      </c>
      <c r="CX450" t="s">
        <v>308</v>
      </c>
      <c r="DA450">
        <v>15</v>
      </c>
      <c r="DB450" t="s">
        <v>308</v>
      </c>
      <c r="DE450">
        <v>14</v>
      </c>
      <c r="DF450" t="s">
        <v>308</v>
      </c>
      <c r="DM450">
        <v>8</v>
      </c>
      <c r="DN450" t="s">
        <v>308</v>
      </c>
      <c r="DQ450">
        <v>0.3</v>
      </c>
      <c r="DR450" t="s">
        <v>308</v>
      </c>
      <c r="DU450">
        <v>0.12</v>
      </c>
      <c r="DV450" t="s">
        <v>308</v>
      </c>
      <c r="EC450">
        <v>110</v>
      </c>
      <c r="ED450" t="s">
        <v>307</v>
      </c>
      <c r="IZ450" t="s">
        <v>754</v>
      </c>
      <c r="JA450" t="s">
        <v>755</v>
      </c>
      <c r="JD450" t="s">
        <v>336</v>
      </c>
      <c r="JE450">
        <v>2</v>
      </c>
      <c r="JF450" t="s">
        <v>337</v>
      </c>
      <c r="JJ450">
        <v>-5</v>
      </c>
      <c r="JK450">
        <v>-15</v>
      </c>
      <c r="JL450">
        <v>1</v>
      </c>
      <c r="JM450">
        <v>0</v>
      </c>
      <c r="KC450" t="s">
        <v>447</v>
      </c>
    </row>
    <row r="451" spans="1:289" x14ac:dyDescent="0.25">
      <c r="A451">
        <v>8902080011261</v>
      </c>
      <c r="C451" t="s">
        <v>378</v>
      </c>
      <c r="F451" t="s">
        <v>3504</v>
      </c>
      <c r="AM451" t="s">
        <v>395</v>
      </c>
      <c r="AS451" t="s">
        <v>1316</v>
      </c>
      <c r="AT451" t="s">
        <v>1316</v>
      </c>
      <c r="AV451" t="s">
        <v>3505</v>
      </c>
      <c r="AW451" t="s">
        <v>3445</v>
      </c>
      <c r="AZ451" t="s">
        <v>302</v>
      </c>
      <c r="BA451" t="s">
        <v>301</v>
      </c>
      <c r="BD451">
        <v>0</v>
      </c>
      <c r="CK451" t="s">
        <v>305</v>
      </c>
      <c r="CL451" t="s">
        <v>305</v>
      </c>
      <c r="CQ451">
        <v>57</v>
      </c>
      <c r="CR451" t="s">
        <v>307</v>
      </c>
      <c r="CS451">
        <v>0</v>
      </c>
      <c r="CT451" t="s">
        <v>308</v>
      </c>
      <c r="CW451">
        <v>0</v>
      </c>
      <c r="CX451" t="s">
        <v>308</v>
      </c>
      <c r="DA451">
        <v>14</v>
      </c>
      <c r="DB451" t="s">
        <v>308</v>
      </c>
      <c r="DE451">
        <v>13</v>
      </c>
      <c r="DF451" t="s">
        <v>308</v>
      </c>
      <c r="DM451">
        <v>0</v>
      </c>
      <c r="DN451" t="s">
        <v>308</v>
      </c>
      <c r="DQ451">
        <v>0</v>
      </c>
      <c r="DR451" t="s">
        <v>308</v>
      </c>
      <c r="DU451">
        <v>0</v>
      </c>
      <c r="DV451" t="s">
        <v>308</v>
      </c>
      <c r="EC451">
        <v>57</v>
      </c>
      <c r="ED451" t="s">
        <v>307</v>
      </c>
      <c r="JD451" t="s">
        <v>446</v>
      </c>
      <c r="JE451">
        <v>17</v>
      </c>
      <c r="JF451" t="s">
        <v>312</v>
      </c>
      <c r="JG451">
        <v>50</v>
      </c>
      <c r="JI451">
        <v>18309</v>
      </c>
      <c r="JJ451">
        <v>-5</v>
      </c>
      <c r="JK451">
        <v>-15</v>
      </c>
      <c r="JL451">
        <v>1</v>
      </c>
      <c r="JM451">
        <v>0</v>
      </c>
      <c r="KC451" t="s">
        <v>447</v>
      </c>
    </row>
    <row r="452" spans="1:289" x14ac:dyDescent="0.25">
      <c r="A452">
        <v>6922877741029</v>
      </c>
      <c r="C452" t="s">
        <v>378</v>
      </c>
      <c r="F452" t="s">
        <v>3506</v>
      </c>
      <c r="AV452" t="s">
        <v>1447</v>
      </c>
      <c r="AW452" t="s">
        <v>1448</v>
      </c>
      <c r="AZ452" t="s">
        <v>302</v>
      </c>
      <c r="BA452" t="s">
        <v>301</v>
      </c>
      <c r="BD452">
        <v>0</v>
      </c>
      <c r="BO452" t="s">
        <v>3507</v>
      </c>
      <c r="CF452" t="s">
        <v>2454</v>
      </c>
      <c r="CG452" t="s">
        <v>2455</v>
      </c>
      <c r="CK452" t="s">
        <v>305</v>
      </c>
      <c r="CL452" t="s">
        <v>305</v>
      </c>
      <c r="IZ452" t="s">
        <v>1452</v>
      </c>
      <c r="JA452" t="s">
        <v>1453</v>
      </c>
      <c r="JB452">
        <v>4</v>
      </c>
      <c r="JC452" t="s">
        <v>335</v>
      </c>
      <c r="JF452" t="s">
        <v>311</v>
      </c>
      <c r="JG452">
        <v>37</v>
      </c>
      <c r="JI452">
        <v>15202</v>
      </c>
      <c r="JJ452">
        <v>-5</v>
      </c>
      <c r="JK452">
        <v>-15</v>
      </c>
      <c r="JL452">
        <v>1</v>
      </c>
      <c r="JM452">
        <v>0</v>
      </c>
      <c r="KC452" t="s">
        <v>434</v>
      </c>
    </row>
    <row r="453" spans="1:289" x14ac:dyDescent="0.25">
      <c r="A453">
        <v>8888240053589</v>
      </c>
      <c r="C453" t="s">
        <v>289</v>
      </c>
      <c r="I453" t="s">
        <v>3508</v>
      </c>
      <c r="AV453" t="s">
        <v>3509</v>
      </c>
      <c r="AW453" t="s">
        <v>3510</v>
      </c>
      <c r="AZ453" t="s">
        <v>300</v>
      </c>
      <c r="BA453" t="s">
        <v>301</v>
      </c>
      <c r="BD453">
        <v>0</v>
      </c>
      <c r="CK453" t="s">
        <v>305</v>
      </c>
      <c r="CL453" t="s">
        <v>305</v>
      </c>
      <c r="JF453" t="s">
        <v>337</v>
      </c>
      <c r="JJ453">
        <v>-5</v>
      </c>
      <c r="JK453">
        <v>-15</v>
      </c>
      <c r="JL453">
        <v>1</v>
      </c>
      <c r="JM453">
        <v>0</v>
      </c>
      <c r="KC453" t="s">
        <v>447</v>
      </c>
    </row>
    <row r="454" spans="1:289" x14ac:dyDescent="0.25">
      <c r="A454">
        <v>8888440000048</v>
      </c>
      <c r="C454" t="s">
        <v>289</v>
      </c>
      <c r="I454" t="s">
        <v>3511</v>
      </c>
      <c r="AM454" t="s">
        <v>652</v>
      </c>
      <c r="AN454" t="s">
        <v>988</v>
      </c>
      <c r="AO454" t="s">
        <v>2953</v>
      </c>
      <c r="AP454" t="s">
        <v>2954</v>
      </c>
      <c r="AS454" t="s">
        <v>2340</v>
      </c>
      <c r="AT454" t="s">
        <v>2341</v>
      </c>
      <c r="AV454" t="s">
        <v>3512</v>
      </c>
      <c r="AW454" t="s">
        <v>2949</v>
      </c>
      <c r="AX454" t="s">
        <v>1152</v>
      </c>
      <c r="AY454" t="s">
        <v>1153</v>
      </c>
      <c r="AZ454" t="s">
        <v>925</v>
      </c>
      <c r="BA454" t="s">
        <v>926</v>
      </c>
      <c r="BB454" t="s">
        <v>1058</v>
      </c>
      <c r="BC454" t="s">
        <v>1059</v>
      </c>
      <c r="BD454">
        <v>0</v>
      </c>
      <c r="BF454" t="s">
        <v>3513</v>
      </c>
      <c r="BG454" t="s">
        <v>2081</v>
      </c>
      <c r="BI454" t="s">
        <v>751</v>
      </c>
      <c r="BJ454" t="s">
        <v>752</v>
      </c>
      <c r="BR454" t="s">
        <v>3514</v>
      </c>
      <c r="CF454" t="s">
        <v>984</v>
      </c>
      <c r="CG454" t="s">
        <v>583</v>
      </c>
      <c r="CH454" t="s">
        <v>984</v>
      </c>
      <c r="CI454" t="s">
        <v>583</v>
      </c>
      <c r="CK454" t="s">
        <v>305</v>
      </c>
      <c r="CL454" t="s">
        <v>305</v>
      </c>
      <c r="CQ454">
        <v>63</v>
      </c>
      <c r="CR454" t="s">
        <v>307</v>
      </c>
      <c r="CS454">
        <v>3.4</v>
      </c>
      <c r="CT454" t="s">
        <v>308</v>
      </c>
      <c r="CW454">
        <v>2.2999999999999998</v>
      </c>
      <c r="CX454" t="s">
        <v>308</v>
      </c>
      <c r="DA454">
        <v>5</v>
      </c>
      <c r="DB454" t="s">
        <v>308</v>
      </c>
      <c r="DE454">
        <v>5</v>
      </c>
      <c r="DF454" t="s">
        <v>308</v>
      </c>
      <c r="DI454">
        <v>0</v>
      </c>
      <c r="DJ454" t="s">
        <v>308</v>
      </c>
      <c r="DM454">
        <v>3.1</v>
      </c>
      <c r="DN454" t="s">
        <v>308</v>
      </c>
      <c r="DQ454">
        <v>5.5000000000000002E-5</v>
      </c>
      <c r="DR454" t="s">
        <v>388</v>
      </c>
      <c r="DU454">
        <v>2.1999999999999999E-5</v>
      </c>
      <c r="DV454" t="s">
        <v>388</v>
      </c>
      <c r="EC454">
        <v>63</v>
      </c>
      <c r="ED454" t="s">
        <v>307</v>
      </c>
      <c r="HK454">
        <v>1.1E-4</v>
      </c>
      <c r="HL454" t="s">
        <v>388</v>
      </c>
      <c r="IZ454" t="s">
        <v>754</v>
      </c>
      <c r="JA454" t="s">
        <v>755</v>
      </c>
      <c r="JD454" t="s">
        <v>336</v>
      </c>
      <c r="JE454">
        <v>2</v>
      </c>
      <c r="JF454" t="s">
        <v>312</v>
      </c>
      <c r="JG454">
        <v>53</v>
      </c>
      <c r="JI454">
        <v>19041</v>
      </c>
      <c r="JJ454">
        <v>3</v>
      </c>
      <c r="JK454">
        <v>-4</v>
      </c>
      <c r="JL454">
        <v>0</v>
      </c>
      <c r="JM454">
        <v>0</v>
      </c>
      <c r="KC454" t="s">
        <v>313</v>
      </c>
    </row>
    <row r="455" spans="1:289" x14ac:dyDescent="0.25">
      <c r="A455">
        <v>5400601002970</v>
      </c>
      <c r="C455" t="s">
        <v>289</v>
      </c>
      <c r="I455" t="s">
        <v>3515</v>
      </c>
      <c r="AM455" t="s">
        <v>344</v>
      </c>
      <c r="AN455" t="s">
        <v>1013</v>
      </c>
      <c r="AO455" t="s">
        <v>3516</v>
      </c>
      <c r="AP455" t="s">
        <v>472</v>
      </c>
      <c r="AS455" t="s">
        <v>3517</v>
      </c>
      <c r="AT455" t="s">
        <v>3518</v>
      </c>
      <c r="AV455" t="s">
        <v>3519</v>
      </c>
      <c r="AW455" t="s">
        <v>519</v>
      </c>
      <c r="AZ455" t="s">
        <v>3520</v>
      </c>
      <c r="BA455" t="s">
        <v>3521</v>
      </c>
      <c r="BB455" t="s">
        <v>3522</v>
      </c>
      <c r="BC455" t="s">
        <v>3523</v>
      </c>
      <c r="BD455">
        <v>0</v>
      </c>
      <c r="BF455" t="s">
        <v>3524</v>
      </c>
      <c r="BG455" t="s">
        <v>3525</v>
      </c>
      <c r="BI455" t="s">
        <v>3526</v>
      </c>
      <c r="BJ455" t="s">
        <v>3527</v>
      </c>
      <c r="BR455" t="s">
        <v>1885</v>
      </c>
      <c r="CK455" t="s">
        <v>305</v>
      </c>
      <c r="CL455" t="s">
        <v>305</v>
      </c>
      <c r="CQ455">
        <v>320</v>
      </c>
      <c r="CR455" t="s">
        <v>307</v>
      </c>
      <c r="CS455">
        <v>0.1</v>
      </c>
      <c r="CT455" t="s">
        <v>308</v>
      </c>
      <c r="CW455">
        <v>0</v>
      </c>
      <c r="CX455" t="s">
        <v>308</v>
      </c>
      <c r="DA455">
        <v>79.3</v>
      </c>
      <c r="DB455" t="s">
        <v>308</v>
      </c>
      <c r="DE455">
        <v>79.3</v>
      </c>
      <c r="DF455" t="s">
        <v>308</v>
      </c>
      <c r="DI455">
        <v>0.7</v>
      </c>
      <c r="DJ455" t="s">
        <v>308</v>
      </c>
      <c r="DM455">
        <v>0.5</v>
      </c>
      <c r="DN455" t="s">
        <v>308</v>
      </c>
      <c r="DQ455">
        <v>0</v>
      </c>
      <c r="DR455" t="s">
        <v>308</v>
      </c>
      <c r="DU455">
        <v>0</v>
      </c>
      <c r="DV455" t="s">
        <v>308</v>
      </c>
      <c r="EC455">
        <v>320</v>
      </c>
      <c r="ED455" t="s">
        <v>307</v>
      </c>
      <c r="IZ455" t="s">
        <v>444</v>
      </c>
      <c r="JA455" t="s">
        <v>445</v>
      </c>
      <c r="JF455" t="s">
        <v>336</v>
      </c>
      <c r="JG455">
        <v>75</v>
      </c>
      <c r="JI455">
        <v>31008</v>
      </c>
      <c r="JJ455">
        <v>-5</v>
      </c>
      <c r="JK455">
        <v>-2</v>
      </c>
      <c r="JL455">
        <v>0</v>
      </c>
      <c r="JM455">
        <v>0</v>
      </c>
      <c r="KC455" t="s">
        <v>447</v>
      </c>
    </row>
    <row r="456" spans="1:289" x14ac:dyDescent="0.25">
      <c r="A456">
        <v>8888200708733</v>
      </c>
      <c r="C456" t="s">
        <v>378</v>
      </c>
      <c r="F456" t="s">
        <v>3528</v>
      </c>
      <c r="AM456" t="s">
        <v>1158</v>
      </c>
      <c r="AN456" t="s">
        <v>988</v>
      </c>
      <c r="AO456" t="s">
        <v>3529</v>
      </c>
      <c r="AP456" t="s">
        <v>3530</v>
      </c>
      <c r="AS456" t="s">
        <v>3531</v>
      </c>
      <c r="AT456" t="s">
        <v>3532</v>
      </c>
      <c r="AV456" t="s">
        <v>3533</v>
      </c>
      <c r="AW456" t="s">
        <v>3534</v>
      </c>
      <c r="AX456" t="s">
        <v>3535</v>
      </c>
      <c r="AY456" t="s">
        <v>3536</v>
      </c>
      <c r="AZ456" t="s">
        <v>302</v>
      </c>
      <c r="BA456" t="s">
        <v>301</v>
      </c>
      <c r="BB456" t="s">
        <v>1630</v>
      </c>
      <c r="BC456" t="s">
        <v>1631</v>
      </c>
      <c r="BD456">
        <v>0</v>
      </c>
      <c r="BI456" t="s">
        <v>638</v>
      </c>
      <c r="BJ456" t="s">
        <v>639</v>
      </c>
      <c r="BO456" t="s">
        <v>3537</v>
      </c>
      <c r="CK456" t="s">
        <v>653</v>
      </c>
      <c r="CL456" t="s">
        <v>653</v>
      </c>
      <c r="CM456">
        <v>0</v>
      </c>
      <c r="CN456" t="s">
        <v>306</v>
      </c>
      <c r="CQ456">
        <v>0</v>
      </c>
      <c r="CR456" t="s">
        <v>307</v>
      </c>
      <c r="CS456">
        <v>0</v>
      </c>
      <c r="CT456" t="s">
        <v>308</v>
      </c>
      <c r="CW456">
        <v>0</v>
      </c>
      <c r="CX456" t="s">
        <v>308</v>
      </c>
      <c r="DA456">
        <v>0</v>
      </c>
      <c r="DB456" t="s">
        <v>308</v>
      </c>
      <c r="DE456">
        <v>0</v>
      </c>
      <c r="DF456" t="s">
        <v>308</v>
      </c>
      <c r="DI456">
        <v>0</v>
      </c>
      <c r="DJ456" t="s">
        <v>308</v>
      </c>
      <c r="DM456">
        <v>0</v>
      </c>
      <c r="DN456" t="s">
        <v>308</v>
      </c>
      <c r="DQ456">
        <v>0.1</v>
      </c>
      <c r="DR456" t="s">
        <v>308</v>
      </c>
      <c r="DU456">
        <v>0.04</v>
      </c>
      <c r="DV456" t="s">
        <v>308</v>
      </c>
      <c r="DY456">
        <v>0</v>
      </c>
      <c r="DZ456" t="s">
        <v>443</v>
      </c>
      <c r="EC456">
        <v>0</v>
      </c>
      <c r="ED456" t="s">
        <v>306</v>
      </c>
      <c r="IZ456" t="s">
        <v>566</v>
      </c>
      <c r="JA456" t="s">
        <v>567</v>
      </c>
      <c r="JB456">
        <v>4</v>
      </c>
      <c r="JC456" t="s">
        <v>335</v>
      </c>
      <c r="JD456" t="s">
        <v>336</v>
      </c>
      <c r="JE456">
        <v>0</v>
      </c>
      <c r="JF456" t="s">
        <v>337</v>
      </c>
      <c r="JJ456">
        <v>-5</v>
      </c>
      <c r="JK456">
        <v>-6</v>
      </c>
      <c r="JL456">
        <v>0</v>
      </c>
      <c r="JM456">
        <v>0</v>
      </c>
      <c r="KC456" t="s">
        <v>789</v>
      </c>
    </row>
    <row r="457" spans="1:289" x14ac:dyDescent="0.25">
      <c r="A457">
        <v>851770006354</v>
      </c>
      <c r="C457" t="s">
        <v>378</v>
      </c>
      <c r="F457" t="s">
        <v>3538</v>
      </c>
      <c r="AN457" t="s">
        <v>3539</v>
      </c>
      <c r="AU457" t="s">
        <v>3540</v>
      </c>
      <c r="AV457" t="s">
        <v>2290</v>
      </c>
      <c r="AW457" t="s">
        <v>2291</v>
      </c>
      <c r="AX457" t="s">
        <v>2554</v>
      </c>
      <c r="AY457" t="s">
        <v>353</v>
      </c>
      <c r="AZ457" t="s">
        <v>561</v>
      </c>
      <c r="BA457" t="s">
        <v>562</v>
      </c>
      <c r="BD457">
        <v>0</v>
      </c>
      <c r="BO457" t="s">
        <v>3541</v>
      </c>
      <c r="CF457" t="s">
        <v>1114</v>
      </c>
      <c r="CG457" t="s">
        <v>1115</v>
      </c>
      <c r="CK457" t="s">
        <v>305</v>
      </c>
      <c r="CL457" t="s">
        <v>305</v>
      </c>
      <c r="CQ457">
        <v>400</v>
      </c>
      <c r="CR457" t="s">
        <v>307</v>
      </c>
      <c r="CS457">
        <v>17.5</v>
      </c>
      <c r="CT457" t="s">
        <v>308</v>
      </c>
      <c r="CW457">
        <v>2.5</v>
      </c>
      <c r="CX457" t="s">
        <v>308</v>
      </c>
      <c r="DA457">
        <v>42.5</v>
      </c>
      <c r="DB457" t="s">
        <v>308</v>
      </c>
      <c r="DE457">
        <v>7.5</v>
      </c>
      <c r="DF457" t="s">
        <v>308</v>
      </c>
      <c r="DI457">
        <v>15</v>
      </c>
      <c r="DJ457" t="s">
        <v>308</v>
      </c>
      <c r="DM457">
        <v>25</v>
      </c>
      <c r="DN457" t="s">
        <v>308</v>
      </c>
      <c r="DQ457">
        <v>1</v>
      </c>
      <c r="DR457" t="s">
        <v>308</v>
      </c>
      <c r="DU457">
        <v>0.4</v>
      </c>
      <c r="DV457" t="s">
        <v>308</v>
      </c>
      <c r="EC457">
        <v>400</v>
      </c>
      <c r="ED457" t="s">
        <v>307</v>
      </c>
      <c r="FM457">
        <v>0</v>
      </c>
      <c r="FN457" t="s">
        <v>308</v>
      </c>
      <c r="FO457">
        <v>0</v>
      </c>
      <c r="FP457" t="s">
        <v>388</v>
      </c>
      <c r="GC457">
        <v>0</v>
      </c>
      <c r="GD457" t="s">
        <v>2186</v>
      </c>
      <c r="GI457">
        <v>0</v>
      </c>
      <c r="GJ457" t="s">
        <v>388</v>
      </c>
      <c r="HG457">
        <v>175</v>
      </c>
      <c r="HH457" t="s">
        <v>388</v>
      </c>
      <c r="HK457">
        <v>50</v>
      </c>
      <c r="HL457" t="s">
        <v>388</v>
      </c>
      <c r="HO457">
        <v>6.75</v>
      </c>
      <c r="HP457" t="s">
        <v>388</v>
      </c>
      <c r="JB457">
        <v>4</v>
      </c>
      <c r="JC457" t="s">
        <v>335</v>
      </c>
      <c r="JD457" t="s">
        <v>312</v>
      </c>
      <c r="JE457">
        <v>6</v>
      </c>
      <c r="JF457" t="s">
        <v>337</v>
      </c>
      <c r="JJ457">
        <v>-5</v>
      </c>
      <c r="JK457">
        <v>-15</v>
      </c>
      <c r="JL457">
        <v>1</v>
      </c>
      <c r="JM457">
        <v>0</v>
      </c>
      <c r="JO457" t="s">
        <v>3542</v>
      </c>
      <c r="JP457" t="s">
        <v>2296</v>
      </c>
      <c r="JQ457" t="s">
        <v>570</v>
      </c>
      <c r="JR457">
        <v>698700</v>
      </c>
      <c r="JS457" t="s">
        <v>3542</v>
      </c>
      <c r="JT457" t="s">
        <v>2041</v>
      </c>
      <c r="KC457" t="s">
        <v>572</v>
      </c>
    </row>
    <row r="458" spans="1:289" x14ac:dyDescent="0.25">
      <c r="A458">
        <v>658010122030</v>
      </c>
      <c r="C458" t="s">
        <v>378</v>
      </c>
      <c r="F458" t="s">
        <v>3543</v>
      </c>
      <c r="I458" t="s">
        <v>3544</v>
      </c>
      <c r="AN458" t="s">
        <v>3545</v>
      </c>
      <c r="AU458" t="s">
        <v>3546</v>
      </c>
      <c r="AV458" t="s">
        <v>2290</v>
      </c>
      <c r="AW458" t="s">
        <v>2291</v>
      </c>
      <c r="AX458" t="s">
        <v>2554</v>
      </c>
      <c r="AY458" t="s">
        <v>353</v>
      </c>
      <c r="AZ458" t="s">
        <v>561</v>
      </c>
      <c r="BA458" t="s">
        <v>562</v>
      </c>
      <c r="BD458">
        <v>0</v>
      </c>
      <c r="BO458" t="s">
        <v>3547</v>
      </c>
      <c r="CF458" t="s">
        <v>528</v>
      </c>
      <c r="CG458" t="s">
        <v>529</v>
      </c>
      <c r="CK458" t="s">
        <v>305</v>
      </c>
      <c r="CL458" t="s">
        <v>305</v>
      </c>
      <c r="CQ458">
        <v>364</v>
      </c>
      <c r="CR458" t="s">
        <v>307</v>
      </c>
      <c r="CS458">
        <v>14.55</v>
      </c>
      <c r="CT458" t="s">
        <v>308</v>
      </c>
      <c r="CW458">
        <v>3.64</v>
      </c>
      <c r="CX458" t="s">
        <v>308</v>
      </c>
      <c r="DA458">
        <v>45.45</v>
      </c>
      <c r="DB458" t="s">
        <v>308</v>
      </c>
      <c r="DE458">
        <v>1.82</v>
      </c>
      <c r="DF458" t="s">
        <v>308</v>
      </c>
      <c r="DI458">
        <v>25.5</v>
      </c>
      <c r="DJ458" t="s">
        <v>308</v>
      </c>
      <c r="DM458">
        <v>25.45</v>
      </c>
      <c r="DN458" t="s">
        <v>308</v>
      </c>
      <c r="DQ458">
        <v>637.5</v>
      </c>
      <c r="DR458" t="s">
        <v>388</v>
      </c>
      <c r="DU458">
        <v>255</v>
      </c>
      <c r="DV458" t="s">
        <v>388</v>
      </c>
      <c r="EC458">
        <v>364</v>
      </c>
      <c r="ED458" t="s">
        <v>307</v>
      </c>
      <c r="FM458">
        <v>0</v>
      </c>
      <c r="FN458" t="s">
        <v>308</v>
      </c>
      <c r="FO458">
        <v>0</v>
      </c>
      <c r="FP458" t="s">
        <v>388</v>
      </c>
      <c r="GO458">
        <v>0.182</v>
      </c>
      <c r="GP458" t="s">
        <v>388</v>
      </c>
      <c r="HG458">
        <v>196</v>
      </c>
      <c r="HH458" t="s">
        <v>388</v>
      </c>
      <c r="HK458">
        <v>129</v>
      </c>
      <c r="HL458" t="s">
        <v>388</v>
      </c>
      <c r="HO458">
        <v>7.45</v>
      </c>
      <c r="HP458" t="s">
        <v>388</v>
      </c>
      <c r="HQ458">
        <v>91</v>
      </c>
      <c r="HR458" t="s">
        <v>388</v>
      </c>
      <c r="JB458">
        <v>4</v>
      </c>
      <c r="JC458" t="s">
        <v>335</v>
      </c>
      <c r="JD458" t="s">
        <v>372</v>
      </c>
      <c r="JE458">
        <v>-1</v>
      </c>
      <c r="JF458" t="s">
        <v>337</v>
      </c>
      <c r="JJ458">
        <v>-5</v>
      </c>
      <c r="JK458">
        <v>-15</v>
      </c>
      <c r="JL458">
        <v>1</v>
      </c>
      <c r="JM458">
        <v>0</v>
      </c>
      <c r="JO458" t="s">
        <v>568</v>
      </c>
      <c r="JP458" t="s">
        <v>2296</v>
      </c>
      <c r="JQ458" t="s">
        <v>570</v>
      </c>
      <c r="JR458">
        <v>594475</v>
      </c>
      <c r="JS458" t="s">
        <v>568</v>
      </c>
      <c r="JT458" t="s">
        <v>571</v>
      </c>
      <c r="KC458" t="s">
        <v>3548</v>
      </c>
    </row>
    <row r="459" spans="1:289" x14ac:dyDescent="0.25">
      <c r="A459">
        <v>639372021209</v>
      </c>
      <c r="C459" t="s">
        <v>378</v>
      </c>
      <c r="F459" t="s">
        <v>3549</v>
      </c>
      <c r="AM459" t="s">
        <v>575</v>
      </c>
      <c r="AN459" t="s">
        <v>3550</v>
      </c>
      <c r="AU459" t="s">
        <v>3551</v>
      </c>
      <c r="AV459" t="s">
        <v>3552</v>
      </c>
      <c r="AW459" t="s">
        <v>3553</v>
      </c>
      <c r="AZ459" t="s">
        <v>561</v>
      </c>
      <c r="BA459" t="s">
        <v>562</v>
      </c>
      <c r="BD459">
        <v>0</v>
      </c>
      <c r="BO459" t="s">
        <v>3554</v>
      </c>
      <c r="CF459" t="s">
        <v>3555</v>
      </c>
      <c r="CG459" t="s">
        <v>3556</v>
      </c>
      <c r="CK459" t="s">
        <v>305</v>
      </c>
      <c r="CL459" t="s">
        <v>305</v>
      </c>
      <c r="CQ459">
        <v>453</v>
      </c>
      <c r="CR459" t="s">
        <v>307</v>
      </c>
      <c r="CS459">
        <v>20.93</v>
      </c>
      <c r="CT459" t="s">
        <v>308</v>
      </c>
      <c r="CW459">
        <v>10.47</v>
      </c>
      <c r="CX459" t="s">
        <v>308</v>
      </c>
      <c r="DA459">
        <v>30.23</v>
      </c>
      <c r="DB459" t="s">
        <v>308</v>
      </c>
      <c r="DE459">
        <v>11.63</v>
      </c>
      <c r="DF459" t="s">
        <v>308</v>
      </c>
      <c r="DI459">
        <v>2.2999999999999998</v>
      </c>
      <c r="DJ459" t="s">
        <v>308</v>
      </c>
      <c r="DM459">
        <v>34.880000000000003</v>
      </c>
      <c r="DN459" t="s">
        <v>308</v>
      </c>
      <c r="DQ459">
        <v>785</v>
      </c>
      <c r="DR459" t="s">
        <v>388</v>
      </c>
      <c r="DU459">
        <v>314</v>
      </c>
      <c r="DV459" t="s">
        <v>388</v>
      </c>
      <c r="EC459">
        <v>453</v>
      </c>
      <c r="ED459" t="s">
        <v>307</v>
      </c>
      <c r="FM459">
        <v>0</v>
      </c>
      <c r="FN459" t="s">
        <v>308</v>
      </c>
      <c r="FO459">
        <v>12</v>
      </c>
      <c r="FP459" t="s">
        <v>388</v>
      </c>
      <c r="FU459">
        <v>16</v>
      </c>
      <c r="FV459" t="s">
        <v>308</v>
      </c>
      <c r="GC459">
        <v>1744</v>
      </c>
      <c r="GD459" t="s">
        <v>2186</v>
      </c>
      <c r="GI459">
        <v>14</v>
      </c>
      <c r="GJ459" t="s">
        <v>388</v>
      </c>
      <c r="GO459">
        <v>0.158</v>
      </c>
      <c r="GP459" t="s">
        <v>388</v>
      </c>
      <c r="GQ459">
        <v>2.3260000000000001</v>
      </c>
      <c r="GR459" t="s">
        <v>388</v>
      </c>
      <c r="GS459">
        <v>0.58099999999999996</v>
      </c>
      <c r="GT459" t="s">
        <v>388</v>
      </c>
      <c r="GW459">
        <v>116</v>
      </c>
      <c r="GX459" t="s">
        <v>1334</v>
      </c>
      <c r="GY459">
        <v>1.4</v>
      </c>
      <c r="GZ459" t="s">
        <v>1334</v>
      </c>
      <c r="HC459">
        <v>0.93</v>
      </c>
      <c r="HD459" t="s">
        <v>388</v>
      </c>
      <c r="HG459">
        <v>76</v>
      </c>
      <c r="HH459" t="s">
        <v>388</v>
      </c>
      <c r="HK459">
        <v>116</v>
      </c>
      <c r="HL459" t="s">
        <v>388</v>
      </c>
      <c r="HM459">
        <v>174</v>
      </c>
      <c r="HN459" t="s">
        <v>388</v>
      </c>
      <c r="HO459">
        <v>2.09</v>
      </c>
      <c r="HP459" t="s">
        <v>388</v>
      </c>
      <c r="HQ459">
        <v>19</v>
      </c>
      <c r="HR459" t="s">
        <v>388</v>
      </c>
      <c r="HS459">
        <v>1.4</v>
      </c>
      <c r="HT459" t="s">
        <v>388</v>
      </c>
      <c r="HU459">
        <v>0.34899999999999998</v>
      </c>
      <c r="HV459" t="s">
        <v>388</v>
      </c>
      <c r="HW459">
        <v>0</v>
      </c>
      <c r="HX459" t="s">
        <v>388</v>
      </c>
      <c r="HY459">
        <v>2</v>
      </c>
      <c r="HZ459" t="s">
        <v>1334</v>
      </c>
      <c r="JB459">
        <v>4</v>
      </c>
      <c r="JC459" t="s">
        <v>335</v>
      </c>
      <c r="JD459" t="s">
        <v>311</v>
      </c>
      <c r="JE459">
        <v>18</v>
      </c>
      <c r="JF459" t="s">
        <v>337</v>
      </c>
      <c r="JJ459">
        <v>-5</v>
      </c>
      <c r="JK459">
        <v>-15</v>
      </c>
      <c r="JL459">
        <v>1</v>
      </c>
      <c r="JM459">
        <v>0</v>
      </c>
      <c r="JN459">
        <v>-10</v>
      </c>
      <c r="JO459" t="s">
        <v>3557</v>
      </c>
      <c r="JP459" t="s">
        <v>2296</v>
      </c>
      <c r="JQ459" t="s">
        <v>570</v>
      </c>
      <c r="JR459">
        <v>570839</v>
      </c>
      <c r="JS459" t="s">
        <v>3557</v>
      </c>
      <c r="JT459" t="s">
        <v>571</v>
      </c>
      <c r="KC459" t="s">
        <v>3558</v>
      </c>
    </row>
    <row r="460" spans="1:289" x14ac:dyDescent="0.25">
      <c r="A460">
        <v>876063002806</v>
      </c>
      <c r="C460" t="s">
        <v>378</v>
      </c>
      <c r="F460" t="s">
        <v>3559</v>
      </c>
      <c r="AN460" t="s">
        <v>3560</v>
      </c>
      <c r="AS460" t="s">
        <v>3561</v>
      </c>
      <c r="AT460" t="s">
        <v>3562</v>
      </c>
      <c r="AU460" t="s">
        <v>3563</v>
      </c>
      <c r="AV460" t="s">
        <v>559</v>
      </c>
      <c r="AW460" t="s">
        <v>560</v>
      </c>
      <c r="AZ460" t="s">
        <v>561</v>
      </c>
      <c r="BA460" t="s">
        <v>562</v>
      </c>
      <c r="BD460">
        <v>0</v>
      </c>
      <c r="BO460" t="s">
        <v>3564</v>
      </c>
      <c r="CF460" t="s">
        <v>582</v>
      </c>
      <c r="CG460" t="s">
        <v>583</v>
      </c>
      <c r="CK460" t="s">
        <v>305</v>
      </c>
      <c r="CL460" t="s">
        <v>305</v>
      </c>
      <c r="CQ460">
        <v>53.140096618356999</v>
      </c>
      <c r="CR460" t="s">
        <v>307</v>
      </c>
      <c r="CS460">
        <v>0.60386473429952003</v>
      </c>
      <c r="CT460" t="s">
        <v>308</v>
      </c>
      <c r="CW460">
        <v>0.1207729468599</v>
      </c>
      <c r="CX460" t="s">
        <v>308</v>
      </c>
      <c r="DA460">
        <v>2.8985507246376998</v>
      </c>
      <c r="DB460" t="s">
        <v>308</v>
      </c>
      <c r="DE460">
        <v>0.24154589371981</v>
      </c>
      <c r="DF460" t="s">
        <v>308</v>
      </c>
      <c r="DI460">
        <v>1.4492753623187999</v>
      </c>
      <c r="DJ460" t="s">
        <v>308</v>
      </c>
      <c r="DM460">
        <v>9.6618357487922992</v>
      </c>
      <c r="DN460" t="s">
        <v>308</v>
      </c>
      <c r="DQ460">
        <v>0.13888888888889001</v>
      </c>
      <c r="DR460" t="s">
        <v>308</v>
      </c>
      <c r="DU460">
        <v>5.5555555555555997E-2</v>
      </c>
      <c r="DV460" t="s">
        <v>308</v>
      </c>
      <c r="EC460">
        <v>53.140096618356999</v>
      </c>
      <c r="ED460" t="s">
        <v>307</v>
      </c>
      <c r="EU460">
        <v>0.24</v>
      </c>
      <c r="EV460" t="s">
        <v>308</v>
      </c>
      <c r="EW460">
        <v>0</v>
      </c>
      <c r="EX460" t="s">
        <v>308</v>
      </c>
      <c r="FM460">
        <v>0</v>
      </c>
      <c r="FN460" t="s">
        <v>308</v>
      </c>
      <c r="FO460">
        <v>6</v>
      </c>
      <c r="FP460" t="s">
        <v>388</v>
      </c>
      <c r="GC460">
        <v>302</v>
      </c>
      <c r="GD460" t="s">
        <v>2186</v>
      </c>
      <c r="GI460">
        <v>3.6</v>
      </c>
      <c r="GJ460" t="s">
        <v>388</v>
      </c>
      <c r="GM460">
        <v>0</v>
      </c>
      <c r="GN460" t="s">
        <v>388</v>
      </c>
      <c r="GO460">
        <v>0.10299999999999999</v>
      </c>
      <c r="GP460" t="s">
        <v>388</v>
      </c>
      <c r="GQ460">
        <v>1.208</v>
      </c>
      <c r="GR460" t="s">
        <v>388</v>
      </c>
      <c r="GS460">
        <v>0.121</v>
      </c>
      <c r="GT460" t="s">
        <v>388</v>
      </c>
      <c r="GW460">
        <v>24</v>
      </c>
      <c r="GX460" t="s">
        <v>1334</v>
      </c>
      <c r="GY460">
        <v>0.36</v>
      </c>
      <c r="GZ460" t="s">
        <v>1334</v>
      </c>
      <c r="HC460">
        <v>0.60399999999999998</v>
      </c>
      <c r="HD460" t="s">
        <v>388</v>
      </c>
      <c r="HG460">
        <v>188</v>
      </c>
      <c r="HH460" t="s">
        <v>388</v>
      </c>
      <c r="HK460">
        <v>121</v>
      </c>
      <c r="HL460" t="s">
        <v>388</v>
      </c>
      <c r="HM460">
        <v>169</v>
      </c>
      <c r="HN460" t="s">
        <v>388</v>
      </c>
      <c r="HO460">
        <v>1.3</v>
      </c>
      <c r="HP460" t="s">
        <v>388</v>
      </c>
      <c r="HQ460">
        <v>24</v>
      </c>
      <c r="HR460" t="s">
        <v>388</v>
      </c>
      <c r="HS460">
        <v>0.91</v>
      </c>
      <c r="HT460" t="s">
        <v>388</v>
      </c>
      <c r="HU460">
        <v>0.121</v>
      </c>
      <c r="HV460" t="s">
        <v>388</v>
      </c>
      <c r="IC460">
        <v>9</v>
      </c>
      <c r="ID460" t="s">
        <v>1334</v>
      </c>
      <c r="IZ460" t="s">
        <v>566</v>
      </c>
      <c r="JA460" t="s">
        <v>567</v>
      </c>
      <c r="JB460">
        <v>4</v>
      </c>
      <c r="JC460" t="s">
        <v>335</v>
      </c>
      <c r="JD460" t="s">
        <v>312</v>
      </c>
      <c r="JE460">
        <v>3</v>
      </c>
      <c r="JF460" t="s">
        <v>337</v>
      </c>
      <c r="JJ460">
        <v>-5</v>
      </c>
      <c r="JK460">
        <v>-15</v>
      </c>
      <c r="JL460">
        <v>1</v>
      </c>
      <c r="JM460">
        <v>0</v>
      </c>
      <c r="JO460" t="s">
        <v>643</v>
      </c>
      <c r="JP460" t="s">
        <v>569</v>
      </c>
      <c r="JQ460" t="s">
        <v>570</v>
      </c>
      <c r="JR460">
        <v>799403</v>
      </c>
      <c r="JS460" t="s">
        <v>643</v>
      </c>
      <c r="JT460" t="s">
        <v>646</v>
      </c>
      <c r="KC460" t="s">
        <v>3565</v>
      </c>
    </row>
    <row r="461" spans="1:289" x14ac:dyDescent="0.25">
      <c r="A461">
        <v>851770006705</v>
      </c>
      <c r="C461" t="s">
        <v>378</v>
      </c>
      <c r="F461" t="s">
        <v>3566</v>
      </c>
      <c r="AN461" t="s">
        <v>3567</v>
      </c>
      <c r="AU461" t="s">
        <v>3540</v>
      </c>
      <c r="AV461" t="s">
        <v>559</v>
      </c>
      <c r="AW461" t="s">
        <v>560</v>
      </c>
      <c r="AX461" t="s">
        <v>2554</v>
      </c>
      <c r="AY461" t="s">
        <v>353</v>
      </c>
      <c r="AZ461" t="s">
        <v>561</v>
      </c>
      <c r="BA461" t="s">
        <v>562</v>
      </c>
      <c r="BD461">
        <v>0</v>
      </c>
      <c r="BO461" t="s">
        <v>3568</v>
      </c>
      <c r="CK461" t="s">
        <v>305</v>
      </c>
      <c r="CL461" t="s">
        <v>305</v>
      </c>
      <c r="CQ461">
        <v>36</v>
      </c>
      <c r="CR461" t="s">
        <v>307</v>
      </c>
      <c r="CS461">
        <v>1.19</v>
      </c>
      <c r="CT461" t="s">
        <v>308</v>
      </c>
      <c r="CW461">
        <v>0.24</v>
      </c>
      <c r="CX461" t="s">
        <v>308</v>
      </c>
      <c r="DA461">
        <v>3.57</v>
      </c>
      <c r="DB461" t="s">
        <v>308</v>
      </c>
      <c r="DE461">
        <v>0</v>
      </c>
      <c r="DF461" t="s">
        <v>308</v>
      </c>
      <c r="DI461">
        <v>1.7</v>
      </c>
      <c r="DJ461" t="s">
        <v>308</v>
      </c>
      <c r="DM461">
        <v>5</v>
      </c>
      <c r="DN461" t="s">
        <v>308</v>
      </c>
      <c r="DQ461">
        <v>215</v>
      </c>
      <c r="DR461" t="s">
        <v>388</v>
      </c>
      <c r="DU461">
        <v>86</v>
      </c>
      <c r="DV461" t="s">
        <v>388</v>
      </c>
      <c r="EC461">
        <v>36</v>
      </c>
      <c r="ED461" t="s">
        <v>307</v>
      </c>
      <c r="FM461">
        <v>0</v>
      </c>
      <c r="FN461" t="s">
        <v>308</v>
      </c>
      <c r="FO461">
        <v>0</v>
      </c>
      <c r="FP461" t="s">
        <v>388</v>
      </c>
      <c r="GC461">
        <v>0</v>
      </c>
      <c r="GD461" t="s">
        <v>2186</v>
      </c>
      <c r="GI461">
        <v>0</v>
      </c>
      <c r="GJ461" t="s">
        <v>388</v>
      </c>
      <c r="HG461">
        <v>86</v>
      </c>
      <c r="HH461" t="s">
        <v>388</v>
      </c>
      <c r="HK461">
        <v>36</v>
      </c>
      <c r="HL461" t="s">
        <v>388</v>
      </c>
      <c r="HO461">
        <v>0.64</v>
      </c>
      <c r="HP461" t="s">
        <v>388</v>
      </c>
      <c r="IZ461" t="s">
        <v>566</v>
      </c>
      <c r="JA461" t="s">
        <v>567</v>
      </c>
      <c r="JB461">
        <v>4</v>
      </c>
      <c r="JC461" t="s">
        <v>335</v>
      </c>
      <c r="JD461" t="s">
        <v>312</v>
      </c>
      <c r="JE461">
        <v>2</v>
      </c>
      <c r="JF461" t="s">
        <v>337</v>
      </c>
      <c r="JJ461">
        <v>-5</v>
      </c>
      <c r="JK461">
        <v>-15</v>
      </c>
      <c r="JL461">
        <v>1</v>
      </c>
      <c r="JM461">
        <v>0</v>
      </c>
      <c r="JO461" t="s">
        <v>3569</v>
      </c>
      <c r="JP461" t="s">
        <v>569</v>
      </c>
      <c r="JQ461" t="s">
        <v>570</v>
      </c>
      <c r="JR461">
        <v>553885</v>
      </c>
      <c r="JS461" t="s">
        <v>3569</v>
      </c>
      <c r="JT461" t="s">
        <v>571</v>
      </c>
      <c r="KC461" t="s">
        <v>3558</v>
      </c>
    </row>
    <row r="462" spans="1:289" x14ac:dyDescent="0.25">
      <c r="A462">
        <v>8295663900</v>
      </c>
      <c r="C462" t="s">
        <v>378</v>
      </c>
      <c r="F462" t="s">
        <v>3570</v>
      </c>
      <c r="AM462" t="s">
        <v>2084</v>
      </c>
      <c r="AN462" t="s">
        <v>3571</v>
      </c>
      <c r="AS462" t="s">
        <v>3572</v>
      </c>
      <c r="AT462" t="s">
        <v>3573</v>
      </c>
      <c r="AU462" t="s">
        <v>3574</v>
      </c>
      <c r="AV462" t="s">
        <v>3575</v>
      </c>
      <c r="AW462" t="s">
        <v>3576</v>
      </c>
      <c r="AX462" t="s">
        <v>3577</v>
      </c>
      <c r="AY462" t="s">
        <v>3578</v>
      </c>
      <c r="AZ462" t="s">
        <v>3579</v>
      </c>
      <c r="BA462" t="s">
        <v>3580</v>
      </c>
      <c r="BD462">
        <v>0</v>
      </c>
      <c r="BO462" t="s">
        <v>3581</v>
      </c>
      <c r="CK462" t="s">
        <v>305</v>
      </c>
      <c r="CL462" t="s">
        <v>305</v>
      </c>
      <c r="CQ462">
        <v>6.6666666666666998</v>
      </c>
      <c r="CR462" t="s">
        <v>307</v>
      </c>
      <c r="CS462">
        <v>0</v>
      </c>
      <c r="CT462" t="s">
        <v>308</v>
      </c>
      <c r="CW462">
        <v>0</v>
      </c>
      <c r="CX462" t="s">
        <v>308</v>
      </c>
      <c r="DA462">
        <v>0</v>
      </c>
      <c r="DB462" t="s">
        <v>308</v>
      </c>
      <c r="DE462">
        <v>0</v>
      </c>
      <c r="DF462" t="s">
        <v>308</v>
      </c>
      <c r="DM462">
        <v>0</v>
      </c>
      <c r="DN462" t="s">
        <v>308</v>
      </c>
      <c r="DQ462">
        <v>0</v>
      </c>
      <c r="DR462" t="s">
        <v>308</v>
      </c>
      <c r="DU462">
        <v>0</v>
      </c>
      <c r="DV462" t="s">
        <v>308</v>
      </c>
      <c r="EC462">
        <v>6.6666666666666998</v>
      </c>
      <c r="ED462" t="s">
        <v>307</v>
      </c>
      <c r="FM462">
        <v>0</v>
      </c>
      <c r="FN462" t="s">
        <v>308</v>
      </c>
      <c r="HG462">
        <v>73</v>
      </c>
      <c r="HH462" t="s">
        <v>388</v>
      </c>
      <c r="IZ462" t="s">
        <v>641</v>
      </c>
      <c r="JA462" t="s">
        <v>642</v>
      </c>
      <c r="JB462">
        <v>2</v>
      </c>
      <c r="JC462" t="s">
        <v>521</v>
      </c>
      <c r="JF462" t="s">
        <v>336</v>
      </c>
      <c r="JG462">
        <v>79</v>
      </c>
      <c r="JI462">
        <v>11090</v>
      </c>
      <c r="JJ462">
        <v>-5</v>
      </c>
      <c r="JK462">
        <v>-15</v>
      </c>
      <c r="JL462">
        <v>1</v>
      </c>
      <c r="JM462">
        <v>15</v>
      </c>
      <c r="JO462" t="s">
        <v>3582</v>
      </c>
      <c r="JP462" t="s">
        <v>3583</v>
      </c>
      <c r="JQ462" t="s">
        <v>570</v>
      </c>
      <c r="JR462">
        <v>544483</v>
      </c>
      <c r="JS462" t="s">
        <v>3582</v>
      </c>
      <c r="JT462" t="s">
        <v>571</v>
      </c>
      <c r="KC462" t="s">
        <v>3584</v>
      </c>
    </row>
    <row r="463" spans="1:289" x14ac:dyDescent="0.25">
      <c r="A463">
        <v>858641003030</v>
      </c>
      <c r="C463" t="s">
        <v>378</v>
      </c>
      <c r="F463" t="s">
        <v>3585</v>
      </c>
      <c r="AM463" t="s">
        <v>850</v>
      </c>
      <c r="AN463" t="s">
        <v>2176</v>
      </c>
      <c r="AO463" t="s">
        <v>1063</v>
      </c>
      <c r="AP463" t="s">
        <v>1064</v>
      </c>
      <c r="AS463" t="s">
        <v>3586</v>
      </c>
      <c r="AT463" t="s">
        <v>3587</v>
      </c>
      <c r="AU463" t="s">
        <v>3588</v>
      </c>
      <c r="AV463" t="s">
        <v>3589</v>
      </c>
      <c r="AW463" t="s">
        <v>3590</v>
      </c>
      <c r="AX463" t="s">
        <v>3591</v>
      </c>
      <c r="AY463" t="s">
        <v>3592</v>
      </c>
      <c r="AZ463" t="s">
        <v>561</v>
      </c>
      <c r="BA463" t="s">
        <v>562</v>
      </c>
      <c r="BD463">
        <v>0</v>
      </c>
      <c r="BI463" t="s">
        <v>858</v>
      </c>
      <c r="BJ463" t="s">
        <v>859</v>
      </c>
      <c r="BO463" t="s">
        <v>3593</v>
      </c>
      <c r="CK463" t="s">
        <v>305</v>
      </c>
      <c r="CL463" t="s">
        <v>305</v>
      </c>
      <c r="CQ463">
        <v>464</v>
      </c>
      <c r="CR463" t="s">
        <v>307</v>
      </c>
      <c r="CS463">
        <v>21.43</v>
      </c>
      <c r="CT463" t="s">
        <v>308</v>
      </c>
      <c r="CW463">
        <v>1.79</v>
      </c>
      <c r="CX463" t="s">
        <v>308</v>
      </c>
      <c r="DA463">
        <v>64.290000000000006</v>
      </c>
      <c r="DB463" t="s">
        <v>308</v>
      </c>
      <c r="DE463">
        <v>3.57</v>
      </c>
      <c r="DF463" t="s">
        <v>308</v>
      </c>
      <c r="DI463">
        <v>3.6</v>
      </c>
      <c r="DJ463" t="s">
        <v>308</v>
      </c>
      <c r="DM463">
        <v>3.57</v>
      </c>
      <c r="DN463" t="s">
        <v>308</v>
      </c>
      <c r="DQ463">
        <v>1607.5</v>
      </c>
      <c r="DR463" t="s">
        <v>388</v>
      </c>
      <c r="DU463">
        <v>643</v>
      </c>
      <c r="DV463" t="s">
        <v>388</v>
      </c>
      <c r="EC463">
        <v>464</v>
      </c>
      <c r="ED463" t="s">
        <v>307</v>
      </c>
      <c r="FM463">
        <v>0</v>
      </c>
      <c r="FN463" t="s">
        <v>308</v>
      </c>
      <c r="FO463">
        <v>0</v>
      </c>
      <c r="FP463" t="s">
        <v>388</v>
      </c>
      <c r="GC463">
        <v>0</v>
      </c>
      <c r="GD463" t="s">
        <v>2186</v>
      </c>
      <c r="GI463">
        <v>0</v>
      </c>
      <c r="GJ463" t="s">
        <v>388</v>
      </c>
      <c r="HK463">
        <v>0</v>
      </c>
      <c r="HL463" t="s">
        <v>388</v>
      </c>
      <c r="HO463">
        <v>1.29</v>
      </c>
      <c r="HP463" t="s">
        <v>388</v>
      </c>
      <c r="JB463">
        <v>3</v>
      </c>
      <c r="JC463" t="s">
        <v>426</v>
      </c>
      <c r="JD463" t="s">
        <v>312</v>
      </c>
      <c r="JE463">
        <v>10</v>
      </c>
      <c r="JF463" t="s">
        <v>337</v>
      </c>
      <c r="JJ463">
        <v>-5</v>
      </c>
      <c r="JK463">
        <v>-10</v>
      </c>
      <c r="JL463">
        <v>1</v>
      </c>
      <c r="JM463">
        <v>0</v>
      </c>
      <c r="JO463" t="s">
        <v>3594</v>
      </c>
      <c r="JP463" t="s">
        <v>2188</v>
      </c>
      <c r="JQ463" t="s">
        <v>570</v>
      </c>
      <c r="JR463">
        <v>537921</v>
      </c>
      <c r="JS463" t="s">
        <v>3594</v>
      </c>
      <c r="JT463" t="s">
        <v>571</v>
      </c>
      <c r="KC463" t="s">
        <v>3558</v>
      </c>
    </row>
    <row r="464" spans="1:289" x14ac:dyDescent="0.25">
      <c r="A464">
        <v>660726525098</v>
      </c>
      <c r="C464" t="s">
        <v>378</v>
      </c>
      <c r="F464" t="s">
        <v>1690</v>
      </c>
      <c r="AM464" t="s">
        <v>875</v>
      </c>
      <c r="AN464" t="s">
        <v>3595</v>
      </c>
      <c r="AS464" t="s">
        <v>3596</v>
      </c>
      <c r="AT464" t="s">
        <v>3597</v>
      </c>
      <c r="AU464" t="s">
        <v>3598</v>
      </c>
      <c r="AV464" t="s">
        <v>2290</v>
      </c>
      <c r="AW464" t="s">
        <v>2291</v>
      </c>
      <c r="AX464" t="s">
        <v>3488</v>
      </c>
      <c r="AY464" t="s">
        <v>1739</v>
      </c>
      <c r="AZ464" t="s">
        <v>561</v>
      </c>
      <c r="BA464" t="s">
        <v>562</v>
      </c>
      <c r="BD464">
        <v>0</v>
      </c>
      <c r="BO464" t="s">
        <v>3599</v>
      </c>
      <c r="CF464" t="s">
        <v>895</v>
      </c>
      <c r="CG464" t="s">
        <v>896</v>
      </c>
      <c r="CK464" t="s">
        <v>305</v>
      </c>
      <c r="CL464" t="s">
        <v>305</v>
      </c>
      <c r="CQ464">
        <v>380</v>
      </c>
      <c r="CR464" t="s">
        <v>307</v>
      </c>
      <c r="CS464">
        <v>12</v>
      </c>
      <c r="CT464" t="s">
        <v>308</v>
      </c>
      <c r="CW464">
        <v>7</v>
      </c>
      <c r="CX464" t="s">
        <v>308</v>
      </c>
      <c r="DA464">
        <v>44</v>
      </c>
      <c r="DB464" t="s">
        <v>308</v>
      </c>
      <c r="DE464">
        <v>8</v>
      </c>
      <c r="DF464" t="s">
        <v>308</v>
      </c>
      <c r="DI464">
        <v>10</v>
      </c>
      <c r="DJ464" t="s">
        <v>308</v>
      </c>
      <c r="DM464">
        <v>30</v>
      </c>
      <c r="DN464" t="s">
        <v>308</v>
      </c>
      <c r="DQ464">
        <v>950</v>
      </c>
      <c r="DR464" t="s">
        <v>388</v>
      </c>
      <c r="DU464">
        <v>380</v>
      </c>
      <c r="DV464" t="s">
        <v>388</v>
      </c>
      <c r="EC464">
        <v>380</v>
      </c>
      <c r="ED464" t="s">
        <v>307</v>
      </c>
      <c r="FM464">
        <v>0</v>
      </c>
      <c r="FN464" t="s">
        <v>308</v>
      </c>
      <c r="FO464">
        <v>10</v>
      </c>
      <c r="FP464" t="s">
        <v>388</v>
      </c>
      <c r="FU464">
        <v>22</v>
      </c>
      <c r="FV464" t="s">
        <v>308</v>
      </c>
      <c r="GC464">
        <v>0</v>
      </c>
      <c r="GD464" t="s">
        <v>2186</v>
      </c>
      <c r="GI464">
        <v>0</v>
      </c>
      <c r="GJ464" t="s">
        <v>388</v>
      </c>
      <c r="HG464">
        <v>210</v>
      </c>
      <c r="HH464" t="s">
        <v>388</v>
      </c>
      <c r="HK464">
        <v>200</v>
      </c>
      <c r="HL464" t="s">
        <v>388</v>
      </c>
      <c r="HO464">
        <v>2.88</v>
      </c>
      <c r="HP464" t="s">
        <v>388</v>
      </c>
      <c r="JB464">
        <v>4</v>
      </c>
      <c r="JC464" t="s">
        <v>335</v>
      </c>
      <c r="JD464" t="s">
        <v>312</v>
      </c>
      <c r="JE464">
        <v>10</v>
      </c>
      <c r="JF464" t="s">
        <v>337</v>
      </c>
      <c r="JJ464">
        <v>-5</v>
      </c>
      <c r="JK464">
        <v>-15</v>
      </c>
      <c r="JL464">
        <v>1</v>
      </c>
      <c r="JM464">
        <v>0</v>
      </c>
      <c r="JN464">
        <v>-10</v>
      </c>
      <c r="JO464" t="s">
        <v>1035</v>
      </c>
      <c r="JP464" t="s">
        <v>2296</v>
      </c>
      <c r="JQ464" t="s">
        <v>570</v>
      </c>
      <c r="JR464">
        <v>537301</v>
      </c>
      <c r="JS464" t="s">
        <v>1035</v>
      </c>
      <c r="JT464" t="s">
        <v>571</v>
      </c>
      <c r="KC464" t="s">
        <v>3558</v>
      </c>
    </row>
    <row r="465" spans="1:289" x14ac:dyDescent="0.25">
      <c r="A465">
        <v>8801062475162</v>
      </c>
      <c r="C465" t="s">
        <v>378</v>
      </c>
      <c r="F465" t="s">
        <v>3600</v>
      </c>
      <c r="AN465" t="s">
        <v>3601</v>
      </c>
      <c r="AU465" t="s">
        <v>3602</v>
      </c>
      <c r="AV465" t="s">
        <v>3603</v>
      </c>
      <c r="AW465" t="s">
        <v>3604</v>
      </c>
      <c r="AZ465" t="s">
        <v>561</v>
      </c>
      <c r="BA465" t="s">
        <v>562</v>
      </c>
      <c r="BD465">
        <v>0</v>
      </c>
      <c r="BO465" t="s">
        <v>3605</v>
      </c>
      <c r="CF465" t="s">
        <v>3606</v>
      </c>
      <c r="CG465" t="s">
        <v>3607</v>
      </c>
      <c r="CK465" t="s">
        <v>305</v>
      </c>
      <c r="CL465" t="s">
        <v>305</v>
      </c>
      <c r="CQ465">
        <v>433</v>
      </c>
      <c r="CR465" t="s">
        <v>307</v>
      </c>
      <c r="CS465">
        <v>17.899999999999999</v>
      </c>
      <c r="CT465" t="s">
        <v>308</v>
      </c>
      <c r="CW465">
        <v>14.3</v>
      </c>
      <c r="CX465" t="s">
        <v>308</v>
      </c>
      <c r="DA465">
        <v>64.3</v>
      </c>
      <c r="DB465" t="s">
        <v>308</v>
      </c>
      <c r="DE465">
        <v>28.6</v>
      </c>
      <c r="DF465" t="s">
        <v>308</v>
      </c>
      <c r="DI465">
        <v>0</v>
      </c>
      <c r="DJ465" t="s">
        <v>308</v>
      </c>
      <c r="DM465">
        <v>3.6</v>
      </c>
      <c r="DN465" t="s">
        <v>308</v>
      </c>
      <c r="DQ465">
        <v>0</v>
      </c>
      <c r="DR465" t="s">
        <v>308</v>
      </c>
      <c r="DU465">
        <v>0</v>
      </c>
      <c r="DV465" t="s">
        <v>308</v>
      </c>
      <c r="EC465">
        <v>433</v>
      </c>
      <c r="ED465" t="s">
        <v>307</v>
      </c>
      <c r="FM465">
        <v>0</v>
      </c>
      <c r="FN465" t="s">
        <v>308</v>
      </c>
      <c r="FO465">
        <v>0</v>
      </c>
      <c r="FP465" t="s">
        <v>388</v>
      </c>
      <c r="GC465">
        <v>0</v>
      </c>
      <c r="GD465" t="s">
        <v>2186</v>
      </c>
      <c r="GI465">
        <v>0</v>
      </c>
      <c r="GJ465" t="s">
        <v>388</v>
      </c>
      <c r="HK465">
        <v>0</v>
      </c>
      <c r="HL465" t="s">
        <v>388</v>
      </c>
      <c r="HO465">
        <v>0</v>
      </c>
      <c r="HP465" t="s">
        <v>388</v>
      </c>
      <c r="IZ465" t="s">
        <v>785</v>
      </c>
      <c r="JA465" t="s">
        <v>786</v>
      </c>
      <c r="JB465">
        <v>4</v>
      </c>
      <c r="JC465" t="s">
        <v>335</v>
      </c>
      <c r="JD465" t="s">
        <v>446</v>
      </c>
      <c r="JE465">
        <v>21</v>
      </c>
      <c r="JF465" t="s">
        <v>337</v>
      </c>
      <c r="JJ465">
        <v>-5</v>
      </c>
      <c r="JK465">
        <v>-15</v>
      </c>
      <c r="JL465">
        <v>1</v>
      </c>
      <c r="JM465">
        <v>0</v>
      </c>
      <c r="JN465">
        <v>-10</v>
      </c>
      <c r="JO465" t="s">
        <v>3608</v>
      </c>
      <c r="JP465" t="s">
        <v>3609</v>
      </c>
      <c r="JQ465" t="s">
        <v>570</v>
      </c>
      <c r="JR465">
        <v>531853</v>
      </c>
      <c r="JS465" t="s">
        <v>3608</v>
      </c>
      <c r="JT465" t="s">
        <v>571</v>
      </c>
      <c r="KC465" t="s">
        <v>572</v>
      </c>
    </row>
    <row r="466" spans="1:289" x14ac:dyDescent="0.25">
      <c r="A466">
        <v>811961020057</v>
      </c>
      <c r="C466" t="s">
        <v>378</v>
      </c>
      <c r="F466" t="s">
        <v>3610</v>
      </c>
      <c r="AM466" t="s">
        <v>2628</v>
      </c>
      <c r="AN466" t="s">
        <v>3611</v>
      </c>
      <c r="AS466" t="s">
        <v>3612</v>
      </c>
      <c r="AT466" t="s">
        <v>3613</v>
      </c>
      <c r="AU466" t="s">
        <v>3614</v>
      </c>
      <c r="AV466" t="s">
        <v>2290</v>
      </c>
      <c r="AW466" t="s">
        <v>2291</v>
      </c>
      <c r="AX466" t="s">
        <v>3615</v>
      </c>
      <c r="AY466" t="s">
        <v>3616</v>
      </c>
      <c r="AZ466" t="s">
        <v>561</v>
      </c>
      <c r="BA466" t="s">
        <v>562</v>
      </c>
      <c r="BD466">
        <v>0</v>
      </c>
      <c r="BO466" t="s">
        <v>3617</v>
      </c>
      <c r="CF466" t="s">
        <v>528</v>
      </c>
      <c r="CG466" t="s">
        <v>529</v>
      </c>
      <c r="CK466" t="s">
        <v>305</v>
      </c>
      <c r="CL466" t="s">
        <v>305</v>
      </c>
      <c r="CQ466">
        <v>450</v>
      </c>
      <c r="CR466" t="s">
        <v>307</v>
      </c>
      <c r="CS466">
        <v>25</v>
      </c>
      <c r="CT466" t="s">
        <v>308</v>
      </c>
      <c r="CW466">
        <v>5</v>
      </c>
      <c r="CX466" t="s">
        <v>308</v>
      </c>
      <c r="DA466">
        <v>50</v>
      </c>
      <c r="DB466" t="s">
        <v>308</v>
      </c>
      <c r="DE466">
        <v>30</v>
      </c>
      <c r="DF466" t="s">
        <v>308</v>
      </c>
      <c r="DI466">
        <v>5</v>
      </c>
      <c r="DJ466" t="s">
        <v>308</v>
      </c>
      <c r="DM466">
        <v>10</v>
      </c>
      <c r="DN466" t="s">
        <v>308</v>
      </c>
      <c r="DQ466">
        <v>0</v>
      </c>
      <c r="DR466" t="s">
        <v>388</v>
      </c>
      <c r="DU466">
        <v>0</v>
      </c>
      <c r="DV466" t="s">
        <v>388</v>
      </c>
      <c r="EC466">
        <v>450</v>
      </c>
      <c r="ED466" t="s">
        <v>307</v>
      </c>
      <c r="FM466">
        <v>0</v>
      </c>
      <c r="FN466" t="s">
        <v>308</v>
      </c>
      <c r="FO466">
        <v>0</v>
      </c>
      <c r="FP466" t="s">
        <v>388</v>
      </c>
      <c r="GC466">
        <v>0</v>
      </c>
      <c r="GD466" t="s">
        <v>2186</v>
      </c>
      <c r="GI466">
        <v>85</v>
      </c>
      <c r="GJ466" t="s">
        <v>388</v>
      </c>
      <c r="HG466">
        <v>645</v>
      </c>
      <c r="HH466" t="s">
        <v>388</v>
      </c>
      <c r="HK466">
        <v>125</v>
      </c>
      <c r="HL466" t="s">
        <v>388</v>
      </c>
      <c r="HO466">
        <v>5</v>
      </c>
      <c r="HP466" t="s">
        <v>388</v>
      </c>
      <c r="JB466">
        <v>3</v>
      </c>
      <c r="JC466" t="s">
        <v>426</v>
      </c>
      <c r="JD466" t="s">
        <v>312</v>
      </c>
      <c r="JE466">
        <v>10</v>
      </c>
      <c r="JF466" t="s">
        <v>337</v>
      </c>
      <c r="JJ466">
        <v>-5</v>
      </c>
      <c r="JK466">
        <v>-15</v>
      </c>
      <c r="JL466">
        <v>1</v>
      </c>
      <c r="JM466">
        <v>0</v>
      </c>
      <c r="JO466" t="s">
        <v>3618</v>
      </c>
      <c r="JP466" t="s">
        <v>2296</v>
      </c>
      <c r="JQ466" t="s">
        <v>570</v>
      </c>
      <c r="JR466">
        <v>424954</v>
      </c>
      <c r="JS466" t="s">
        <v>3618</v>
      </c>
      <c r="JT466" t="s">
        <v>571</v>
      </c>
      <c r="KC466" t="s">
        <v>3619</v>
      </c>
    </row>
    <row r="467" spans="1:289" x14ac:dyDescent="0.25">
      <c r="A467">
        <v>45300005409</v>
      </c>
      <c r="C467" t="s">
        <v>378</v>
      </c>
      <c r="F467" t="s">
        <v>3620</v>
      </c>
      <c r="I467" t="s">
        <v>3621</v>
      </c>
      <c r="AM467" t="s">
        <v>3622</v>
      </c>
      <c r="AN467" t="s">
        <v>3623</v>
      </c>
      <c r="AO467" t="s">
        <v>3624</v>
      </c>
      <c r="AP467" t="s">
        <v>3625</v>
      </c>
      <c r="AS467" t="s">
        <v>3626</v>
      </c>
      <c r="AT467" t="s">
        <v>3627</v>
      </c>
      <c r="AU467" t="s">
        <v>3628</v>
      </c>
      <c r="AV467" t="s">
        <v>3629</v>
      </c>
      <c r="AW467" t="s">
        <v>3630</v>
      </c>
      <c r="AX467" t="s">
        <v>3631</v>
      </c>
      <c r="AY467" t="s">
        <v>3632</v>
      </c>
      <c r="AZ467" t="s">
        <v>634</v>
      </c>
      <c r="BA467" t="s">
        <v>635</v>
      </c>
      <c r="BD467">
        <v>0</v>
      </c>
      <c r="BO467" t="s">
        <v>3633</v>
      </c>
      <c r="BR467" t="s">
        <v>3634</v>
      </c>
      <c r="CF467" t="s">
        <v>1114</v>
      </c>
      <c r="CG467" t="s">
        <v>1115</v>
      </c>
      <c r="CK467" t="s">
        <v>305</v>
      </c>
      <c r="CL467" t="s">
        <v>305</v>
      </c>
      <c r="CQ467">
        <v>625</v>
      </c>
      <c r="CR467" t="s">
        <v>307</v>
      </c>
      <c r="CS467">
        <v>50</v>
      </c>
      <c r="CT467" t="s">
        <v>308</v>
      </c>
      <c r="CW467">
        <v>9.3800000000000008</v>
      </c>
      <c r="CX467" t="s">
        <v>308</v>
      </c>
      <c r="DA467">
        <v>18.75</v>
      </c>
      <c r="DB467" t="s">
        <v>308</v>
      </c>
      <c r="DE467">
        <v>9.3800000000000008</v>
      </c>
      <c r="DF467" t="s">
        <v>308</v>
      </c>
      <c r="DI467">
        <v>6.2</v>
      </c>
      <c r="DJ467" t="s">
        <v>308</v>
      </c>
      <c r="DM467">
        <v>25</v>
      </c>
      <c r="DN467" t="s">
        <v>308</v>
      </c>
      <c r="DQ467">
        <v>0.79379999999999995</v>
      </c>
      <c r="DR467" t="s">
        <v>308</v>
      </c>
      <c r="DU467">
        <v>0.31752000000000002</v>
      </c>
      <c r="DV467" t="s">
        <v>308</v>
      </c>
      <c r="EC467">
        <v>625</v>
      </c>
      <c r="ED467" t="s">
        <v>307</v>
      </c>
      <c r="EU467">
        <v>28.12</v>
      </c>
      <c r="EV467" t="s">
        <v>308</v>
      </c>
      <c r="EW467">
        <v>12.5</v>
      </c>
      <c r="EX467" t="s">
        <v>308</v>
      </c>
      <c r="FM467">
        <v>0</v>
      </c>
      <c r="FN467" t="s">
        <v>308</v>
      </c>
      <c r="FO467">
        <v>0</v>
      </c>
      <c r="FP467" t="s">
        <v>388</v>
      </c>
      <c r="GI467">
        <v>0</v>
      </c>
      <c r="GJ467" t="s">
        <v>388</v>
      </c>
      <c r="HG467">
        <v>562</v>
      </c>
      <c r="HH467" t="s">
        <v>388</v>
      </c>
      <c r="HK467">
        <v>0</v>
      </c>
      <c r="HL467" t="s">
        <v>388</v>
      </c>
      <c r="HO467">
        <v>1.1200000000000001</v>
      </c>
      <c r="HP467" t="s">
        <v>388</v>
      </c>
      <c r="IZ467" t="s">
        <v>444</v>
      </c>
      <c r="JA467" t="s">
        <v>445</v>
      </c>
      <c r="JB467">
        <v>4</v>
      </c>
      <c r="JC467" t="s">
        <v>335</v>
      </c>
      <c r="JD467" t="s">
        <v>311</v>
      </c>
      <c r="JE467">
        <v>16</v>
      </c>
      <c r="JF467" t="s">
        <v>312</v>
      </c>
      <c r="JG467">
        <v>42</v>
      </c>
      <c r="JI467">
        <v>15202</v>
      </c>
      <c r="JJ467">
        <v>-5</v>
      </c>
      <c r="JK467">
        <v>-10</v>
      </c>
      <c r="JL467">
        <v>1</v>
      </c>
      <c r="JM467">
        <v>0</v>
      </c>
      <c r="JO467" t="s">
        <v>3635</v>
      </c>
      <c r="JP467" t="s">
        <v>3636</v>
      </c>
      <c r="JQ467" t="s">
        <v>645</v>
      </c>
      <c r="JR467">
        <v>755074</v>
      </c>
      <c r="JS467" t="s">
        <v>3637</v>
      </c>
      <c r="JT467" t="s">
        <v>2058</v>
      </c>
      <c r="KC467" t="s">
        <v>3638</v>
      </c>
    </row>
    <row r="468" spans="1:289" x14ac:dyDescent="0.25">
      <c r="A468">
        <v>620133003213</v>
      </c>
      <c r="C468" t="s">
        <v>378</v>
      </c>
      <c r="F468" t="s">
        <v>3639</v>
      </c>
      <c r="AM468" t="s">
        <v>3640</v>
      </c>
      <c r="AN468" t="s">
        <v>3641</v>
      </c>
      <c r="AS468" t="s">
        <v>3642</v>
      </c>
      <c r="AT468" t="s">
        <v>3643</v>
      </c>
      <c r="AU468" t="s">
        <v>3644</v>
      </c>
      <c r="AV468" t="s">
        <v>3252</v>
      </c>
      <c r="AW468" t="s">
        <v>1301</v>
      </c>
      <c r="AX468" t="s">
        <v>3488</v>
      </c>
      <c r="AY468" t="s">
        <v>1739</v>
      </c>
      <c r="AZ468" t="s">
        <v>561</v>
      </c>
      <c r="BA468" t="s">
        <v>562</v>
      </c>
      <c r="BD468">
        <v>0</v>
      </c>
      <c r="BO468" t="s">
        <v>3645</v>
      </c>
      <c r="CF468" t="s">
        <v>1615</v>
      </c>
      <c r="CG468" t="s">
        <v>1616</v>
      </c>
      <c r="CK468" t="s">
        <v>305</v>
      </c>
      <c r="CL468" t="s">
        <v>305</v>
      </c>
      <c r="CQ468">
        <v>484.84848484847998</v>
      </c>
      <c r="CR468" t="s">
        <v>307</v>
      </c>
      <c r="CS468">
        <v>21.212121212121001</v>
      </c>
      <c r="CT468" t="s">
        <v>308</v>
      </c>
      <c r="CW468">
        <v>10.606060606061</v>
      </c>
      <c r="CX468" t="s">
        <v>308</v>
      </c>
      <c r="DA468">
        <v>69.696969696970001</v>
      </c>
      <c r="DB468" t="s">
        <v>308</v>
      </c>
      <c r="DE468">
        <v>36.363636363635997</v>
      </c>
      <c r="DF468" t="s">
        <v>308</v>
      </c>
      <c r="DI468">
        <v>3.1</v>
      </c>
      <c r="DJ468" t="s">
        <v>308</v>
      </c>
      <c r="DM468">
        <v>3.0303030303030001</v>
      </c>
      <c r="DN468" t="s">
        <v>308</v>
      </c>
      <c r="DQ468">
        <v>1.2121212121211999</v>
      </c>
      <c r="DR468" t="s">
        <v>308</v>
      </c>
      <c r="DU468">
        <v>0.48484848484847998</v>
      </c>
      <c r="DV468" t="s">
        <v>308</v>
      </c>
      <c r="EC468">
        <v>484.84848484847998</v>
      </c>
      <c r="ED468" t="s">
        <v>307</v>
      </c>
      <c r="FM468">
        <v>0</v>
      </c>
      <c r="FN468" t="s">
        <v>308</v>
      </c>
      <c r="FO468">
        <v>16</v>
      </c>
      <c r="FP468" t="s">
        <v>388</v>
      </c>
      <c r="GC468">
        <v>0</v>
      </c>
      <c r="GD468" t="s">
        <v>2186</v>
      </c>
      <c r="GI468">
        <v>0</v>
      </c>
      <c r="GJ468" t="s">
        <v>388</v>
      </c>
      <c r="HK468">
        <v>62</v>
      </c>
      <c r="HL468" t="s">
        <v>388</v>
      </c>
      <c r="HO468">
        <v>2.25</v>
      </c>
      <c r="HP468" t="s">
        <v>388</v>
      </c>
      <c r="IZ468" t="s">
        <v>785</v>
      </c>
      <c r="JA468" t="s">
        <v>786</v>
      </c>
      <c r="JB468">
        <v>4</v>
      </c>
      <c r="JC468" t="s">
        <v>335</v>
      </c>
      <c r="JD468" t="s">
        <v>446</v>
      </c>
      <c r="JE468">
        <v>26</v>
      </c>
      <c r="JF468" t="s">
        <v>311</v>
      </c>
      <c r="JG468">
        <v>28</v>
      </c>
      <c r="JI468">
        <v>24000</v>
      </c>
      <c r="JJ468">
        <v>-5</v>
      </c>
      <c r="JK468">
        <v>-15</v>
      </c>
      <c r="JL468">
        <v>1</v>
      </c>
      <c r="JM468">
        <v>0</v>
      </c>
      <c r="JN468">
        <v>-10</v>
      </c>
      <c r="JO468" t="s">
        <v>3646</v>
      </c>
      <c r="JP468" t="s">
        <v>2057</v>
      </c>
      <c r="JQ468" t="s">
        <v>570</v>
      </c>
      <c r="JR468">
        <v>375435</v>
      </c>
      <c r="JS468" t="s">
        <v>3646</v>
      </c>
      <c r="JT468" t="s">
        <v>571</v>
      </c>
      <c r="KC468" t="s">
        <v>3647</v>
      </c>
    </row>
    <row r="469" spans="1:289" x14ac:dyDescent="0.25">
      <c r="A469">
        <v>75070350577</v>
      </c>
      <c r="C469" t="s">
        <v>378</v>
      </c>
      <c r="F469" t="s">
        <v>3648</v>
      </c>
      <c r="AM469">
        <v>582</v>
      </c>
      <c r="AN469" t="s">
        <v>3649</v>
      </c>
      <c r="AS469" t="s">
        <v>3650</v>
      </c>
      <c r="AT469" t="s">
        <v>3651</v>
      </c>
      <c r="AU469" t="s">
        <v>3652</v>
      </c>
      <c r="AV469" t="s">
        <v>3653</v>
      </c>
      <c r="AW469" t="s">
        <v>1348</v>
      </c>
      <c r="AX469" t="s">
        <v>658</v>
      </c>
      <c r="AY469" t="s">
        <v>659</v>
      </c>
      <c r="AZ469" t="s">
        <v>561</v>
      </c>
      <c r="BA469" t="s">
        <v>562</v>
      </c>
      <c r="BD469">
        <v>0</v>
      </c>
      <c r="BO469" t="s">
        <v>3654</v>
      </c>
      <c r="CF469" t="s">
        <v>528</v>
      </c>
      <c r="CG469" t="s">
        <v>529</v>
      </c>
      <c r="CK469" t="s">
        <v>305</v>
      </c>
      <c r="CL469" t="s">
        <v>305</v>
      </c>
      <c r="CQ469">
        <v>455</v>
      </c>
      <c r="CR469" t="s">
        <v>307</v>
      </c>
      <c r="CS469">
        <v>14.55</v>
      </c>
      <c r="CT469" t="s">
        <v>308</v>
      </c>
      <c r="CW469">
        <v>1.82</v>
      </c>
      <c r="CX469" t="s">
        <v>308</v>
      </c>
      <c r="DA469">
        <v>72.73</v>
      </c>
      <c r="DB469" t="s">
        <v>308</v>
      </c>
      <c r="DE469">
        <v>25.45</v>
      </c>
      <c r="DF469" t="s">
        <v>308</v>
      </c>
      <c r="DI469">
        <v>5.5</v>
      </c>
      <c r="DJ469" t="s">
        <v>308</v>
      </c>
      <c r="DM469">
        <v>7.27</v>
      </c>
      <c r="DN469" t="s">
        <v>308</v>
      </c>
      <c r="DQ469">
        <v>317.5</v>
      </c>
      <c r="DR469" t="s">
        <v>388</v>
      </c>
      <c r="DU469">
        <v>127</v>
      </c>
      <c r="DV469" t="s">
        <v>388</v>
      </c>
      <c r="EC469">
        <v>455</v>
      </c>
      <c r="ED469" t="s">
        <v>307</v>
      </c>
      <c r="FM469">
        <v>0</v>
      </c>
      <c r="FN469" t="s">
        <v>308</v>
      </c>
      <c r="FO469">
        <v>0</v>
      </c>
      <c r="FP469" t="s">
        <v>388</v>
      </c>
      <c r="GC469">
        <v>0</v>
      </c>
      <c r="GD469" t="s">
        <v>2186</v>
      </c>
      <c r="GI469">
        <v>0</v>
      </c>
      <c r="GJ469" t="s">
        <v>388</v>
      </c>
      <c r="HK469">
        <v>36</v>
      </c>
      <c r="HL469" t="s">
        <v>388</v>
      </c>
      <c r="HO469">
        <v>2.62</v>
      </c>
      <c r="HP469" t="s">
        <v>388</v>
      </c>
      <c r="IZ469" t="s">
        <v>733</v>
      </c>
      <c r="JA469" t="s">
        <v>734</v>
      </c>
      <c r="JB469">
        <v>4</v>
      </c>
      <c r="JC469" t="s">
        <v>335</v>
      </c>
      <c r="JD469" t="s">
        <v>312</v>
      </c>
      <c r="JE469">
        <v>7</v>
      </c>
      <c r="JF469" t="s">
        <v>336</v>
      </c>
      <c r="JG469">
        <v>70</v>
      </c>
      <c r="JI469">
        <v>32128</v>
      </c>
      <c r="JJ469">
        <v>-5</v>
      </c>
      <c r="JK469">
        <v>-15</v>
      </c>
      <c r="JL469">
        <v>1</v>
      </c>
      <c r="JM469">
        <v>0</v>
      </c>
      <c r="JO469" t="s">
        <v>3655</v>
      </c>
      <c r="JP469" t="s">
        <v>3100</v>
      </c>
      <c r="JQ469" t="s">
        <v>570</v>
      </c>
      <c r="JR469">
        <v>360504</v>
      </c>
      <c r="JS469" t="s">
        <v>3655</v>
      </c>
      <c r="JT469" t="s">
        <v>571</v>
      </c>
      <c r="KC469" t="s">
        <v>3619</v>
      </c>
    </row>
    <row r="470" spans="1:289" x14ac:dyDescent="0.25">
      <c r="A470">
        <v>81364361846</v>
      </c>
      <c r="C470" t="s">
        <v>378</v>
      </c>
      <c r="F470" t="s">
        <v>3656</v>
      </c>
      <c r="I470" t="s">
        <v>3657</v>
      </c>
      <c r="AM470" t="s">
        <v>1206</v>
      </c>
      <c r="AN470" t="s">
        <v>653</v>
      </c>
      <c r="AO470" t="s">
        <v>3658</v>
      </c>
      <c r="AP470" t="s">
        <v>3659</v>
      </c>
      <c r="AS470" t="s">
        <v>3660</v>
      </c>
      <c r="AT470" t="s">
        <v>3661</v>
      </c>
      <c r="AV470" t="s">
        <v>3662</v>
      </c>
      <c r="AW470" t="s">
        <v>3663</v>
      </c>
      <c r="AX470" t="s">
        <v>1152</v>
      </c>
      <c r="AY470" t="s">
        <v>1153</v>
      </c>
      <c r="AZ470" t="s">
        <v>995</v>
      </c>
      <c r="BA470" t="s">
        <v>926</v>
      </c>
      <c r="BD470">
        <v>0</v>
      </c>
      <c r="BO470" t="s">
        <v>3664</v>
      </c>
      <c r="BR470" t="s">
        <v>3665</v>
      </c>
      <c r="CK470" t="s">
        <v>653</v>
      </c>
      <c r="CL470" t="s">
        <v>305</v>
      </c>
      <c r="CQ470">
        <v>10</v>
      </c>
      <c r="CR470" t="s">
        <v>307</v>
      </c>
      <c r="CS470">
        <v>0.1</v>
      </c>
      <c r="CT470" t="s">
        <v>308</v>
      </c>
      <c r="CW470">
        <v>0</v>
      </c>
      <c r="CX470" t="s">
        <v>308</v>
      </c>
      <c r="DA470">
        <v>2.4</v>
      </c>
      <c r="DB470" t="s">
        <v>308</v>
      </c>
      <c r="DE470">
        <v>1.9</v>
      </c>
      <c r="DF470" t="s">
        <v>308</v>
      </c>
      <c r="DI470">
        <v>0</v>
      </c>
      <c r="DJ470" t="s">
        <v>308</v>
      </c>
      <c r="DM470">
        <v>0</v>
      </c>
      <c r="DN470" t="s">
        <v>308</v>
      </c>
      <c r="DQ470">
        <v>0.1</v>
      </c>
      <c r="DR470" t="s">
        <v>308</v>
      </c>
      <c r="DU470">
        <v>0.04</v>
      </c>
      <c r="DV470" t="s">
        <v>308</v>
      </c>
      <c r="EC470">
        <v>10</v>
      </c>
      <c r="ED470" t="s">
        <v>307</v>
      </c>
      <c r="JB470">
        <v>4</v>
      </c>
      <c r="JC470" t="s">
        <v>335</v>
      </c>
      <c r="JD470" t="s">
        <v>446</v>
      </c>
      <c r="JE470">
        <v>25</v>
      </c>
      <c r="JF470" t="s">
        <v>337</v>
      </c>
      <c r="JJ470">
        <v>-5</v>
      </c>
      <c r="JK470">
        <v>-10</v>
      </c>
      <c r="JL470">
        <v>0</v>
      </c>
      <c r="JM470">
        <v>0</v>
      </c>
      <c r="KC470" t="s">
        <v>447</v>
      </c>
    </row>
    <row r="471" spans="1:289" x14ac:dyDescent="0.25">
      <c r="A471">
        <v>644209000678</v>
      </c>
      <c r="C471" t="s">
        <v>378</v>
      </c>
      <c r="F471" t="s">
        <v>3666</v>
      </c>
      <c r="AM471" t="s">
        <v>3667</v>
      </c>
      <c r="AN471" t="s">
        <v>470</v>
      </c>
      <c r="AS471" t="s">
        <v>3668</v>
      </c>
      <c r="AT471" t="s">
        <v>3669</v>
      </c>
      <c r="AV471" t="s">
        <v>3670</v>
      </c>
      <c r="AW471" t="s">
        <v>3671</v>
      </c>
      <c r="AX471" t="s">
        <v>3672</v>
      </c>
      <c r="AY471" t="s">
        <v>3673</v>
      </c>
      <c r="AZ471" t="s">
        <v>302</v>
      </c>
      <c r="BA471" t="s">
        <v>301</v>
      </c>
      <c r="BB471" t="s">
        <v>1590</v>
      </c>
      <c r="BC471" t="s">
        <v>1591</v>
      </c>
      <c r="BD471">
        <v>0</v>
      </c>
      <c r="BF471" t="s">
        <v>2066</v>
      </c>
      <c r="BG471" t="s">
        <v>2067</v>
      </c>
      <c r="BO471" t="s">
        <v>3674</v>
      </c>
      <c r="CH471" t="s">
        <v>1580</v>
      </c>
      <c r="CI471" t="s">
        <v>1581</v>
      </c>
      <c r="CK471" t="s">
        <v>305</v>
      </c>
      <c r="CL471" t="s">
        <v>305</v>
      </c>
      <c r="CQ471">
        <v>350</v>
      </c>
      <c r="CR471" t="s">
        <v>307</v>
      </c>
      <c r="CS471">
        <v>0</v>
      </c>
      <c r="CT471" t="s">
        <v>308</v>
      </c>
      <c r="CW471">
        <v>0</v>
      </c>
      <c r="CX471" t="s">
        <v>308</v>
      </c>
      <c r="DA471">
        <v>87</v>
      </c>
      <c r="DB471" t="s">
        <v>308</v>
      </c>
      <c r="DE471">
        <v>82</v>
      </c>
      <c r="DF471" t="s">
        <v>308</v>
      </c>
      <c r="DM471">
        <v>0</v>
      </c>
      <c r="DN471" t="s">
        <v>308</v>
      </c>
      <c r="DQ471">
        <v>0</v>
      </c>
      <c r="DR471" t="s">
        <v>308</v>
      </c>
      <c r="DU471">
        <v>0</v>
      </c>
      <c r="DV471" t="s">
        <v>308</v>
      </c>
      <c r="EC471">
        <v>350</v>
      </c>
      <c r="ED471" t="s">
        <v>307</v>
      </c>
      <c r="JB471">
        <v>4</v>
      </c>
      <c r="JC471" t="s">
        <v>335</v>
      </c>
      <c r="JD471" t="s">
        <v>311</v>
      </c>
      <c r="JE471">
        <v>14</v>
      </c>
      <c r="JF471" t="s">
        <v>337</v>
      </c>
      <c r="JJ471">
        <v>1</v>
      </c>
      <c r="JK471">
        <v>-15</v>
      </c>
      <c r="JL471">
        <v>1</v>
      </c>
      <c r="JM471">
        <v>0</v>
      </c>
      <c r="KC471" t="s">
        <v>447</v>
      </c>
    </row>
    <row r="472" spans="1:289" x14ac:dyDescent="0.25">
      <c r="A472">
        <v>8904004402858</v>
      </c>
      <c r="C472" t="s">
        <v>378</v>
      </c>
      <c r="F472" t="s">
        <v>3675</v>
      </c>
      <c r="AS472" t="s">
        <v>3676</v>
      </c>
      <c r="AT472" t="s">
        <v>3677</v>
      </c>
      <c r="AZ472" t="s">
        <v>302</v>
      </c>
      <c r="BA472" t="s">
        <v>301</v>
      </c>
      <c r="BD472">
        <v>0</v>
      </c>
      <c r="CK472" t="s">
        <v>305</v>
      </c>
      <c r="CL472" t="s">
        <v>305</v>
      </c>
      <c r="CQ472">
        <v>520</v>
      </c>
      <c r="CR472" t="s">
        <v>307</v>
      </c>
      <c r="CS472">
        <v>32</v>
      </c>
      <c r="CT472" t="s">
        <v>308</v>
      </c>
      <c r="CW472">
        <v>12</v>
      </c>
      <c r="CX472" t="s">
        <v>308</v>
      </c>
      <c r="DA472">
        <v>54</v>
      </c>
      <c r="DB472" t="s">
        <v>308</v>
      </c>
      <c r="DE472">
        <v>0</v>
      </c>
      <c r="DF472" t="s">
        <v>308</v>
      </c>
      <c r="DM472">
        <v>6</v>
      </c>
      <c r="DN472" t="s">
        <v>308</v>
      </c>
      <c r="DQ472">
        <v>3.4</v>
      </c>
      <c r="DR472" t="s">
        <v>308</v>
      </c>
      <c r="DU472">
        <v>1.36</v>
      </c>
      <c r="DV472" t="s">
        <v>308</v>
      </c>
      <c r="EC472">
        <v>520</v>
      </c>
      <c r="ED472" t="s">
        <v>307</v>
      </c>
      <c r="JF472" t="s">
        <v>337</v>
      </c>
      <c r="JJ472">
        <v>-5</v>
      </c>
      <c r="JK472">
        <v>-15</v>
      </c>
      <c r="JL472">
        <v>1</v>
      </c>
      <c r="JM472">
        <v>0</v>
      </c>
      <c r="KC472" t="s">
        <v>447</v>
      </c>
    </row>
    <row r="473" spans="1:289" x14ac:dyDescent="0.25">
      <c r="A473">
        <v>3800020456323</v>
      </c>
      <c r="C473" t="s">
        <v>378</v>
      </c>
      <c r="F473" t="s">
        <v>3678</v>
      </c>
      <c r="AM473" t="s">
        <v>437</v>
      </c>
      <c r="AN473" t="s">
        <v>437</v>
      </c>
      <c r="AS473" t="s">
        <v>612</v>
      </c>
      <c r="AT473" t="s">
        <v>613</v>
      </c>
      <c r="AV473" t="s">
        <v>3679</v>
      </c>
      <c r="AW473" t="s">
        <v>3680</v>
      </c>
      <c r="AZ473" t="s">
        <v>302</v>
      </c>
      <c r="BA473" t="s">
        <v>301</v>
      </c>
      <c r="BD473">
        <v>0</v>
      </c>
      <c r="CK473" t="s">
        <v>653</v>
      </c>
      <c r="CL473" t="s">
        <v>305</v>
      </c>
      <c r="CQ473">
        <v>207</v>
      </c>
      <c r="CR473" t="s">
        <v>307</v>
      </c>
      <c r="CS473">
        <v>10.6</v>
      </c>
      <c r="CT473" t="s">
        <v>308</v>
      </c>
      <c r="CW473">
        <v>6.1</v>
      </c>
      <c r="CX473" t="s">
        <v>308</v>
      </c>
      <c r="DA473">
        <v>24.5</v>
      </c>
      <c r="DB473" t="s">
        <v>308</v>
      </c>
      <c r="DE473">
        <v>20.9</v>
      </c>
      <c r="DF473" t="s">
        <v>308</v>
      </c>
      <c r="DI473">
        <v>0.2</v>
      </c>
      <c r="DJ473" t="s">
        <v>308</v>
      </c>
      <c r="DM473">
        <v>3.2</v>
      </c>
      <c r="DN473" t="s">
        <v>308</v>
      </c>
      <c r="DQ473">
        <v>130</v>
      </c>
      <c r="DR473" t="s">
        <v>388</v>
      </c>
      <c r="DU473">
        <v>52</v>
      </c>
      <c r="DV473" t="s">
        <v>388</v>
      </c>
      <c r="EC473">
        <v>207</v>
      </c>
      <c r="ED473" t="s">
        <v>307</v>
      </c>
      <c r="IZ473" t="s">
        <v>785</v>
      </c>
      <c r="JA473" t="s">
        <v>786</v>
      </c>
      <c r="JD473" t="s">
        <v>446</v>
      </c>
      <c r="JE473">
        <v>27</v>
      </c>
      <c r="JF473" t="s">
        <v>337</v>
      </c>
      <c r="JJ473">
        <v>-5</v>
      </c>
      <c r="JK473">
        <v>-15</v>
      </c>
      <c r="JL473">
        <v>1</v>
      </c>
      <c r="JM473">
        <v>0</v>
      </c>
    </row>
    <row r="474" spans="1:289" x14ac:dyDescent="0.25">
      <c r="A474">
        <v>8888196456915</v>
      </c>
      <c r="C474" t="s">
        <v>289</v>
      </c>
      <c r="I474" t="s">
        <v>2314</v>
      </c>
      <c r="AZ474" t="s">
        <v>300</v>
      </c>
      <c r="BA474" t="s">
        <v>301</v>
      </c>
      <c r="BD474">
        <v>0</v>
      </c>
      <c r="CK474" t="s">
        <v>305</v>
      </c>
      <c r="CL474" t="s">
        <v>305</v>
      </c>
      <c r="CQ474">
        <v>56</v>
      </c>
      <c r="CR474" t="s">
        <v>307</v>
      </c>
      <c r="CS474">
        <v>1.3999999761580999</v>
      </c>
      <c r="CT474" t="s">
        <v>308</v>
      </c>
      <c r="CW474">
        <v>0.80000001192092995</v>
      </c>
      <c r="CX474" t="s">
        <v>308</v>
      </c>
      <c r="DA474">
        <v>11</v>
      </c>
      <c r="DB474" t="s">
        <v>308</v>
      </c>
      <c r="DE474">
        <v>7.5999999046326003</v>
      </c>
      <c r="DF474" t="s">
        <v>308</v>
      </c>
      <c r="DM474">
        <v>1.1000000238419001</v>
      </c>
      <c r="DN474" t="s">
        <v>308</v>
      </c>
      <c r="EC474">
        <v>56</v>
      </c>
      <c r="ED474" t="s">
        <v>307</v>
      </c>
      <c r="JF474" t="s">
        <v>337</v>
      </c>
      <c r="JJ474">
        <v>-5</v>
      </c>
      <c r="JK474">
        <v>-15</v>
      </c>
      <c r="JL474">
        <v>1</v>
      </c>
      <c r="JM474">
        <v>0</v>
      </c>
      <c r="KC474" t="s">
        <v>447</v>
      </c>
    </row>
    <row r="475" spans="1:289" x14ac:dyDescent="0.25">
      <c r="A475">
        <v>8886467117039</v>
      </c>
      <c r="C475" t="s">
        <v>378</v>
      </c>
      <c r="F475" t="s">
        <v>2704</v>
      </c>
      <c r="AM475" t="s">
        <v>3681</v>
      </c>
      <c r="AS475" t="s">
        <v>2704</v>
      </c>
      <c r="AT475" t="s">
        <v>2705</v>
      </c>
      <c r="AZ475" t="s">
        <v>302</v>
      </c>
      <c r="BA475" t="s">
        <v>301</v>
      </c>
      <c r="BD475">
        <v>0</v>
      </c>
      <c r="CJ475" t="s">
        <v>374</v>
      </c>
      <c r="CK475" t="s">
        <v>305</v>
      </c>
      <c r="CL475" t="s">
        <v>305</v>
      </c>
      <c r="JF475" t="s">
        <v>337</v>
      </c>
      <c r="JJ475">
        <v>-5</v>
      </c>
      <c r="JK475">
        <v>-15</v>
      </c>
      <c r="JL475">
        <v>1</v>
      </c>
      <c r="JM475">
        <v>0</v>
      </c>
    </row>
    <row r="476" spans="1:289" x14ac:dyDescent="0.25">
      <c r="A476">
        <v>8888010102950</v>
      </c>
      <c r="C476" t="s">
        <v>378</v>
      </c>
      <c r="F476" t="s">
        <v>3682</v>
      </c>
      <c r="AM476" t="s">
        <v>470</v>
      </c>
      <c r="AN476" t="s">
        <v>470</v>
      </c>
      <c r="AO476" t="s">
        <v>1063</v>
      </c>
      <c r="AP476" t="s">
        <v>1064</v>
      </c>
      <c r="AS476" t="s">
        <v>1422</v>
      </c>
      <c r="AT476" t="s">
        <v>1423</v>
      </c>
      <c r="AV476" t="s">
        <v>3683</v>
      </c>
      <c r="AW476" t="s">
        <v>3684</v>
      </c>
      <c r="AX476" t="s">
        <v>1491</v>
      </c>
      <c r="AY476" t="s">
        <v>1492</v>
      </c>
      <c r="AZ476" t="s">
        <v>302</v>
      </c>
      <c r="BA476" t="s">
        <v>301</v>
      </c>
      <c r="BD476">
        <v>0</v>
      </c>
      <c r="BI476" t="s">
        <v>302</v>
      </c>
      <c r="BJ476" t="s">
        <v>303</v>
      </c>
      <c r="BO476" t="s">
        <v>3685</v>
      </c>
      <c r="CF476" t="s">
        <v>432</v>
      </c>
      <c r="CG476" t="s">
        <v>433</v>
      </c>
      <c r="CK476" t="s">
        <v>305</v>
      </c>
      <c r="CL476" t="s">
        <v>305</v>
      </c>
      <c r="CQ476">
        <v>284</v>
      </c>
      <c r="CR476" t="s">
        <v>307</v>
      </c>
      <c r="CS476">
        <v>7.1</v>
      </c>
      <c r="CT476" t="s">
        <v>308</v>
      </c>
      <c r="CW476">
        <v>5.8</v>
      </c>
      <c r="CX476" t="s">
        <v>308</v>
      </c>
      <c r="DA476">
        <v>44.9</v>
      </c>
      <c r="DB476" t="s">
        <v>308</v>
      </c>
      <c r="DE476">
        <v>12.7</v>
      </c>
      <c r="DF476" t="s">
        <v>308</v>
      </c>
      <c r="DI476">
        <v>3.5</v>
      </c>
      <c r="DJ476" t="s">
        <v>308</v>
      </c>
      <c r="DM476">
        <v>10.1</v>
      </c>
      <c r="DN476" t="s">
        <v>308</v>
      </c>
      <c r="DQ476">
        <v>675.64</v>
      </c>
      <c r="DR476" t="s">
        <v>388</v>
      </c>
      <c r="DU476">
        <v>270.25599999999997</v>
      </c>
      <c r="DV476" t="s">
        <v>388</v>
      </c>
      <c r="EC476">
        <v>284</v>
      </c>
      <c r="ED476" t="s">
        <v>307</v>
      </c>
      <c r="EM476">
        <v>0</v>
      </c>
      <c r="EN476" t="s">
        <v>308</v>
      </c>
      <c r="FA476">
        <v>281</v>
      </c>
      <c r="FB476" t="s">
        <v>388</v>
      </c>
      <c r="FG476">
        <v>3.6</v>
      </c>
      <c r="FH476" t="s">
        <v>388</v>
      </c>
      <c r="FO476">
        <v>0</v>
      </c>
      <c r="FP476" t="s">
        <v>308</v>
      </c>
      <c r="GM476">
        <v>0.47</v>
      </c>
      <c r="GN476" t="s">
        <v>388</v>
      </c>
      <c r="GO476">
        <v>0.16</v>
      </c>
      <c r="GP476" t="s">
        <v>388</v>
      </c>
      <c r="GQ476">
        <v>2.37</v>
      </c>
      <c r="GR476" t="s">
        <v>388</v>
      </c>
      <c r="HK476">
        <v>281</v>
      </c>
      <c r="HL476" t="s">
        <v>388</v>
      </c>
      <c r="HO476">
        <v>3.6</v>
      </c>
      <c r="HP476" t="s">
        <v>388</v>
      </c>
      <c r="IZ476" t="s">
        <v>916</v>
      </c>
      <c r="JA476" t="s">
        <v>917</v>
      </c>
      <c r="JB476">
        <v>4</v>
      </c>
      <c r="JC476" t="s">
        <v>335</v>
      </c>
      <c r="JD476" t="s">
        <v>312</v>
      </c>
      <c r="JE476">
        <v>10</v>
      </c>
      <c r="JF476" t="s">
        <v>337</v>
      </c>
      <c r="JJ476">
        <v>-5</v>
      </c>
      <c r="JK476">
        <v>-10</v>
      </c>
      <c r="JL476">
        <v>1</v>
      </c>
      <c r="JM476">
        <v>0</v>
      </c>
    </row>
    <row r="477" spans="1:289" x14ac:dyDescent="0.25">
      <c r="A477">
        <v>3760152700636</v>
      </c>
      <c r="C477" t="s">
        <v>289</v>
      </c>
      <c r="AE477" t="s">
        <v>3686</v>
      </c>
      <c r="AM477" t="s">
        <v>3687</v>
      </c>
      <c r="AO477" t="s">
        <v>3688</v>
      </c>
      <c r="AP477" t="s">
        <v>3689</v>
      </c>
      <c r="AS477" t="s">
        <v>1298</v>
      </c>
      <c r="AT477" t="s">
        <v>1299</v>
      </c>
      <c r="AV477" t="s">
        <v>3690</v>
      </c>
      <c r="AW477" t="s">
        <v>3691</v>
      </c>
      <c r="AX477" t="s">
        <v>3692</v>
      </c>
      <c r="AY477" t="s">
        <v>3693</v>
      </c>
      <c r="AZ477" t="s">
        <v>925</v>
      </c>
      <c r="BA477" t="s">
        <v>926</v>
      </c>
      <c r="BB477" t="s">
        <v>3694</v>
      </c>
      <c r="BC477" t="s">
        <v>3695</v>
      </c>
      <c r="BD477">
        <v>0</v>
      </c>
      <c r="BR477" t="s">
        <v>3696</v>
      </c>
      <c r="CH477" t="s">
        <v>3697</v>
      </c>
      <c r="CI477" t="s">
        <v>3698</v>
      </c>
      <c r="CK477" t="s">
        <v>305</v>
      </c>
      <c r="CL477" t="s">
        <v>305</v>
      </c>
      <c r="CM477">
        <v>2399</v>
      </c>
      <c r="CN477" t="s">
        <v>306</v>
      </c>
      <c r="CS477">
        <v>39</v>
      </c>
      <c r="CT477" t="s">
        <v>308</v>
      </c>
      <c r="CW477">
        <v>7.5</v>
      </c>
      <c r="CX477" t="s">
        <v>308</v>
      </c>
      <c r="DA477">
        <v>50</v>
      </c>
      <c r="DB477" t="s">
        <v>308</v>
      </c>
      <c r="DE477">
        <v>49.5</v>
      </c>
      <c r="DF477" t="s">
        <v>308</v>
      </c>
      <c r="DI477">
        <v>0</v>
      </c>
      <c r="DJ477" t="s">
        <v>308</v>
      </c>
      <c r="DM477">
        <v>3.7</v>
      </c>
      <c r="DN477" t="s">
        <v>308</v>
      </c>
      <c r="DQ477">
        <v>0</v>
      </c>
      <c r="DR477" t="s">
        <v>308</v>
      </c>
      <c r="DU477">
        <v>0</v>
      </c>
      <c r="DV477" t="s">
        <v>308</v>
      </c>
      <c r="EC477">
        <v>2399</v>
      </c>
      <c r="ED477" t="s">
        <v>306</v>
      </c>
      <c r="FA477">
        <v>6.2</v>
      </c>
      <c r="FB477" t="s">
        <v>388</v>
      </c>
      <c r="HO477">
        <v>6.2</v>
      </c>
      <c r="HP477" t="s">
        <v>388</v>
      </c>
      <c r="IY477" t="s">
        <v>3699</v>
      </c>
      <c r="IZ477" t="s">
        <v>444</v>
      </c>
      <c r="JA477" t="s">
        <v>445</v>
      </c>
      <c r="JB477">
        <v>4</v>
      </c>
      <c r="JC477" t="s">
        <v>335</v>
      </c>
      <c r="JD477" t="s">
        <v>446</v>
      </c>
      <c r="JE477">
        <v>24</v>
      </c>
      <c r="JF477" t="s">
        <v>337</v>
      </c>
      <c r="JJ477">
        <v>-5</v>
      </c>
      <c r="JK477">
        <v>-2</v>
      </c>
      <c r="JL477">
        <v>0</v>
      </c>
      <c r="JM477">
        <v>15</v>
      </c>
      <c r="KC477" t="s">
        <v>447</v>
      </c>
    </row>
    <row r="478" spans="1:289" x14ac:dyDescent="0.25">
      <c r="A478">
        <v>18012700000</v>
      </c>
      <c r="C478" t="s">
        <v>378</v>
      </c>
      <c r="F478" t="s">
        <v>3700</v>
      </c>
      <c r="AN478" t="s">
        <v>1092</v>
      </c>
      <c r="AS478" t="s">
        <v>3701</v>
      </c>
      <c r="AT478" t="s">
        <v>3702</v>
      </c>
      <c r="AZ478" t="s">
        <v>302</v>
      </c>
      <c r="BA478" t="s">
        <v>301</v>
      </c>
      <c r="BD478">
        <v>0</v>
      </c>
      <c r="CK478" t="s">
        <v>653</v>
      </c>
      <c r="CL478" t="s">
        <v>653</v>
      </c>
      <c r="CQ478">
        <v>60</v>
      </c>
      <c r="CR478" t="s">
        <v>307</v>
      </c>
      <c r="CS478">
        <v>0</v>
      </c>
      <c r="CT478" t="s">
        <v>308</v>
      </c>
      <c r="CW478">
        <v>0</v>
      </c>
      <c r="CX478" t="s">
        <v>308</v>
      </c>
      <c r="DA478">
        <v>15.2</v>
      </c>
      <c r="DB478" t="s">
        <v>308</v>
      </c>
      <c r="DE478">
        <v>11.9</v>
      </c>
      <c r="DF478" t="s">
        <v>308</v>
      </c>
      <c r="DI478">
        <v>0</v>
      </c>
      <c r="DJ478" t="s">
        <v>308</v>
      </c>
      <c r="DM478">
        <v>0</v>
      </c>
      <c r="DN478" t="s">
        <v>308</v>
      </c>
      <c r="DQ478">
        <v>172.5</v>
      </c>
      <c r="DR478" t="s">
        <v>388</v>
      </c>
      <c r="DU478">
        <v>69</v>
      </c>
      <c r="DV478" t="s">
        <v>388</v>
      </c>
      <c r="DY478">
        <v>0</v>
      </c>
      <c r="DZ478" t="s">
        <v>443</v>
      </c>
      <c r="EC478">
        <v>60</v>
      </c>
      <c r="ED478" t="s">
        <v>307</v>
      </c>
      <c r="JF478" t="s">
        <v>337</v>
      </c>
      <c r="JJ478">
        <v>-5</v>
      </c>
      <c r="JK478">
        <v>-15</v>
      </c>
      <c r="JL478">
        <v>1</v>
      </c>
      <c r="JM478">
        <v>0</v>
      </c>
    </row>
    <row r="479" spans="1:289" x14ac:dyDescent="0.25">
      <c r="A479">
        <v>8852756304497</v>
      </c>
      <c r="C479" t="s">
        <v>289</v>
      </c>
      <c r="I479" t="s">
        <v>3703</v>
      </c>
      <c r="AS479" t="s">
        <v>3704</v>
      </c>
      <c r="AT479" t="s">
        <v>3705</v>
      </c>
      <c r="AV479" t="s">
        <v>731</v>
      </c>
      <c r="AW479" t="s">
        <v>732</v>
      </c>
      <c r="AZ479" t="s">
        <v>300</v>
      </c>
      <c r="BA479" t="s">
        <v>301</v>
      </c>
      <c r="BD479">
        <v>0</v>
      </c>
      <c r="CK479" t="s">
        <v>305</v>
      </c>
      <c r="CL479" t="s">
        <v>305</v>
      </c>
      <c r="CQ479">
        <v>394</v>
      </c>
      <c r="CR479" t="s">
        <v>307</v>
      </c>
      <c r="CS479">
        <v>8.6999999999999993</v>
      </c>
      <c r="CT479" t="s">
        <v>308</v>
      </c>
      <c r="CW479">
        <v>3.4</v>
      </c>
      <c r="CX479" t="s">
        <v>308</v>
      </c>
      <c r="DA479">
        <v>76.900000000000006</v>
      </c>
      <c r="DB479" t="s">
        <v>308</v>
      </c>
      <c r="DE479">
        <v>28</v>
      </c>
      <c r="DF479" t="s">
        <v>308</v>
      </c>
      <c r="DI479">
        <v>7</v>
      </c>
      <c r="DJ479" t="s">
        <v>308</v>
      </c>
      <c r="DM479">
        <v>9.1</v>
      </c>
      <c r="DN479" t="s">
        <v>308</v>
      </c>
      <c r="DQ479">
        <v>0.06</v>
      </c>
      <c r="DR479" t="s">
        <v>308</v>
      </c>
      <c r="DU479">
        <v>2.4E-2</v>
      </c>
      <c r="DV479" t="s">
        <v>308</v>
      </c>
      <c r="EC479">
        <v>394</v>
      </c>
      <c r="ED479" t="s">
        <v>307</v>
      </c>
      <c r="IZ479" t="s">
        <v>733</v>
      </c>
      <c r="JA479" t="s">
        <v>734</v>
      </c>
      <c r="JD479" t="s">
        <v>312</v>
      </c>
      <c r="JE479">
        <v>8</v>
      </c>
      <c r="JF479" t="s">
        <v>312</v>
      </c>
      <c r="JG479">
        <v>40</v>
      </c>
      <c r="JI479">
        <v>32135</v>
      </c>
      <c r="JJ479">
        <v>-5</v>
      </c>
      <c r="JK479">
        <v>-15</v>
      </c>
      <c r="JL479">
        <v>1</v>
      </c>
      <c r="JM479">
        <v>0</v>
      </c>
      <c r="KC479" t="s">
        <v>447</v>
      </c>
    </row>
    <row r="480" spans="1:289" x14ac:dyDescent="0.25">
      <c r="A480">
        <v>88823010</v>
      </c>
      <c r="C480" t="s">
        <v>378</v>
      </c>
      <c r="F480" t="s">
        <v>3706</v>
      </c>
      <c r="AZ480" t="s">
        <v>302</v>
      </c>
      <c r="BA480" t="s">
        <v>301</v>
      </c>
      <c r="BD480">
        <v>0</v>
      </c>
      <c r="CJ480" t="s">
        <v>554</v>
      </c>
      <c r="CK480" t="s">
        <v>305</v>
      </c>
      <c r="CL480" t="s">
        <v>305</v>
      </c>
      <c r="JF480" t="s">
        <v>337</v>
      </c>
      <c r="JJ480">
        <v>-5</v>
      </c>
      <c r="JK480">
        <v>-15</v>
      </c>
      <c r="JL480">
        <v>1</v>
      </c>
      <c r="JM480">
        <v>0</v>
      </c>
      <c r="KC480" t="s">
        <v>789</v>
      </c>
    </row>
    <row r="481" spans="1:289" x14ac:dyDescent="0.25">
      <c r="A481">
        <v>8028868031006</v>
      </c>
      <c r="C481" t="s">
        <v>378</v>
      </c>
      <c r="F481" t="s">
        <v>3707</v>
      </c>
      <c r="AM481" t="s">
        <v>3708</v>
      </c>
      <c r="AN481" t="s">
        <v>1013</v>
      </c>
      <c r="AO481" t="s">
        <v>2602</v>
      </c>
      <c r="AP481" t="s">
        <v>2603</v>
      </c>
      <c r="AS481" t="s">
        <v>3709</v>
      </c>
      <c r="AT481" t="s">
        <v>3710</v>
      </c>
      <c r="AV481" t="s">
        <v>3711</v>
      </c>
      <c r="AW481" t="s">
        <v>3712</v>
      </c>
      <c r="AZ481" t="s">
        <v>302</v>
      </c>
      <c r="BA481" t="s">
        <v>301</v>
      </c>
      <c r="BB481" t="s">
        <v>1590</v>
      </c>
      <c r="BC481" t="s">
        <v>1591</v>
      </c>
      <c r="BD481">
        <v>0</v>
      </c>
      <c r="BF481" t="s">
        <v>597</v>
      </c>
      <c r="BG481" t="s">
        <v>598</v>
      </c>
      <c r="BI481" t="s">
        <v>597</v>
      </c>
      <c r="BJ481" t="s">
        <v>599</v>
      </c>
      <c r="BO481" t="s">
        <v>3713</v>
      </c>
      <c r="CK481" t="s">
        <v>305</v>
      </c>
      <c r="CL481" t="s">
        <v>305</v>
      </c>
      <c r="CQ481">
        <v>824</v>
      </c>
      <c r="CR481" t="s">
        <v>307</v>
      </c>
      <c r="CS481">
        <v>91.599998474120994</v>
      </c>
      <c r="CT481" t="s">
        <v>308</v>
      </c>
      <c r="CW481">
        <v>13</v>
      </c>
      <c r="CX481" t="s">
        <v>308</v>
      </c>
      <c r="DA481">
        <v>0</v>
      </c>
      <c r="DB481" t="s">
        <v>308</v>
      </c>
      <c r="DE481">
        <v>0</v>
      </c>
      <c r="DF481" t="s">
        <v>308</v>
      </c>
      <c r="DM481">
        <v>0</v>
      </c>
      <c r="DN481" t="s">
        <v>308</v>
      </c>
      <c r="DQ481">
        <v>0</v>
      </c>
      <c r="DR481" t="s">
        <v>308</v>
      </c>
      <c r="DU481">
        <v>0</v>
      </c>
      <c r="DV481" t="s">
        <v>308</v>
      </c>
      <c r="EC481">
        <v>824</v>
      </c>
      <c r="ED481" t="s">
        <v>307</v>
      </c>
      <c r="IZ481" t="s">
        <v>1116</v>
      </c>
      <c r="JA481" t="s">
        <v>1117</v>
      </c>
      <c r="JD481" t="s">
        <v>312</v>
      </c>
      <c r="JE481">
        <v>6</v>
      </c>
      <c r="JF481" t="s">
        <v>311</v>
      </c>
      <c r="JG481">
        <v>39</v>
      </c>
      <c r="JI481">
        <v>17270</v>
      </c>
      <c r="JJ481">
        <v>2</v>
      </c>
      <c r="JK481">
        <v>-10</v>
      </c>
      <c r="JL481">
        <v>0</v>
      </c>
      <c r="JM481">
        <v>0</v>
      </c>
      <c r="KC481" t="s">
        <v>447</v>
      </c>
    </row>
    <row r="482" spans="1:289" x14ac:dyDescent="0.25">
      <c r="A482">
        <v>9300617041160</v>
      </c>
      <c r="C482" t="s">
        <v>378</v>
      </c>
      <c r="F482" t="s">
        <v>3714</v>
      </c>
      <c r="AM482">
        <v>1</v>
      </c>
      <c r="AS482" t="s">
        <v>1081</v>
      </c>
      <c r="AT482" t="s">
        <v>1082</v>
      </c>
      <c r="AX482" t="s">
        <v>1124</v>
      </c>
      <c r="AY482" t="s">
        <v>1125</v>
      </c>
      <c r="AZ482" t="s">
        <v>302</v>
      </c>
      <c r="BA482" t="s">
        <v>301</v>
      </c>
      <c r="BD482">
        <v>0</v>
      </c>
      <c r="BO482" t="s">
        <v>3715</v>
      </c>
      <c r="BR482" t="s">
        <v>3715</v>
      </c>
      <c r="CF482" t="s">
        <v>1557</v>
      </c>
      <c r="CG482" t="s">
        <v>1558</v>
      </c>
      <c r="CK482" t="s">
        <v>305</v>
      </c>
      <c r="CL482" t="s">
        <v>305</v>
      </c>
      <c r="CM482">
        <v>2270</v>
      </c>
      <c r="CN482" t="s">
        <v>306</v>
      </c>
      <c r="CS482">
        <v>34.799999999999997</v>
      </c>
      <c r="CT482" t="s">
        <v>308</v>
      </c>
      <c r="CW482">
        <v>16</v>
      </c>
      <c r="CX482" t="s">
        <v>308</v>
      </c>
      <c r="DA482">
        <v>46.6</v>
      </c>
      <c r="DB482" t="s">
        <v>308</v>
      </c>
      <c r="DE482">
        <v>42.3</v>
      </c>
      <c r="DF482" t="s">
        <v>308</v>
      </c>
      <c r="DM482">
        <v>9.3000000000000007</v>
      </c>
      <c r="DN482" t="s">
        <v>308</v>
      </c>
      <c r="DQ482">
        <v>7.5</v>
      </c>
      <c r="DR482" t="s">
        <v>388</v>
      </c>
      <c r="DU482">
        <v>3</v>
      </c>
      <c r="DV482" t="s">
        <v>388</v>
      </c>
      <c r="EC482">
        <v>2270</v>
      </c>
      <c r="ED482" t="s">
        <v>306</v>
      </c>
      <c r="JB482">
        <v>4</v>
      </c>
      <c r="JC482" t="s">
        <v>335</v>
      </c>
      <c r="JF482" t="s">
        <v>337</v>
      </c>
      <c r="JJ482">
        <v>-5</v>
      </c>
      <c r="JK482">
        <v>-15</v>
      </c>
      <c r="JL482">
        <v>1</v>
      </c>
      <c r="JM482">
        <v>0</v>
      </c>
    </row>
    <row r="483" spans="1:289" x14ac:dyDescent="0.25">
      <c r="A483">
        <v>8852098703170</v>
      </c>
      <c r="C483" t="s">
        <v>378</v>
      </c>
      <c r="F483" t="s">
        <v>3716</v>
      </c>
      <c r="AN483" t="s">
        <v>3717</v>
      </c>
      <c r="AZ483" t="s">
        <v>385</v>
      </c>
      <c r="BA483" t="s">
        <v>386</v>
      </c>
      <c r="BD483">
        <v>0</v>
      </c>
      <c r="CK483" t="s">
        <v>305</v>
      </c>
      <c r="CL483" t="s">
        <v>305</v>
      </c>
      <c r="CQ483">
        <v>455</v>
      </c>
      <c r="CR483" t="s">
        <v>307</v>
      </c>
      <c r="CS483">
        <v>13</v>
      </c>
      <c r="CT483" t="s">
        <v>308</v>
      </c>
      <c r="CW483">
        <v>6.1</v>
      </c>
      <c r="CX483" t="s">
        <v>308</v>
      </c>
      <c r="DA483">
        <v>79</v>
      </c>
      <c r="DB483" t="s">
        <v>308</v>
      </c>
      <c r="DE483">
        <v>12</v>
      </c>
      <c r="DF483" t="s">
        <v>308</v>
      </c>
      <c r="DI483">
        <v>0</v>
      </c>
      <c r="DJ483" t="s">
        <v>308</v>
      </c>
      <c r="DM483">
        <v>4.8</v>
      </c>
      <c r="DN483" t="s">
        <v>308</v>
      </c>
      <c r="DQ483">
        <v>1.8</v>
      </c>
      <c r="DR483" t="s">
        <v>308</v>
      </c>
      <c r="DU483">
        <v>0.72</v>
      </c>
      <c r="DV483" t="s">
        <v>308</v>
      </c>
      <c r="DY483">
        <v>0</v>
      </c>
      <c r="DZ483" t="s">
        <v>443</v>
      </c>
      <c r="EC483">
        <v>455</v>
      </c>
      <c r="ED483" t="s">
        <v>307</v>
      </c>
      <c r="JF483" t="s">
        <v>337</v>
      </c>
      <c r="JJ483">
        <v>-5</v>
      </c>
      <c r="JK483">
        <v>-15</v>
      </c>
      <c r="JL483">
        <v>1</v>
      </c>
      <c r="JM483">
        <v>0</v>
      </c>
      <c r="KC483" t="s">
        <v>447</v>
      </c>
    </row>
    <row r="484" spans="1:289" x14ac:dyDescent="0.25">
      <c r="A484">
        <v>5000168010335</v>
      </c>
      <c r="C484" t="s">
        <v>378</v>
      </c>
      <c r="F484" t="s">
        <v>3718</v>
      </c>
      <c r="AM484" t="s">
        <v>344</v>
      </c>
      <c r="AS484" t="s">
        <v>1799</v>
      </c>
      <c r="AT484" t="s">
        <v>1800</v>
      </c>
      <c r="AV484" t="s">
        <v>3252</v>
      </c>
      <c r="AW484" t="s">
        <v>1301</v>
      </c>
      <c r="AZ484" t="s">
        <v>995</v>
      </c>
      <c r="BA484" t="s">
        <v>926</v>
      </c>
      <c r="BD484">
        <v>0</v>
      </c>
      <c r="BO484" t="s">
        <v>3719</v>
      </c>
      <c r="CF484" t="s">
        <v>582</v>
      </c>
      <c r="CG484" t="s">
        <v>583</v>
      </c>
      <c r="CK484" t="s">
        <v>305</v>
      </c>
      <c r="CL484" t="s">
        <v>305</v>
      </c>
      <c r="CQ484">
        <v>481</v>
      </c>
      <c r="CR484" t="s">
        <v>307</v>
      </c>
      <c r="CS484">
        <v>21.3</v>
      </c>
      <c r="CT484" t="s">
        <v>308</v>
      </c>
      <c r="CW484">
        <v>10.1</v>
      </c>
      <c r="CX484" t="s">
        <v>308</v>
      </c>
      <c r="DA484">
        <v>62.9</v>
      </c>
      <c r="DB484" t="s">
        <v>308</v>
      </c>
      <c r="DE484">
        <v>16.600000000000001</v>
      </c>
      <c r="DF484" t="s">
        <v>308</v>
      </c>
      <c r="DI484">
        <v>3.6</v>
      </c>
      <c r="DJ484" t="s">
        <v>308</v>
      </c>
      <c r="DM484">
        <v>7.2</v>
      </c>
      <c r="DN484" t="s">
        <v>308</v>
      </c>
      <c r="DQ484">
        <v>1.3</v>
      </c>
      <c r="DR484" t="s">
        <v>308</v>
      </c>
      <c r="DU484">
        <v>0.52</v>
      </c>
      <c r="DV484" t="s">
        <v>308</v>
      </c>
      <c r="EC484">
        <v>481</v>
      </c>
      <c r="ED484" t="s">
        <v>307</v>
      </c>
      <c r="IZ484" t="s">
        <v>785</v>
      </c>
      <c r="JA484" t="s">
        <v>786</v>
      </c>
      <c r="JB484">
        <v>4</v>
      </c>
      <c r="JC484" t="s">
        <v>335</v>
      </c>
      <c r="JD484" t="s">
        <v>446</v>
      </c>
      <c r="JE484">
        <v>21</v>
      </c>
      <c r="JF484" t="s">
        <v>311</v>
      </c>
      <c r="JG484">
        <v>38</v>
      </c>
      <c r="JI484">
        <v>24000</v>
      </c>
      <c r="JJ484">
        <v>-5</v>
      </c>
      <c r="JK484">
        <v>-15</v>
      </c>
      <c r="JL484">
        <v>1</v>
      </c>
      <c r="JM484">
        <v>0</v>
      </c>
      <c r="KC484" t="s">
        <v>447</v>
      </c>
    </row>
    <row r="485" spans="1:289" x14ac:dyDescent="0.25">
      <c r="A485">
        <v>7622210961815</v>
      </c>
      <c r="C485" t="s">
        <v>378</v>
      </c>
      <c r="AS485" t="s">
        <v>3483</v>
      </c>
      <c r="AT485" t="s">
        <v>3484</v>
      </c>
      <c r="AZ485" t="s">
        <v>302</v>
      </c>
      <c r="BA485" t="s">
        <v>301</v>
      </c>
      <c r="BD485">
        <v>0</v>
      </c>
      <c r="CK485" t="s">
        <v>305</v>
      </c>
      <c r="CL485" t="s">
        <v>305</v>
      </c>
      <c r="JF485" t="s">
        <v>337</v>
      </c>
      <c r="JJ485">
        <v>-5</v>
      </c>
      <c r="JK485">
        <v>-15</v>
      </c>
      <c r="JL485">
        <v>1</v>
      </c>
      <c r="JM485">
        <v>0</v>
      </c>
    </row>
    <row r="486" spans="1:289" x14ac:dyDescent="0.25">
      <c r="A486">
        <v>4902102138574</v>
      </c>
      <c r="C486" t="s">
        <v>378</v>
      </c>
      <c r="F486" t="s">
        <v>3720</v>
      </c>
      <c r="AM486" t="s">
        <v>3721</v>
      </c>
      <c r="AO486" t="s">
        <v>2602</v>
      </c>
      <c r="AP486" t="s">
        <v>2603</v>
      </c>
      <c r="AS486" t="s">
        <v>2433</v>
      </c>
      <c r="AT486" t="s">
        <v>2434</v>
      </c>
      <c r="AV486" t="s">
        <v>3722</v>
      </c>
      <c r="AW486" t="s">
        <v>3723</v>
      </c>
      <c r="AZ486" t="s">
        <v>3724</v>
      </c>
      <c r="BA486" t="s">
        <v>3725</v>
      </c>
      <c r="BD486">
        <v>0</v>
      </c>
      <c r="CK486" t="s">
        <v>305</v>
      </c>
      <c r="CL486" t="s">
        <v>305</v>
      </c>
      <c r="CQ486">
        <v>48</v>
      </c>
      <c r="CR486" t="s">
        <v>307</v>
      </c>
      <c r="CS486">
        <v>0</v>
      </c>
      <c r="CT486" t="s">
        <v>308</v>
      </c>
      <c r="CW486">
        <v>0</v>
      </c>
      <c r="CX486" t="s">
        <v>308</v>
      </c>
      <c r="DA486">
        <v>11.6</v>
      </c>
      <c r="DB486" t="s">
        <v>308</v>
      </c>
      <c r="DE486">
        <v>11.6</v>
      </c>
      <c r="DF486" t="s">
        <v>308</v>
      </c>
      <c r="DM486">
        <v>0</v>
      </c>
      <c r="DN486" t="s">
        <v>308</v>
      </c>
      <c r="DQ486">
        <v>0</v>
      </c>
      <c r="DR486" t="s">
        <v>308</v>
      </c>
      <c r="DU486">
        <v>0</v>
      </c>
      <c r="DV486" t="s">
        <v>308</v>
      </c>
      <c r="EC486">
        <v>48</v>
      </c>
      <c r="ED486" t="s">
        <v>307</v>
      </c>
      <c r="IZ486" t="s">
        <v>309</v>
      </c>
      <c r="JA486" t="s">
        <v>310</v>
      </c>
      <c r="JD486" t="s">
        <v>446</v>
      </c>
      <c r="JE486">
        <v>15</v>
      </c>
      <c r="JF486" t="s">
        <v>1268</v>
      </c>
      <c r="KC486" t="s">
        <v>447</v>
      </c>
    </row>
    <row r="487" spans="1:289" x14ac:dyDescent="0.25">
      <c r="A487">
        <v>8886467100062</v>
      </c>
      <c r="C487" t="s">
        <v>2321</v>
      </c>
      <c r="O487" t="s">
        <v>3726</v>
      </c>
      <c r="AM487" t="s">
        <v>3727</v>
      </c>
      <c r="AS487" t="s">
        <v>2705</v>
      </c>
      <c r="AT487" t="s">
        <v>2705</v>
      </c>
      <c r="AV487" t="s">
        <v>3728</v>
      </c>
      <c r="AW487" t="s">
        <v>3729</v>
      </c>
      <c r="AZ487" t="s">
        <v>2322</v>
      </c>
      <c r="BA487" t="s">
        <v>301</v>
      </c>
      <c r="BD487">
        <v>0</v>
      </c>
      <c r="BX487" t="s">
        <v>3730</v>
      </c>
      <c r="CK487" t="s">
        <v>305</v>
      </c>
      <c r="CL487" t="s">
        <v>305</v>
      </c>
      <c r="IZ487" t="s">
        <v>863</v>
      </c>
      <c r="JA487" t="s">
        <v>864</v>
      </c>
      <c r="JF487" t="s">
        <v>336</v>
      </c>
      <c r="JG487">
        <v>62</v>
      </c>
      <c r="JI487">
        <v>38405</v>
      </c>
      <c r="JJ487">
        <v>-5</v>
      </c>
      <c r="JK487">
        <v>-15</v>
      </c>
      <c r="JL487">
        <v>1</v>
      </c>
      <c r="JM487">
        <v>0</v>
      </c>
      <c r="KC487" t="s">
        <v>447</v>
      </c>
    </row>
    <row r="488" spans="1:289" x14ac:dyDescent="0.25">
      <c r="A488">
        <v>8410159040147</v>
      </c>
      <c r="C488" t="s">
        <v>378</v>
      </c>
      <c r="F488" t="s">
        <v>3731</v>
      </c>
      <c r="Q488" t="s">
        <v>3732</v>
      </c>
      <c r="AM488" t="s">
        <v>3733</v>
      </c>
      <c r="AO488" t="s">
        <v>2731</v>
      </c>
      <c r="AP488" t="s">
        <v>2732</v>
      </c>
      <c r="AS488" t="s">
        <v>2734</v>
      </c>
      <c r="AT488" t="s">
        <v>2734</v>
      </c>
      <c r="AV488" t="s">
        <v>3734</v>
      </c>
      <c r="AW488" t="s">
        <v>3735</v>
      </c>
      <c r="AZ488" t="s">
        <v>3736</v>
      </c>
      <c r="BA488" t="s">
        <v>1725</v>
      </c>
      <c r="BD488">
        <v>0</v>
      </c>
      <c r="BF488" t="s">
        <v>2331</v>
      </c>
      <c r="BG488" t="s">
        <v>2740</v>
      </c>
      <c r="BI488" t="s">
        <v>2331</v>
      </c>
      <c r="BJ488" t="s">
        <v>2332</v>
      </c>
      <c r="BO488" t="s">
        <v>3737</v>
      </c>
      <c r="CK488" t="s">
        <v>305</v>
      </c>
      <c r="CL488" t="s">
        <v>305</v>
      </c>
      <c r="CM488">
        <v>627</v>
      </c>
      <c r="CN488" t="s">
        <v>306</v>
      </c>
      <c r="CQ488">
        <v>150</v>
      </c>
      <c r="CR488" t="s">
        <v>307</v>
      </c>
      <c r="CS488">
        <v>15</v>
      </c>
      <c r="CT488" t="s">
        <v>308</v>
      </c>
      <c r="CW488">
        <v>2.2999999999999998</v>
      </c>
      <c r="CX488" t="s">
        <v>308</v>
      </c>
      <c r="DA488">
        <v>0</v>
      </c>
      <c r="DB488" t="s">
        <v>308</v>
      </c>
      <c r="DE488">
        <v>0</v>
      </c>
      <c r="DF488" t="s">
        <v>308</v>
      </c>
      <c r="DM488">
        <v>0.9</v>
      </c>
      <c r="DN488" t="s">
        <v>308</v>
      </c>
      <c r="DQ488">
        <v>3.5</v>
      </c>
      <c r="DR488" t="s">
        <v>308</v>
      </c>
      <c r="DU488">
        <v>1.4</v>
      </c>
      <c r="DV488" t="s">
        <v>308</v>
      </c>
      <c r="EC488">
        <v>627</v>
      </c>
      <c r="ED488" t="s">
        <v>306</v>
      </c>
      <c r="IZ488" t="s">
        <v>2168</v>
      </c>
      <c r="JA488" t="s">
        <v>2169</v>
      </c>
      <c r="JB488">
        <v>3</v>
      </c>
      <c r="JC488" t="s">
        <v>426</v>
      </c>
      <c r="JD488" t="s">
        <v>311</v>
      </c>
      <c r="JE488">
        <v>13</v>
      </c>
      <c r="JF488" t="s">
        <v>372</v>
      </c>
      <c r="JG488">
        <v>96</v>
      </c>
      <c r="JI488">
        <v>13147</v>
      </c>
      <c r="JJ488">
        <v>3</v>
      </c>
      <c r="JK488">
        <v>-2</v>
      </c>
      <c r="JL488">
        <v>0</v>
      </c>
      <c r="JM488">
        <v>0</v>
      </c>
      <c r="KC488" t="s">
        <v>789</v>
      </c>
    </row>
    <row r="489" spans="1:289" x14ac:dyDescent="0.25">
      <c r="A489">
        <v>8935001723332</v>
      </c>
      <c r="C489" t="s">
        <v>378</v>
      </c>
      <c r="F489" t="s">
        <v>3738</v>
      </c>
      <c r="AN489" t="s">
        <v>2392</v>
      </c>
      <c r="AS489" t="s">
        <v>3739</v>
      </c>
      <c r="AT489" t="s">
        <v>3740</v>
      </c>
      <c r="AZ489" t="s">
        <v>302</v>
      </c>
      <c r="BA489" t="s">
        <v>301</v>
      </c>
      <c r="BD489">
        <v>0</v>
      </c>
      <c r="CK489" t="s">
        <v>653</v>
      </c>
      <c r="CL489" t="s">
        <v>305</v>
      </c>
      <c r="CQ489">
        <v>10</v>
      </c>
      <c r="CR489" t="s">
        <v>307</v>
      </c>
      <c r="CS489">
        <v>0</v>
      </c>
      <c r="CT489" t="s">
        <v>308</v>
      </c>
      <c r="CW489">
        <v>0</v>
      </c>
      <c r="CX489" t="s">
        <v>308</v>
      </c>
      <c r="DA489">
        <v>3</v>
      </c>
      <c r="DB489" t="s">
        <v>308</v>
      </c>
      <c r="DE489">
        <v>2</v>
      </c>
      <c r="DF489" t="s">
        <v>308</v>
      </c>
      <c r="DM489">
        <v>0</v>
      </c>
      <c r="DN489" t="s">
        <v>308</v>
      </c>
      <c r="DQ489">
        <v>0</v>
      </c>
      <c r="DR489" t="s">
        <v>388</v>
      </c>
      <c r="DU489">
        <v>0</v>
      </c>
      <c r="DV489" t="s">
        <v>388</v>
      </c>
      <c r="EC489">
        <v>10</v>
      </c>
      <c r="ED489" t="s">
        <v>307</v>
      </c>
      <c r="JF489" t="s">
        <v>337</v>
      </c>
      <c r="JJ489">
        <v>-5</v>
      </c>
      <c r="JK489">
        <v>-15</v>
      </c>
      <c r="JL489">
        <v>1</v>
      </c>
      <c r="JM489">
        <v>0</v>
      </c>
    </row>
    <row r="490" spans="1:289" x14ac:dyDescent="0.25">
      <c r="A490">
        <v>73390000127</v>
      </c>
      <c r="C490" t="s">
        <v>378</v>
      </c>
      <c r="F490" t="s">
        <v>3741</v>
      </c>
      <c r="AN490" t="s">
        <v>380</v>
      </c>
      <c r="AS490" t="s">
        <v>3739</v>
      </c>
      <c r="AT490" t="s">
        <v>3740</v>
      </c>
      <c r="AV490" t="s">
        <v>3742</v>
      </c>
      <c r="AW490" t="s">
        <v>3743</v>
      </c>
      <c r="AZ490" t="s">
        <v>302</v>
      </c>
      <c r="BA490" t="s">
        <v>301</v>
      </c>
      <c r="BD490">
        <v>0</v>
      </c>
      <c r="CK490" t="s">
        <v>653</v>
      </c>
      <c r="CL490" t="s">
        <v>305</v>
      </c>
      <c r="CQ490">
        <v>10</v>
      </c>
      <c r="CR490" t="s">
        <v>307</v>
      </c>
      <c r="CS490">
        <v>0</v>
      </c>
      <c r="CT490" t="s">
        <v>308</v>
      </c>
      <c r="CW490">
        <v>0</v>
      </c>
      <c r="CX490" t="s">
        <v>308</v>
      </c>
      <c r="DA490">
        <v>3</v>
      </c>
      <c r="DB490" t="s">
        <v>308</v>
      </c>
      <c r="DE490">
        <v>2</v>
      </c>
      <c r="DF490" t="s">
        <v>308</v>
      </c>
      <c r="DM490">
        <v>0</v>
      </c>
      <c r="DN490" t="s">
        <v>308</v>
      </c>
      <c r="DQ490">
        <v>0</v>
      </c>
      <c r="DR490" t="s">
        <v>388</v>
      </c>
      <c r="DU490">
        <v>0</v>
      </c>
      <c r="DV490" t="s">
        <v>388</v>
      </c>
      <c r="EC490">
        <v>10</v>
      </c>
      <c r="ED490" t="s">
        <v>307</v>
      </c>
      <c r="IZ490" t="s">
        <v>444</v>
      </c>
      <c r="JA490" t="s">
        <v>445</v>
      </c>
      <c r="JF490" t="s">
        <v>337</v>
      </c>
      <c r="JJ490">
        <v>-5</v>
      </c>
      <c r="JK490">
        <v>-15</v>
      </c>
      <c r="JL490">
        <v>1</v>
      </c>
      <c r="JM490">
        <v>0</v>
      </c>
    </row>
    <row r="491" spans="1:289" x14ac:dyDescent="0.25">
      <c r="A491">
        <v>73390000516</v>
      </c>
      <c r="C491" t="s">
        <v>378</v>
      </c>
      <c r="F491" t="s">
        <v>3744</v>
      </c>
      <c r="AN491" t="s">
        <v>3745</v>
      </c>
      <c r="AS491" t="s">
        <v>3739</v>
      </c>
      <c r="AT491" t="s">
        <v>3740</v>
      </c>
      <c r="AZ491" t="s">
        <v>302</v>
      </c>
      <c r="BA491" t="s">
        <v>301</v>
      </c>
      <c r="BD491">
        <v>0</v>
      </c>
      <c r="CK491" t="s">
        <v>653</v>
      </c>
      <c r="CL491" t="s">
        <v>305</v>
      </c>
      <c r="CQ491">
        <v>11</v>
      </c>
      <c r="CR491" t="s">
        <v>307</v>
      </c>
      <c r="CS491">
        <v>0.1</v>
      </c>
      <c r="CT491" t="s">
        <v>308</v>
      </c>
      <c r="CW491">
        <v>0.1</v>
      </c>
      <c r="CX491" t="s">
        <v>308</v>
      </c>
      <c r="DA491">
        <v>2.5</v>
      </c>
      <c r="DB491" t="s">
        <v>308</v>
      </c>
      <c r="DE491">
        <v>1.9</v>
      </c>
      <c r="DF491" t="s">
        <v>308</v>
      </c>
      <c r="DM491">
        <v>0</v>
      </c>
      <c r="DN491" t="s">
        <v>308</v>
      </c>
      <c r="DQ491">
        <v>6.25</v>
      </c>
      <c r="DR491" t="s">
        <v>388</v>
      </c>
      <c r="DU491">
        <v>2.5</v>
      </c>
      <c r="DV491" t="s">
        <v>388</v>
      </c>
      <c r="EC491">
        <v>11</v>
      </c>
      <c r="ED491" t="s">
        <v>307</v>
      </c>
      <c r="JF491" t="s">
        <v>337</v>
      </c>
      <c r="JJ491">
        <v>-5</v>
      </c>
      <c r="JK491">
        <v>-15</v>
      </c>
      <c r="JL491">
        <v>1</v>
      </c>
      <c r="JM491">
        <v>0</v>
      </c>
    </row>
    <row r="492" spans="1:289" x14ac:dyDescent="0.25">
      <c r="A492">
        <v>6921211108290</v>
      </c>
      <c r="C492" t="s">
        <v>378</v>
      </c>
      <c r="F492" t="s">
        <v>3746</v>
      </c>
      <c r="AN492" t="s">
        <v>3747</v>
      </c>
      <c r="AS492" t="s">
        <v>3739</v>
      </c>
      <c r="AT492" t="s">
        <v>3740</v>
      </c>
      <c r="AV492" t="s">
        <v>3742</v>
      </c>
      <c r="AW492" t="s">
        <v>3743</v>
      </c>
      <c r="AZ492" t="s">
        <v>302</v>
      </c>
      <c r="BA492" t="s">
        <v>301</v>
      </c>
      <c r="BD492">
        <v>0</v>
      </c>
      <c r="CK492" t="s">
        <v>653</v>
      </c>
      <c r="CL492" t="s">
        <v>305</v>
      </c>
      <c r="CQ492">
        <v>4</v>
      </c>
      <c r="CR492" t="s">
        <v>307</v>
      </c>
      <c r="CS492">
        <v>0</v>
      </c>
      <c r="CT492" t="s">
        <v>308</v>
      </c>
      <c r="CW492">
        <v>0</v>
      </c>
      <c r="CX492" t="s">
        <v>308</v>
      </c>
      <c r="DA492">
        <v>1.5</v>
      </c>
      <c r="DB492" t="s">
        <v>308</v>
      </c>
      <c r="DE492">
        <v>0</v>
      </c>
      <c r="DF492" t="s">
        <v>308</v>
      </c>
      <c r="DI492">
        <v>0</v>
      </c>
      <c r="DJ492" t="s">
        <v>308</v>
      </c>
      <c r="DM492">
        <v>0</v>
      </c>
      <c r="DN492" t="s">
        <v>308</v>
      </c>
      <c r="DQ492">
        <v>0</v>
      </c>
      <c r="DR492" t="s">
        <v>388</v>
      </c>
      <c r="DU492">
        <v>0</v>
      </c>
      <c r="DV492" t="s">
        <v>388</v>
      </c>
      <c r="DY492">
        <v>0</v>
      </c>
      <c r="DZ492" t="s">
        <v>443</v>
      </c>
      <c r="EC492">
        <v>4</v>
      </c>
      <c r="ED492" t="s">
        <v>307</v>
      </c>
      <c r="IZ492" t="s">
        <v>444</v>
      </c>
      <c r="JA492" t="s">
        <v>445</v>
      </c>
      <c r="JF492" t="s">
        <v>337</v>
      </c>
      <c r="JJ492">
        <v>-5</v>
      </c>
      <c r="JK492">
        <v>-15</v>
      </c>
      <c r="JL492">
        <v>1</v>
      </c>
      <c r="JM492">
        <v>0</v>
      </c>
    </row>
    <row r="493" spans="1:289" x14ac:dyDescent="0.25">
      <c r="A493">
        <v>3083680002219</v>
      </c>
      <c r="C493" t="s">
        <v>314</v>
      </c>
      <c r="E493" t="s">
        <v>3748</v>
      </c>
      <c r="AA493" t="s">
        <v>3749</v>
      </c>
      <c r="AM493" t="s">
        <v>3750</v>
      </c>
      <c r="AN493" t="s">
        <v>2578</v>
      </c>
      <c r="AO493" t="s">
        <v>3751</v>
      </c>
      <c r="AP493" t="s">
        <v>3752</v>
      </c>
      <c r="AS493" t="s">
        <v>3753</v>
      </c>
      <c r="AT493" t="s">
        <v>3754</v>
      </c>
      <c r="AV493" t="s">
        <v>3755</v>
      </c>
      <c r="AW493" t="s">
        <v>3756</v>
      </c>
      <c r="AX493" t="s">
        <v>3757</v>
      </c>
      <c r="AY493" t="s">
        <v>659</v>
      </c>
      <c r="AZ493" t="s">
        <v>325</v>
      </c>
      <c r="BA493" t="s">
        <v>326</v>
      </c>
      <c r="BB493" t="s">
        <v>1757</v>
      </c>
      <c r="BC493" t="s">
        <v>1758</v>
      </c>
      <c r="BD493">
        <v>0</v>
      </c>
      <c r="BN493" t="s">
        <v>3758</v>
      </c>
      <c r="CK493" t="s">
        <v>305</v>
      </c>
      <c r="CL493" t="s">
        <v>305</v>
      </c>
      <c r="CM493">
        <v>106</v>
      </c>
      <c r="CN493" t="s">
        <v>306</v>
      </c>
      <c r="CQ493">
        <v>25</v>
      </c>
      <c r="CR493" t="s">
        <v>307</v>
      </c>
      <c r="CS493">
        <v>0.2</v>
      </c>
      <c r="CT493" t="s">
        <v>308</v>
      </c>
      <c r="DA493">
        <v>2.8</v>
      </c>
      <c r="DB493" t="s">
        <v>308</v>
      </c>
      <c r="DE493">
        <v>0.5</v>
      </c>
      <c r="DF493" t="s">
        <v>308</v>
      </c>
      <c r="DI493">
        <v>3</v>
      </c>
      <c r="DJ493" t="s">
        <v>308</v>
      </c>
      <c r="DM493">
        <v>1.6</v>
      </c>
      <c r="DN493" t="s">
        <v>308</v>
      </c>
      <c r="DQ493">
        <v>0.57999999999999996</v>
      </c>
      <c r="DR493" t="s">
        <v>308</v>
      </c>
      <c r="DU493">
        <v>0.23200000000000001</v>
      </c>
      <c r="DV493" t="s">
        <v>308</v>
      </c>
      <c r="EC493">
        <v>106</v>
      </c>
      <c r="ED493" t="s">
        <v>306</v>
      </c>
      <c r="GU493">
        <v>46.1</v>
      </c>
      <c r="GV493" t="s">
        <v>1334</v>
      </c>
      <c r="IY493" t="s">
        <v>3759</v>
      </c>
      <c r="IZ493" t="s">
        <v>424</v>
      </c>
      <c r="JA493" t="s">
        <v>425</v>
      </c>
      <c r="JB493">
        <v>3</v>
      </c>
      <c r="JC493" t="s">
        <v>426</v>
      </c>
      <c r="JF493" t="s">
        <v>312</v>
      </c>
      <c r="JG493">
        <v>59</v>
      </c>
      <c r="JI493">
        <v>20062</v>
      </c>
      <c r="JJ493">
        <v>-5</v>
      </c>
      <c r="JK493">
        <v>-15</v>
      </c>
      <c r="JL493">
        <v>1</v>
      </c>
      <c r="JM493">
        <v>0</v>
      </c>
      <c r="KC493" t="s">
        <v>3760</v>
      </c>
    </row>
    <row r="494" spans="1:289" x14ac:dyDescent="0.25">
      <c r="A494">
        <v>4897003468212</v>
      </c>
      <c r="C494" t="s">
        <v>378</v>
      </c>
      <c r="F494" t="s">
        <v>3761</v>
      </c>
      <c r="AM494" t="s">
        <v>3762</v>
      </c>
      <c r="AX494" t="s">
        <v>658</v>
      </c>
      <c r="AY494" t="s">
        <v>659</v>
      </c>
      <c r="AZ494" t="s">
        <v>1768</v>
      </c>
      <c r="BA494" t="s">
        <v>1769</v>
      </c>
      <c r="BD494">
        <v>0</v>
      </c>
      <c r="BO494" t="s">
        <v>3763</v>
      </c>
      <c r="CF494" t="s">
        <v>2725</v>
      </c>
      <c r="CG494" t="s">
        <v>2726</v>
      </c>
      <c r="CH494" t="s">
        <v>1114</v>
      </c>
      <c r="CI494" t="s">
        <v>1115</v>
      </c>
      <c r="CK494" t="s">
        <v>305</v>
      </c>
      <c r="CL494" t="s">
        <v>305</v>
      </c>
      <c r="CM494">
        <v>1047</v>
      </c>
      <c r="CN494" t="s">
        <v>306</v>
      </c>
      <c r="CQ494">
        <v>250</v>
      </c>
      <c r="CR494" t="s">
        <v>307</v>
      </c>
      <c r="CS494">
        <v>20.399999999999999</v>
      </c>
      <c r="CT494" t="s">
        <v>308</v>
      </c>
      <c r="CW494">
        <v>8.1999999999999993</v>
      </c>
      <c r="CX494" t="s">
        <v>308</v>
      </c>
      <c r="DA494">
        <v>12.5</v>
      </c>
      <c r="DB494" t="s">
        <v>308</v>
      </c>
      <c r="DE494">
        <v>10.7</v>
      </c>
      <c r="DF494" t="s">
        <v>308</v>
      </c>
      <c r="DI494">
        <v>5.5</v>
      </c>
      <c r="DJ494" t="s">
        <v>308</v>
      </c>
      <c r="DM494">
        <v>4.0999999999999996</v>
      </c>
      <c r="DN494" t="s">
        <v>308</v>
      </c>
      <c r="DQ494">
        <v>2.9125000000000001</v>
      </c>
      <c r="DR494" t="s">
        <v>308</v>
      </c>
      <c r="DU494">
        <v>1.165</v>
      </c>
      <c r="DV494" t="s">
        <v>308</v>
      </c>
      <c r="EC494">
        <v>1047</v>
      </c>
      <c r="ED494" t="s">
        <v>306</v>
      </c>
      <c r="IY494" t="s">
        <v>3764</v>
      </c>
      <c r="JF494" t="s">
        <v>337</v>
      </c>
      <c r="JJ494">
        <v>-5</v>
      </c>
      <c r="JK494">
        <v>-15</v>
      </c>
      <c r="JL494">
        <v>1</v>
      </c>
      <c r="JM494">
        <v>0</v>
      </c>
      <c r="KC494" t="s">
        <v>447</v>
      </c>
    </row>
    <row r="495" spans="1:289" x14ac:dyDescent="0.25">
      <c r="A495">
        <v>4800194117975</v>
      </c>
      <c r="C495" t="s">
        <v>378</v>
      </c>
      <c r="F495" t="s">
        <v>3765</v>
      </c>
      <c r="AN495" t="s">
        <v>575</v>
      </c>
      <c r="AS495" t="s">
        <v>3766</v>
      </c>
      <c r="AT495" t="s">
        <v>3767</v>
      </c>
      <c r="AZ495" t="s">
        <v>302</v>
      </c>
      <c r="BA495" t="s">
        <v>301</v>
      </c>
      <c r="BD495">
        <v>0</v>
      </c>
      <c r="CK495" t="s">
        <v>653</v>
      </c>
      <c r="CL495" t="s">
        <v>305</v>
      </c>
      <c r="CQ495">
        <v>160</v>
      </c>
      <c r="CR495" t="s">
        <v>307</v>
      </c>
      <c r="CS495">
        <v>8</v>
      </c>
      <c r="CT495" t="s">
        <v>308</v>
      </c>
      <c r="CW495">
        <v>3</v>
      </c>
      <c r="CX495" t="s">
        <v>308</v>
      </c>
      <c r="DA495">
        <v>19</v>
      </c>
      <c r="DB495" t="s">
        <v>308</v>
      </c>
      <c r="DE495">
        <v>1</v>
      </c>
      <c r="DF495" t="s">
        <v>308</v>
      </c>
      <c r="DI495">
        <v>2</v>
      </c>
      <c r="DJ495" t="s">
        <v>308</v>
      </c>
      <c r="DM495">
        <v>2</v>
      </c>
      <c r="DN495" t="s">
        <v>308</v>
      </c>
      <c r="DQ495">
        <v>457.2</v>
      </c>
      <c r="DR495" t="s">
        <v>388</v>
      </c>
      <c r="DU495">
        <v>182.88</v>
      </c>
      <c r="DV495" t="s">
        <v>388</v>
      </c>
      <c r="DY495">
        <v>0</v>
      </c>
      <c r="DZ495" t="s">
        <v>443</v>
      </c>
      <c r="EC495">
        <v>160</v>
      </c>
      <c r="ED495" t="s">
        <v>307</v>
      </c>
      <c r="JF495" t="s">
        <v>337</v>
      </c>
      <c r="JJ495">
        <v>-5</v>
      </c>
      <c r="JK495">
        <v>-15</v>
      </c>
      <c r="JL495">
        <v>1</v>
      </c>
      <c r="JM495">
        <v>0</v>
      </c>
    </row>
    <row r="496" spans="1:289" x14ac:dyDescent="0.25">
      <c r="A496">
        <v>11187899</v>
      </c>
      <c r="C496" t="s">
        <v>378</v>
      </c>
      <c r="AM496" t="s">
        <v>3768</v>
      </c>
      <c r="AO496" t="s">
        <v>3769</v>
      </c>
      <c r="AP496" t="s">
        <v>3770</v>
      </c>
      <c r="AS496" t="s">
        <v>3771</v>
      </c>
      <c r="AT496" t="s">
        <v>3772</v>
      </c>
      <c r="AV496" t="s">
        <v>3773</v>
      </c>
      <c r="AW496" t="s">
        <v>3774</v>
      </c>
      <c r="AX496" t="s">
        <v>3769</v>
      </c>
      <c r="AY496" t="s">
        <v>3770</v>
      </c>
      <c r="AZ496" t="s">
        <v>302</v>
      </c>
      <c r="BA496" t="s">
        <v>301</v>
      </c>
      <c r="BD496">
        <v>0</v>
      </c>
      <c r="CK496" t="s">
        <v>305</v>
      </c>
      <c r="CL496" t="s">
        <v>305</v>
      </c>
      <c r="JF496" t="s">
        <v>337</v>
      </c>
      <c r="JJ496">
        <v>-5</v>
      </c>
      <c r="JK496">
        <v>-15</v>
      </c>
      <c r="JL496">
        <v>1</v>
      </c>
      <c r="JM496">
        <v>0</v>
      </c>
    </row>
    <row r="497" spans="1:289" x14ac:dyDescent="0.25">
      <c r="A497">
        <v>7610700626115</v>
      </c>
      <c r="C497" t="s">
        <v>378</v>
      </c>
      <c r="F497" t="s">
        <v>3775</v>
      </c>
      <c r="AM497" t="s">
        <v>1495</v>
      </c>
      <c r="AN497" t="s">
        <v>1496</v>
      </c>
      <c r="AS497" t="s">
        <v>1497</v>
      </c>
      <c r="AT497" t="s">
        <v>1498</v>
      </c>
      <c r="AV497" t="s">
        <v>1731</v>
      </c>
      <c r="AW497" t="s">
        <v>1732</v>
      </c>
      <c r="AZ497" t="s">
        <v>385</v>
      </c>
      <c r="BA497" t="s">
        <v>386</v>
      </c>
      <c r="BD497">
        <v>0</v>
      </c>
      <c r="CK497" t="s">
        <v>653</v>
      </c>
      <c r="CL497" t="s">
        <v>305</v>
      </c>
      <c r="CQ497">
        <v>0</v>
      </c>
      <c r="CR497" t="s">
        <v>307</v>
      </c>
      <c r="CS497">
        <v>0</v>
      </c>
      <c r="CT497" t="s">
        <v>308</v>
      </c>
      <c r="CW497">
        <v>0</v>
      </c>
      <c r="CX497" t="s">
        <v>308</v>
      </c>
      <c r="DA497">
        <v>1</v>
      </c>
      <c r="DB497" t="s">
        <v>308</v>
      </c>
      <c r="DE497">
        <v>0</v>
      </c>
      <c r="DF497" t="s">
        <v>308</v>
      </c>
      <c r="DI497">
        <v>0</v>
      </c>
      <c r="DJ497" t="s">
        <v>308</v>
      </c>
      <c r="DM497">
        <v>0</v>
      </c>
      <c r="DN497" t="s">
        <v>308</v>
      </c>
      <c r="DQ497">
        <v>0</v>
      </c>
      <c r="DR497" t="s">
        <v>388</v>
      </c>
      <c r="DU497">
        <v>0</v>
      </c>
      <c r="DV497" t="s">
        <v>388</v>
      </c>
      <c r="DY497">
        <v>0</v>
      </c>
      <c r="DZ497" t="s">
        <v>443</v>
      </c>
      <c r="EC497">
        <v>0</v>
      </c>
      <c r="ED497" t="s">
        <v>307</v>
      </c>
      <c r="IZ497" t="s">
        <v>444</v>
      </c>
      <c r="JA497" t="s">
        <v>445</v>
      </c>
      <c r="JD497" t="s">
        <v>336</v>
      </c>
      <c r="JE497">
        <v>0</v>
      </c>
      <c r="JF497" t="s">
        <v>446</v>
      </c>
      <c r="JG497">
        <v>14</v>
      </c>
      <c r="JI497">
        <v>31003</v>
      </c>
      <c r="JJ497">
        <v>-5</v>
      </c>
      <c r="JK497">
        <v>-15</v>
      </c>
      <c r="JL497">
        <v>1</v>
      </c>
      <c r="JM497">
        <v>0</v>
      </c>
    </row>
    <row r="498" spans="1:289" x14ac:dyDescent="0.25">
      <c r="A498">
        <v>8888001787609</v>
      </c>
      <c r="C498" t="s">
        <v>378</v>
      </c>
      <c r="F498" t="s">
        <v>3776</v>
      </c>
      <c r="AN498" t="s">
        <v>988</v>
      </c>
      <c r="AS498" t="s">
        <v>1502</v>
      </c>
      <c r="AT498" t="s">
        <v>1503</v>
      </c>
      <c r="AZ498" t="s">
        <v>302</v>
      </c>
      <c r="BA498" t="s">
        <v>301</v>
      </c>
      <c r="BD498">
        <v>0</v>
      </c>
      <c r="CK498" t="s">
        <v>653</v>
      </c>
      <c r="CL498" t="s">
        <v>653</v>
      </c>
      <c r="CQ498">
        <v>63</v>
      </c>
      <c r="CR498" t="s">
        <v>307</v>
      </c>
      <c r="CS498">
        <v>0</v>
      </c>
      <c r="CT498" t="s">
        <v>308</v>
      </c>
      <c r="CW498">
        <v>0</v>
      </c>
      <c r="CX498" t="s">
        <v>308</v>
      </c>
      <c r="DA498">
        <v>16</v>
      </c>
      <c r="DB498" t="s">
        <v>308</v>
      </c>
      <c r="DE498">
        <v>15</v>
      </c>
      <c r="DF498" t="s">
        <v>308</v>
      </c>
      <c r="DI498">
        <v>0</v>
      </c>
      <c r="DJ498" t="s">
        <v>308</v>
      </c>
      <c r="DM498">
        <v>0</v>
      </c>
      <c r="DN498" t="s">
        <v>308</v>
      </c>
      <c r="DQ498">
        <v>7.5</v>
      </c>
      <c r="DR498" t="s">
        <v>388</v>
      </c>
      <c r="DU498">
        <v>3</v>
      </c>
      <c r="DV498" t="s">
        <v>388</v>
      </c>
      <c r="DY498">
        <v>0</v>
      </c>
      <c r="DZ498" t="s">
        <v>443</v>
      </c>
      <c r="EC498">
        <v>63</v>
      </c>
      <c r="ED498" t="s">
        <v>307</v>
      </c>
      <c r="JF498" t="s">
        <v>337</v>
      </c>
      <c r="JJ498">
        <v>-5</v>
      </c>
      <c r="JK498">
        <v>-15</v>
      </c>
      <c r="JL498">
        <v>1</v>
      </c>
      <c r="JM498">
        <v>0</v>
      </c>
    </row>
    <row r="499" spans="1:289" x14ac:dyDescent="0.25">
      <c r="A499">
        <v>8691216090484</v>
      </c>
      <c r="C499" t="s">
        <v>378</v>
      </c>
      <c r="F499" t="s">
        <v>3777</v>
      </c>
      <c r="AN499" t="s">
        <v>575</v>
      </c>
      <c r="AS499" t="s">
        <v>535</v>
      </c>
      <c r="AT499" t="s">
        <v>536</v>
      </c>
      <c r="AZ499" t="s">
        <v>302</v>
      </c>
      <c r="BA499" t="s">
        <v>301</v>
      </c>
      <c r="BD499">
        <v>0</v>
      </c>
      <c r="CK499" t="s">
        <v>653</v>
      </c>
      <c r="CL499" t="s">
        <v>653</v>
      </c>
      <c r="CQ499">
        <v>110</v>
      </c>
      <c r="CR499" t="s">
        <v>307</v>
      </c>
      <c r="CS499">
        <v>0</v>
      </c>
      <c r="CT499" t="s">
        <v>308</v>
      </c>
      <c r="CW499">
        <v>0</v>
      </c>
      <c r="CX499" t="s">
        <v>308</v>
      </c>
      <c r="DA499">
        <v>24</v>
      </c>
      <c r="DB499" t="s">
        <v>308</v>
      </c>
      <c r="DE499">
        <v>19</v>
      </c>
      <c r="DF499" t="s">
        <v>308</v>
      </c>
      <c r="DI499">
        <v>0</v>
      </c>
      <c r="DJ499" t="s">
        <v>308</v>
      </c>
      <c r="DM499">
        <v>2</v>
      </c>
      <c r="DN499" t="s">
        <v>308</v>
      </c>
      <c r="DQ499">
        <v>0</v>
      </c>
      <c r="DR499" t="s">
        <v>388</v>
      </c>
      <c r="DU499">
        <v>0</v>
      </c>
      <c r="DV499" t="s">
        <v>388</v>
      </c>
      <c r="DY499">
        <v>0</v>
      </c>
      <c r="DZ499" t="s">
        <v>443</v>
      </c>
      <c r="EC499">
        <v>110</v>
      </c>
      <c r="ED499" t="s">
        <v>307</v>
      </c>
      <c r="JF499" t="s">
        <v>337</v>
      </c>
      <c r="JJ499">
        <v>-5</v>
      </c>
      <c r="JK499">
        <v>-15</v>
      </c>
      <c r="JL499">
        <v>1</v>
      </c>
      <c r="JM499">
        <v>0</v>
      </c>
    </row>
    <row r="500" spans="1:289" x14ac:dyDescent="0.25">
      <c r="A500">
        <v>6946431800267</v>
      </c>
      <c r="C500" t="s">
        <v>378</v>
      </c>
      <c r="F500" t="s">
        <v>3778</v>
      </c>
      <c r="AM500" t="s">
        <v>2642</v>
      </c>
      <c r="AN500" t="s">
        <v>3779</v>
      </c>
      <c r="AO500" t="s">
        <v>438</v>
      </c>
      <c r="AP500" t="s">
        <v>439</v>
      </c>
      <c r="AS500" t="s">
        <v>1201</v>
      </c>
      <c r="AT500" t="s">
        <v>1202</v>
      </c>
      <c r="AV500" t="s">
        <v>854</v>
      </c>
      <c r="AW500" t="s">
        <v>855</v>
      </c>
      <c r="AX500" t="s">
        <v>1152</v>
      </c>
      <c r="AY500" t="s">
        <v>1153</v>
      </c>
      <c r="AZ500" t="s">
        <v>1768</v>
      </c>
      <c r="BA500" t="s">
        <v>1769</v>
      </c>
      <c r="BB500" t="s">
        <v>636</v>
      </c>
      <c r="BC500" t="s">
        <v>637</v>
      </c>
      <c r="BD500">
        <v>0</v>
      </c>
      <c r="BI500" t="s">
        <v>2467</v>
      </c>
      <c r="BJ500" t="s">
        <v>2468</v>
      </c>
      <c r="BO500" t="s">
        <v>3780</v>
      </c>
      <c r="CK500" t="s">
        <v>653</v>
      </c>
      <c r="CL500" t="s">
        <v>305</v>
      </c>
      <c r="CQ500">
        <v>150</v>
      </c>
      <c r="CR500" t="s">
        <v>307</v>
      </c>
      <c r="CS500">
        <v>7</v>
      </c>
      <c r="CT500" t="s">
        <v>308</v>
      </c>
      <c r="DA500">
        <v>20</v>
      </c>
      <c r="DB500" t="s">
        <v>308</v>
      </c>
      <c r="DE500">
        <v>1</v>
      </c>
      <c r="DF500" t="s">
        <v>308</v>
      </c>
      <c r="DM500">
        <v>2</v>
      </c>
      <c r="DN500" t="s">
        <v>308</v>
      </c>
      <c r="DQ500">
        <v>375</v>
      </c>
      <c r="DR500" t="s">
        <v>308</v>
      </c>
      <c r="DU500">
        <v>150</v>
      </c>
      <c r="DV500" t="s">
        <v>308</v>
      </c>
      <c r="EC500">
        <v>150</v>
      </c>
      <c r="ED500" t="s">
        <v>307</v>
      </c>
      <c r="IZ500" t="s">
        <v>863</v>
      </c>
      <c r="JA500" t="s">
        <v>864</v>
      </c>
      <c r="JB500">
        <v>4</v>
      </c>
      <c r="JC500" t="s">
        <v>335</v>
      </c>
      <c r="JF500" t="s">
        <v>336</v>
      </c>
      <c r="JG500">
        <v>63</v>
      </c>
      <c r="JI500">
        <v>38105</v>
      </c>
      <c r="JJ500">
        <v>-5</v>
      </c>
      <c r="JK500">
        <v>-10</v>
      </c>
      <c r="JL500">
        <v>0</v>
      </c>
      <c r="JM500">
        <v>0</v>
      </c>
    </row>
    <row r="501" spans="1:289" x14ac:dyDescent="0.25">
      <c r="A501">
        <v>8850025060105</v>
      </c>
      <c r="C501" t="s">
        <v>378</v>
      </c>
      <c r="F501" t="s">
        <v>3781</v>
      </c>
      <c r="AM501" t="s">
        <v>652</v>
      </c>
      <c r="AN501" t="s">
        <v>495</v>
      </c>
      <c r="AO501" t="s">
        <v>2146</v>
      </c>
      <c r="AP501" t="s">
        <v>2147</v>
      </c>
      <c r="AS501" t="s">
        <v>2368</v>
      </c>
      <c r="AT501" t="s">
        <v>2369</v>
      </c>
      <c r="AV501" t="s">
        <v>3782</v>
      </c>
      <c r="AW501" t="s">
        <v>3783</v>
      </c>
      <c r="AX501" t="s">
        <v>3784</v>
      </c>
      <c r="AY501" t="s">
        <v>3785</v>
      </c>
      <c r="AZ501" t="s">
        <v>302</v>
      </c>
      <c r="BA501" t="s">
        <v>301</v>
      </c>
      <c r="BB501" t="s">
        <v>636</v>
      </c>
      <c r="BC501" t="s">
        <v>637</v>
      </c>
      <c r="BD501">
        <v>0</v>
      </c>
      <c r="BF501" t="s">
        <v>751</v>
      </c>
      <c r="BG501" t="s">
        <v>2081</v>
      </c>
      <c r="BI501" t="s">
        <v>1464</v>
      </c>
      <c r="BJ501" t="s">
        <v>1466</v>
      </c>
      <c r="BO501" t="s">
        <v>3786</v>
      </c>
      <c r="CF501" t="s">
        <v>528</v>
      </c>
      <c r="CG501" t="s">
        <v>529</v>
      </c>
      <c r="CK501" t="s">
        <v>305</v>
      </c>
      <c r="CL501" t="s">
        <v>305</v>
      </c>
      <c r="CQ501">
        <v>24</v>
      </c>
      <c r="CR501" t="s">
        <v>307</v>
      </c>
      <c r="CS501">
        <v>2</v>
      </c>
      <c r="CT501" t="s">
        <v>308</v>
      </c>
      <c r="CW501">
        <v>0.20000000298022999</v>
      </c>
      <c r="CX501" t="s">
        <v>308</v>
      </c>
      <c r="DA501">
        <v>0.40000000596045998</v>
      </c>
      <c r="DB501" t="s">
        <v>308</v>
      </c>
      <c r="DE501">
        <v>0</v>
      </c>
      <c r="DF501" t="s">
        <v>308</v>
      </c>
      <c r="DI501">
        <v>0.5</v>
      </c>
      <c r="DJ501" t="s">
        <v>308</v>
      </c>
      <c r="DM501">
        <v>0.80000001192092995</v>
      </c>
      <c r="DN501" t="s">
        <v>308</v>
      </c>
      <c r="DQ501">
        <v>0.30000001192093001</v>
      </c>
      <c r="DR501" t="s">
        <v>308</v>
      </c>
      <c r="DU501">
        <v>0.120000004768372</v>
      </c>
      <c r="DV501" t="s">
        <v>308</v>
      </c>
      <c r="EC501">
        <v>24</v>
      </c>
      <c r="ED501" t="s">
        <v>307</v>
      </c>
      <c r="EU501">
        <v>1.1000000000000001</v>
      </c>
      <c r="EV501" t="s">
        <v>308</v>
      </c>
      <c r="EW501">
        <v>0.6</v>
      </c>
      <c r="EX501" t="s">
        <v>308</v>
      </c>
      <c r="FC501">
        <v>559.9</v>
      </c>
      <c r="FD501" t="s">
        <v>388</v>
      </c>
      <c r="FM501">
        <v>0</v>
      </c>
      <c r="FN501" t="s">
        <v>308</v>
      </c>
      <c r="FO501">
        <v>0</v>
      </c>
      <c r="FP501" t="s">
        <v>388</v>
      </c>
      <c r="GE501">
        <v>0</v>
      </c>
      <c r="GF501" t="s">
        <v>1334</v>
      </c>
      <c r="GG501">
        <v>0.3</v>
      </c>
      <c r="GH501" t="s">
        <v>388</v>
      </c>
      <c r="HK501">
        <v>92.8</v>
      </c>
      <c r="HL501" t="s">
        <v>388</v>
      </c>
      <c r="HM501">
        <v>16.5</v>
      </c>
      <c r="HN501" t="s">
        <v>388</v>
      </c>
      <c r="HO501">
        <v>0.3</v>
      </c>
      <c r="HP501" t="s">
        <v>388</v>
      </c>
      <c r="HQ501">
        <v>14</v>
      </c>
      <c r="HR501" t="s">
        <v>388</v>
      </c>
      <c r="HW501">
        <v>0.1</v>
      </c>
      <c r="HX501" t="s">
        <v>388</v>
      </c>
      <c r="IZ501" t="s">
        <v>1279</v>
      </c>
      <c r="JA501" t="s">
        <v>1280</v>
      </c>
      <c r="JB501">
        <v>4</v>
      </c>
      <c r="JC501" t="s">
        <v>335</v>
      </c>
      <c r="JD501" t="s">
        <v>336</v>
      </c>
      <c r="JE501">
        <v>1</v>
      </c>
      <c r="JF501" t="s">
        <v>311</v>
      </c>
      <c r="JG501">
        <v>29</v>
      </c>
      <c r="JI501">
        <v>18107</v>
      </c>
      <c r="JJ501">
        <v>3</v>
      </c>
      <c r="JK501">
        <v>-1</v>
      </c>
      <c r="JL501">
        <v>0</v>
      </c>
      <c r="JM501">
        <v>0</v>
      </c>
      <c r="KC501" t="s">
        <v>447</v>
      </c>
    </row>
    <row r="502" spans="1:289" x14ac:dyDescent="0.25">
      <c r="A502">
        <v>8850329102525</v>
      </c>
      <c r="C502" t="s">
        <v>2321</v>
      </c>
      <c r="O502" t="s">
        <v>3787</v>
      </c>
      <c r="AO502" t="s">
        <v>3788</v>
      </c>
      <c r="AP502" t="s">
        <v>1228</v>
      </c>
      <c r="AS502" t="s">
        <v>3789</v>
      </c>
      <c r="AT502" t="s">
        <v>3790</v>
      </c>
      <c r="AV502" t="s">
        <v>3791</v>
      </c>
      <c r="AW502" t="s">
        <v>560</v>
      </c>
      <c r="AZ502" t="s">
        <v>2322</v>
      </c>
      <c r="BA502" t="s">
        <v>301</v>
      </c>
      <c r="BD502">
        <v>0</v>
      </c>
      <c r="BF502" t="s">
        <v>1464</v>
      </c>
      <c r="BG502" t="s">
        <v>1465</v>
      </c>
      <c r="CJ502" t="s">
        <v>554</v>
      </c>
      <c r="CK502" t="s">
        <v>305</v>
      </c>
      <c r="CL502" t="s">
        <v>305</v>
      </c>
      <c r="JF502" t="s">
        <v>337</v>
      </c>
      <c r="JJ502">
        <v>-5</v>
      </c>
      <c r="JK502">
        <v>-10</v>
      </c>
      <c r="JL502">
        <v>1</v>
      </c>
      <c r="JM502">
        <v>0</v>
      </c>
      <c r="KC502" t="s">
        <v>789</v>
      </c>
    </row>
    <row r="503" spans="1:289" x14ac:dyDescent="0.25">
      <c r="A503">
        <v>8858669800415</v>
      </c>
      <c r="C503" t="s">
        <v>289</v>
      </c>
      <c r="I503" t="s">
        <v>3792</v>
      </c>
      <c r="AM503" t="s">
        <v>737</v>
      </c>
      <c r="AZ503" t="s">
        <v>300</v>
      </c>
      <c r="BA503" t="s">
        <v>301</v>
      </c>
      <c r="BD503">
        <v>0</v>
      </c>
      <c r="CK503" t="s">
        <v>305</v>
      </c>
      <c r="CL503" t="s">
        <v>305</v>
      </c>
      <c r="CQ503">
        <v>349</v>
      </c>
      <c r="CR503" t="s">
        <v>307</v>
      </c>
      <c r="CS503">
        <v>2.7999999523163002</v>
      </c>
      <c r="CT503" t="s">
        <v>308</v>
      </c>
      <c r="CW503">
        <v>0.80000001192092995</v>
      </c>
      <c r="CX503" t="s">
        <v>308</v>
      </c>
      <c r="DA503">
        <v>74.099998474120994</v>
      </c>
      <c r="DB503" t="s">
        <v>308</v>
      </c>
      <c r="DE503">
        <v>0</v>
      </c>
      <c r="DF503" t="s">
        <v>308</v>
      </c>
      <c r="DM503">
        <v>2.7999999523163002</v>
      </c>
      <c r="DN503" t="s">
        <v>308</v>
      </c>
      <c r="DQ503">
        <v>0</v>
      </c>
      <c r="DR503" t="s">
        <v>308</v>
      </c>
      <c r="DU503">
        <v>0</v>
      </c>
      <c r="DV503" t="s">
        <v>308</v>
      </c>
      <c r="EC503">
        <v>349</v>
      </c>
      <c r="ED503" t="s">
        <v>307</v>
      </c>
      <c r="JF503" t="s">
        <v>337</v>
      </c>
      <c r="JJ503">
        <v>-5</v>
      </c>
      <c r="JK503">
        <v>-15</v>
      </c>
      <c r="JL503">
        <v>1</v>
      </c>
      <c r="JM503">
        <v>0</v>
      </c>
      <c r="KC503" t="s">
        <v>447</v>
      </c>
    </row>
    <row r="504" spans="1:289" x14ac:dyDescent="0.25">
      <c r="A504">
        <v>8888112070102</v>
      </c>
      <c r="C504" t="s">
        <v>378</v>
      </c>
      <c r="F504" t="s">
        <v>3793</v>
      </c>
      <c r="AM504" t="s">
        <v>1645</v>
      </c>
      <c r="AS504" t="s">
        <v>3794</v>
      </c>
      <c r="AT504" t="s">
        <v>3795</v>
      </c>
      <c r="AX504" t="s">
        <v>1152</v>
      </c>
      <c r="AY504" t="s">
        <v>1153</v>
      </c>
      <c r="AZ504" t="s">
        <v>302</v>
      </c>
      <c r="BA504" t="s">
        <v>301</v>
      </c>
      <c r="BB504" t="s">
        <v>636</v>
      </c>
      <c r="BC504" t="s">
        <v>637</v>
      </c>
      <c r="BD504">
        <v>0</v>
      </c>
      <c r="BI504" t="s">
        <v>302</v>
      </c>
      <c r="BJ504" t="s">
        <v>303</v>
      </c>
      <c r="CK504" t="s">
        <v>305</v>
      </c>
      <c r="CL504" t="s">
        <v>305</v>
      </c>
      <c r="CQ504">
        <v>0</v>
      </c>
      <c r="CR504" t="s">
        <v>307</v>
      </c>
      <c r="EC504">
        <v>0</v>
      </c>
      <c r="ED504" t="s">
        <v>307</v>
      </c>
      <c r="JF504" t="s">
        <v>337</v>
      </c>
      <c r="JJ504">
        <v>-5</v>
      </c>
      <c r="JK504">
        <v>-15</v>
      </c>
      <c r="JL504">
        <v>1</v>
      </c>
      <c r="JM504">
        <v>0</v>
      </c>
      <c r="KC504" t="s">
        <v>447</v>
      </c>
    </row>
    <row r="505" spans="1:289" x14ac:dyDescent="0.25">
      <c r="A505">
        <v>8888196176516</v>
      </c>
      <c r="C505" t="s">
        <v>378</v>
      </c>
      <c r="AS505" t="s">
        <v>294</v>
      </c>
      <c r="AT505" t="s">
        <v>295</v>
      </c>
      <c r="AZ505" t="s">
        <v>302</v>
      </c>
      <c r="BA505" t="s">
        <v>301</v>
      </c>
      <c r="BD505">
        <v>0</v>
      </c>
      <c r="CK505" t="s">
        <v>305</v>
      </c>
      <c r="CL505" t="s">
        <v>305</v>
      </c>
      <c r="JF505" t="s">
        <v>337</v>
      </c>
      <c r="JJ505">
        <v>-5</v>
      </c>
      <c r="JK505">
        <v>-15</v>
      </c>
      <c r="JL505">
        <v>1</v>
      </c>
      <c r="JM505">
        <v>0</v>
      </c>
    </row>
    <row r="506" spans="1:289" x14ac:dyDescent="0.25">
      <c r="A506">
        <v>8906033740758</v>
      </c>
      <c r="C506" t="s">
        <v>378</v>
      </c>
      <c r="F506" t="s">
        <v>3796</v>
      </c>
      <c r="AO506" t="s">
        <v>1063</v>
      </c>
      <c r="AP506" t="s">
        <v>1064</v>
      </c>
      <c r="AS506" t="s">
        <v>1799</v>
      </c>
      <c r="AT506" t="s">
        <v>1800</v>
      </c>
      <c r="AV506" t="s">
        <v>3252</v>
      </c>
      <c r="AW506" t="s">
        <v>1301</v>
      </c>
      <c r="AZ506" t="s">
        <v>3797</v>
      </c>
      <c r="BA506" t="s">
        <v>3798</v>
      </c>
      <c r="BD506">
        <v>0</v>
      </c>
      <c r="CK506" t="s">
        <v>305</v>
      </c>
      <c r="CL506" t="s">
        <v>305</v>
      </c>
      <c r="CQ506">
        <v>489</v>
      </c>
      <c r="CR506" t="s">
        <v>307</v>
      </c>
      <c r="CS506">
        <v>21.2</v>
      </c>
      <c r="CT506" t="s">
        <v>308</v>
      </c>
      <c r="CW506">
        <v>10.7</v>
      </c>
      <c r="CX506" t="s">
        <v>308</v>
      </c>
      <c r="DA506">
        <v>67.099999999999994</v>
      </c>
      <c r="DB506" t="s">
        <v>308</v>
      </c>
      <c r="DE506">
        <v>16.100000000000001</v>
      </c>
      <c r="DF506" t="s">
        <v>308</v>
      </c>
      <c r="DM506">
        <v>7.3</v>
      </c>
      <c r="DN506" t="s">
        <v>308</v>
      </c>
      <c r="DQ506">
        <v>0</v>
      </c>
      <c r="DR506" t="s">
        <v>308</v>
      </c>
      <c r="DU506">
        <v>0</v>
      </c>
      <c r="DV506" t="s">
        <v>308</v>
      </c>
      <c r="EC506">
        <v>489</v>
      </c>
      <c r="ED506" t="s">
        <v>307</v>
      </c>
      <c r="IZ506" t="s">
        <v>785</v>
      </c>
      <c r="JA506" t="s">
        <v>786</v>
      </c>
      <c r="JD506" t="s">
        <v>446</v>
      </c>
      <c r="JE506">
        <v>19</v>
      </c>
      <c r="JF506" t="s">
        <v>312</v>
      </c>
      <c r="JG506">
        <v>43</v>
      </c>
      <c r="JI506">
        <v>24000</v>
      </c>
      <c r="JJ506">
        <v>-5</v>
      </c>
      <c r="JK506">
        <v>-10</v>
      </c>
      <c r="JL506">
        <v>1</v>
      </c>
      <c r="JM506">
        <v>0</v>
      </c>
      <c r="KC506" t="s">
        <v>447</v>
      </c>
    </row>
    <row r="507" spans="1:289" x14ac:dyDescent="0.25">
      <c r="A507">
        <v>27917271651</v>
      </c>
      <c r="C507" t="s">
        <v>289</v>
      </c>
      <c r="I507" t="s">
        <v>3799</v>
      </c>
      <c r="AM507">
        <v>90</v>
      </c>
      <c r="AS507" t="s">
        <v>3800</v>
      </c>
      <c r="AT507" t="s">
        <v>3800</v>
      </c>
      <c r="AZ507" t="s">
        <v>300</v>
      </c>
      <c r="BA507" t="s">
        <v>301</v>
      </c>
      <c r="BD507">
        <v>0</v>
      </c>
      <c r="CK507" t="s">
        <v>305</v>
      </c>
      <c r="CL507" t="s">
        <v>305</v>
      </c>
      <c r="CQ507">
        <v>35</v>
      </c>
      <c r="CR507" t="s">
        <v>307</v>
      </c>
      <c r="CS507">
        <v>0</v>
      </c>
      <c r="CT507" t="s">
        <v>308</v>
      </c>
      <c r="CW507">
        <v>0</v>
      </c>
      <c r="CX507" t="s">
        <v>308</v>
      </c>
      <c r="DA507">
        <v>15</v>
      </c>
      <c r="DB507" t="s">
        <v>308</v>
      </c>
      <c r="DE507">
        <v>6</v>
      </c>
      <c r="DF507" t="s">
        <v>308</v>
      </c>
      <c r="DM507">
        <v>0</v>
      </c>
      <c r="DN507" t="s">
        <v>308</v>
      </c>
      <c r="DQ507">
        <v>8</v>
      </c>
      <c r="DR507" t="s">
        <v>308</v>
      </c>
      <c r="DU507">
        <v>3.2</v>
      </c>
      <c r="DV507" t="s">
        <v>308</v>
      </c>
      <c r="EC507">
        <v>35</v>
      </c>
      <c r="ED507" t="s">
        <v>307</v>
      </c>
      <c r="JF507" t="s">
        <v>337</v>
      </c>
      <c r="JJ507">
        <v>-5</v>
      </c>
      <c r="JK507">
        <v>-15</v>
      </c>
      <c r="JL507">
        <v>1</v>
      </c>
      <c r="JM507">
        <v>0</v>
      </c>
      <c r="KC507" t="s">
        <v>447</v>
      </c>
    </row>
    <row r="508" spans="1:289" x14ac:dyDescent="0.25">
      <c r="A508">
        <v>49577570</v>
      </c>
      <c r="C508" t="s">
        <v>378</v>
      </c>
      <c r="AZ508" t="s">
        <v>302</v>
      </c>
      <c r="BA508" t="s">
        <v>301</v>
      </c>
      <c r="BD508">
        <v>0</v>
      </c>
      <c r="CK508" t="s">
        <v>305</v>
      </c>
      <c r="CL508" t="s">
        <v>305</v>
      </c>
      <c r="JF508" t="s">
        <v>337</v>
      </c>
      <c r="JJ508">
        <v>-5</v>
      </c>
      <c r="JK508">
        <v>-15</v>
      </c>
      <c r="JL508">
        <v>1</v>
      </c>
      <c r="JM508">
        <v>0</v>
      </c>
    </row>
    <row r="509" spans="1:289" x14ac:dyDescent="0.25">
      <c r="A509">
        <v>50819386</v>
      </c>
      <c r="C509" t="s">
        <v>378</v>
      </c>
      <c r="F509" t="s">
        <v>2099</v>
      </c>
      <c r="AN509" t="s">
        <v>1496</v>
      </c>
      <c r="AZ509" t="s">
        <v>302</v>
      </c>
      <c r="BA509" t="s">
        <v>301</v>
      </c>
      <c r="BD509">
        <v>0</v>
      </c>
      <c r="CK509" t="s">
        <v>653</v>
      </c>
      <c r="CL509" t="s">
        <v>305</v>
      </c>
      <c r="CQ509">
        <v>5</v>
      </c>
      <c r="CR509" t="s">
        <v>307</v>
      </c>
      <c r="CS509">
        <v>0.1</v>
      </c>
      <c r="CT509" t="s">
        <v>308</v>
      </c>
      <c r="CW509">
        <v>0.1</v>
      </c>
      <c r="CX509" t="s">
        <v>308</v>
      </c>
      <c r="DA509">
        <v>1.2</v>
      </c>
      <c r="DB509" t="s">
        <v>308</v>
      </c>
      <c r="DE509">
        <v>0.1</v>
      </c>
      <c r="DF509" t="s">
        <v>308</v>
      </c>
      <c r="DI509">
        <v>0</v>
      </c>
      <c r="DJ509" t="s">
        <v>308</v>
      </c>
      <c r="DM509">
        <v>0.1</v>
      </c>
      <c r="DN509" t="s">
        <v>308</v>
      </c>
      <c r="DQ509">
        <v>2.5</v>
      </c>
      <c r="DR509" t="s">
        <v>388</v>
      </c>
      <c r="DU509">
        <v>1</v>
      </c>
      <c r="DV509" t="s">
        <v>388</v>
      </c>
      <c r="DY509">
        <v>0</v>
      </c>
      <c r="DZ509" t="s">
        <v>443</v>
      </c>
      <c r="EC509">
        <v>5</v>
      </c>
      <c r="ED509" t="s">
        <v>307</v>
      </c>
      <c r="JF509" t="s">
        <v>337</v>
      </c>
      <c r="JJ509">
        <v>-5</v>
      </c>
      <c r="JK509">
        <v>-15</v>
      </c>
      <c r="JL509">
        <v>1</v>
      </c>
      <c r="JM509">
        <v>0</v>
      </c>
    </row>
    <row r="510" spans="1:289" x14ac:dyDescent="0.25">
      <c r="A510">
        <v>8888247127528</v>
      </c>
      <c r="C510" t="s">
        <v>378</v>
      </c>
      <c r="F510" t="s">
        <v>3801</v>
      </c>
      <c r="AM510" t="s">
        <v>1420</v>
      </c>
      <c r="AS510" t="s">
        <v>1487</v>
      </c>
      <c r="AT510" t="s">
        <v>1488</v>
      </c>
      <c r="AX510" t="s">
        <v>3802</v>
      </c>
      <c r="AY510" t="s">
        <v>3274</v>
      </c>
      <c r="AZ510" t="s">
        <v>302</v>
      </c>
      <c r="BA510" t="s">
        <v>301</v>
      </c>
      <c r="BB510" t="s">
        <v>636</v>
      </c>
      <c r="BC510" t="s">
        <v>637</v>
      </c>
      <c r="BD510">
        <v>0</v>
      </c>
      <c r="BI510" t="s">
        <v>302</v>
      </c>
      <c r="BJ510" t="s">
        <v>303</v>
      </c>
      <c r="CK510" t="s">
        <v>305</v>
      </c>
      <c r="CL510" t="s">
        <v>305</v>
      </c>
      <c r="CQ510">
        <v>287</v>
      </c>
      <c r="CR510" t="s">
        <v>307</v>
      </c>
      <c r="CS510">
        <v>7.7</v>
      </c>
      <c r="CT510" t="s">
        <v>308</v>
      </c>
      <c r="CW510">
        <v>4.5</v>
      </c>
      <c r="CX510" t="s">
        <v>308</v>
      </c>
      <c r="DA510">
        <v>47.1</v>
      </c>
      <c r="DB510" t="s">
        <v>308</v>
      </c>
      <c r="DE510">
        <v>10.9</v>
      </c>
      <c r="DF510" t="s">
        <v>308</v>
      </c>
      <c r="DM510">
        <v>7.3</v>
      </c>
      <c r="DN510" t="s">
        <v>308</v>
      </c>
      <c r="DQ510">
        <v>0.33900000000000002</v>
      </c>
      <c r="DR510" t="s">
        <v>308</v>
      </c>
      <c r="DU510">
        <v>0.1356</v>
      </c>
      <c r="DV510" t="s">
        <v>308</v>
      </c>
      <c r="EC510">
        <v>287</v>
      </c>
      <c r="ED510" t="s">
        <v>307</v>
      </c>
      <c r="JF510" t="s">
        <v>337</v>
      </c>
      <c r="JJ510">
        <v>-5</v>
      </c>
      <c r="JK510">
        <v>-15</v>
      </c>
      <c r="JL510">
        <v>1</v>
      </c>
      <c r="JM510">
        <v>0</v>
      </c>
      <c r="KC510" t="s">
        <v>447</v>
      </c>
    </row>
    <row r="511" spans="1:289" x14ac:dyDescent="0.25">
      <c r="A511">
        <v>8888056820023</v>
      </c>
      <c r="C511" t="s">
        <v>3803</v>
      </c>
      <c r="U511" t="s">
        <v>3804</v>
      </c>
      <c r="AM511" t="s">
        <v>1022</v>
      </c>
      <c r="AN511" t="s">
        <v>3805</v>
      </c>
      <c r="AO511" t="s">
        <v>3806</v>
      </c>
      <c r="AP511" t="s">
        <v>3807</v>
      </c>
      <c r="AS511" t="s">
        <v>3808</v>
      </c>
      <c r="AT511" t="s">
        <v>3808</v>
      </c>
      <c r="AV511" t="s">
        <v>3809</v>
      </c>
      <c r="AW511" t="s">
        <v>1599</v>
      </c>
      <c r="AX511" t="s">
        <v>3810</v>
      </c>
      <c r="AY511" t="s">
        <v>3811</v>
      </c>
      <c r="AZ511" t="s">
        <v>3812</v>
      </c>
      <c r="BA511" t="s">
        <v>1769</v>
      </c>
      <c r="BD511">
        <v>0</v>
      </c>
      <c r="CD511" t="s">
        <v>3813</v>
      </c>
      <c r="CH511" t="s">
        <v>3814</v>
      </c>
      <c r="CI511" t="s">
        <v>3815</v>
      </c>
      <c r="CK511" t="s">
        <v>653</v>
      </c>
      <c r="CL511" t="s">
        <v>305</v>
      </c>
      <c r="CM511">
        <v>420</v>
      </c>
      <c r="CN511" t="s">
        <v>306</v>
      </c>
      <c r="CQ511">
        <v>420</v>
      </c>
      <c r="CR511" t="s">
        <v>307</v>
      </c>
      <c r="CS511">
        <v>20</v>
      </c>
      <c r="CT511" t="s">
        <v>308</v>
      </c>
      <c r="CW511">
        <v>10</v>
      </c>
      <c r="CX511" t="s">
        <v>308</v>
      </c>
      <c r="DA511">
        <v>50</v>
      </c>
      <c r="DB511" t="s">
        <v>308</v>
      </c>
      <c r="DE511">
        <v>6</v>
      </c>
      <c r="DF511" t="s">
        <v>308</v>
      </c>
      <c r="DI511">
        <v>2</v>
      </c>
      <c r="DJ511" t="s">
        <v>308</v>
      </c>
      <c r="DM511">
        <v>9</v>
      </c>
      <c r="DN511" t="s">
        <v>308</v>
      </c>
      <c r="DQ511">
        <v>4150</v>
      </c>
      <c r="DR511" t="s">
        <v>388</v>
      </c>
      <c r="DU511">
        <v>1660</v>
      </c>
      <c r="DV511" t="s">
        <v>388</v>
      </c>
      <c r="EC511">
        <v>420</v>
      </c>
      <c r="ED511" t="s">
        <v>306</v>
      </c>
      <c r="GC511">
        <v>0</v>
      </c>
      <c r="GD511" t="s">
        <v>388</v>
      </c>
      <c r="GI511">
        <v>0</v>
      </c>
      <c r="GJ511" t="s">
        <v>388</v>
      </c>
      <c r="HK511">
        <v>2</v>
      </c>
      <c r="HL511" t="s">
        <v>1971</v>
      </c>
      <c r="HO511">
        <v>4</v>
      </c>
      <c r="HP511" t="s">
        <v>1971</v>
      </c>
      <c r="IZ511" t="s">
        <v>369</v>
      </c>
      <c r="JA511" t="s">
        <v>370</v>
      </c>
      <c r="JB511">
        <v>4</v>
      </c>
      <c r="JC511" t="s">
        <v>335</v>
      </c>
      <c r="JF511" t="s">
        <v>446</v>
      </c>
      <c r="JG511">
        <v>-20</v>
      </c>
      <c r="JI511">
        <v>9863</v>
      </c>
      <c r="JJ511">
        <v>-5</v>
      </c>
      <c r="JK511">
        <v>-15</v>
      </c>
      <c r="JL511">
        <v>1</v>
      </c>
      <c r="JM511">
        <v>0</v>
      </c>
    </row>
    <row r="512" spans="1:289" x14ac:dyDescent="0.25">
      <c r="A512">
        <v>9556001047175</v>
      </c>
      <c r="C512" t="s">
        <v>378</v>
      </c>
      <c r="F512" t="s">
        <v>3816</v>
      </c>
      <c r="I512" t="s">
        <v>3817</v>
      </c>
      <c r="AS512" t="s">
        <v>1159</v>
      </c>
      <c r="AT512" t="s">
        <v>1160</v>
      </c>
      <c r="AV512" t="s">
        <v>3818</v>
      </c>
      <c r="AW512" t="s">
        <v>3819</v>
      </c>
      <c r="AZ512" t="s">
        <v>995</v>
      </c>
      <c r="BA512" t="s">
        <v>926</v>
      </c>
      <c r="BD512">
        <v>0</v>
      </c>
      <c r="BO512" t="s">
        <v>3820</v>
      </c>
      <c r="CF512" t="s">
        <v>564</v>
      </c>
      <c r="CG512" t="s">
        <v>565</v>
      </c>
      <c r="CK512" t="s">
        <v>305</v>
      </c>
      <c r="CL512" t="s">
        <v>305</v>
      </c>
      <c r="CQ512">
        <v>130</v>
      </c>
      <c r="CR512" t="s">
        <v>307</v>
      </c>
      <c r="CS512">
        <v>3</v>
      </c>
      <c r="CT512" t="s">
        <v>308</v>
      </c>
      <c r="CW512">
        <v>2</v>
      </c>
      <c r="CX512" t="s">
        <v>308</v>
      </c>
      <c r="DA512">
        <v>22</v>
      </c>
      <c r="DB512" t="s">
        <v>308</v>
      </c>
      <c r="DE512">
        <v>18</v>
      </c>
      <c r="DF512" t="s">
        <v>308</v>
      </c>
      <c r="DI512">
        <v>0</v>
      </c>
      <c r="DJ512" t="s">
        <v>308</v>
      </c>
      <c r="DM512">
        <v>3</v>
      </c>
      <c r="DN512" t="s">
        <v>308</v>
      </c>
      <c r="EC512">
        <v>130</v>
      </c>
      <c r="ED512" t="s">
        <v>307</v>
      </c>
      <c r="IZ512" t="s">
        <v>309</v>
      </c>
      <c r="JA512" t="s">
        <v>310</v>
      </c>
      <c r="JF512" t="s">
        <v>337</v>
      </c>
      <c r="JJ512">
        <v>-5</v>
      </c>
      <c r="JK512">
        <v>-15</v>
      </c>
      <c r="JL512">
        <v>1</v>
      </c>
      <c r="JM512">
        <v>0</v>
      </c>
      <c r="KC512" t="s">
        <v>447</v>
      </c>
    </row>
    <row r="513" spans="1:289" x14ac:dyDescent="0.25">
      <c r="A513">
        <v>8885012290272</v>
      </c>
      <c r="C513" t="s">
        <v>378</v>
      </c>
      <c r="F513" t="s">
        <v>778</v>
      </c>
      <c r="AS513" t="s">
        <v>778</v>
      </c>
      <c r="AT513" t="s">
        <v>3821</v>
      </c>
      <c r="AX513" t="s">
        <v>1152</v>
      </c>
      <c r="AY513" t="s">
        <v>1153</v>
      </c>
      <c r="AZ513" t="s">
        <v>302</v>
      </c>
      <c r="BA513" t="s">
        <v>301</v>
      </c>
      <c r="BD513">
        <v>0</v>
      </c>
      <c r="CK513" t="s">
        <v>305</v>
      </c>
      <c r="CL513" t="s">
        <v>305</v>
      </c>
      <c r="JF513" t="s">
        <v>337</v>
      </c>
      <c r="JJ513">
        <v>-5</v>
      </c>
      <c r="JK513">
        <v>-15</v>
      </c>
      <c r="JL513">
        <v>1</v>
      </c>
      <c r="JM513">
        <v>0</v>
      </c>
    </row>
    <row r="514" spans="1:289" x14ac:dyDescent="0.25">
      <c r="A514">
        <v>4250262708664</v>
      </c>
      <c r="C514" t="s">
        <v>378</v>
      </c>
      <c r="F514" t="s">
        <v>3822</v>
      </c>
      <c r="AM514" t="s">
        <v>3823</v>
      </c>
      <c r="AO514" t="s">
        <v>2906</v>
      </c>
      <c r="AP514" t="s">
        <v>472</v>
      </c>
      <c r="AS514" t="s">
        <v>3824</v>
      </c>
      <c r="AT514" t="s">
        <v>3825</v>
      </c>
      <c r="AV514" t="s">
        <v>3826</v>
      </c>
      <c r="AW514" t="s">
        <v>3827</v>
      </c>
      <c r="AZ514" t="s">
        <v>3828</v>
      </c>
      <c r="BA514" t="s">
        <v>1008</v>
      </c>
      <c r="BD514">
        <v>0</v>
      </c>
      <c r="CK514" t="s">
        <v>305</v>
      </c>
      <c r="CL514" t="s">
        <v>305</v>
      </c>
      <c r="IZ514" t="s">
        <v>424</v>
      </c>
      <c r="JA514" t="s">
        <v>425</v>
      </c>
      <c r="JF514" t="s">
        <v>337</v>
      </c>
      <c r="JJ514">
        <v>-5</v>
      </c>
      <c r="JK514">
        <v>-2</v>
      </c>
      <c r="JL514">
        <v>0</v>
      </c>
      <c r="JM514">
        <v>0</v>
      </c>
      <c r="KC514" t="s">
        <v>3760</v>
      </c>
    </row>
    <row r="515" spans="1:289" x14ac:dyDescent="0.25">
      <c r="A515">
        <v>9556570514337</v>
      </c>
      <c r="C515" t="s">
        <v>289</v>
      </c>
      <c r="I515" t="s">
        <v>3829</v>
      </c>
      <c r="AZ515" t="s">
        <v>300</v>
      </c>
      <c r="BA515" t="s">
        <v>301</v>
      </c>
      <c r="BD515">
        <v>0</v>
      </c>
      <c r="CK515" t="s">
        <v>305</v>
      </c>
      <c r="CL515" t="s">
        <v>305</v>
      </c>
      <c r="CQ515">
        <v>16</v>
      </c>
      <c r="CR515" t="s">
        <v>307</v>
      </c>
      <c r="CS515">
        <v>0</v>
      </c>
      <c r="CT515" t="s">
        <v>308</v>
      </c>
      <c r="CW515">
        <v>0</v>
      </c>
      <c r="CX515" t="s">
        <v>308</v>
      </c>
      <c r="DA515">
        <v>11.4</v>
      </c>
      <c r="DB515" t="s">
        <v>308</v>
      </c>
      <c r="DE515">
        <v>11.1</v>
      </c>
      <c r="DF515" t="s">
        <v>308</v>
      </c>
      <c r="DM515">
        <v>0</v>
      </c>
      <c r="DN515" t="s">
        <v>308</v>
      </c>
      <c r="DQ515">
        <v>0</v>
      </c>
      <c r="DR515" t="s">
        <v>308</v>
      </c>
      <c r="DU515">
        <v>0</v>
      </c>
      <c r="DV515" t="s">
        <v>308</v>
      </c>
      <c r="EC515">
        <v>16</v>
      </c>
      <c r="ED515" t="s">
        <v>307</v>
      </c>
      <c r="JF515" t="s">
        <v>337</v>
      </c>
      <c r="JJ515">
        <v>-5</v>
      </c>
      <c r="JK515">
        <v>-15</v>
      </c>
      <c r="JL515">
        <v>1</v>
      </c>
      <c r="JM515">
        <v>0</v>
      </c>
      <c r="KC515" t="s">
        <v>447</v>
      </c>
    </row>
    <row r="516" spans="1:289" x14ac:dyDescent="0.25">
      <c r="A516">
        <v>8888383812197</v>
      </c>
      <c r="C516" t="s">
        <v>289</v>
      </c>
      <c r="I516" t="s">
        <v>3830</v>
      </c>
      <c r="AZ516" t="s">
        <v>300</v>
      </c>
      <c r="BA516" t="s">
        <v>301</v>
      </c>
      <c r="BD516">
        <v>0</v>
      </c>
      <c r="CK516" t="s">
        <v>305</v>
      </c>
      <c r="CL516" t="s">
        <v>305</v>
      </c>
      <c r="CQ516">
        <v>313</v>
      </c>
      <c r="CR516" t="s">
        <v>307</v>
      </c>
      <c r="CS516">
        <v>2.1</v>
      </c>
      <c r="CT516" t="s">
        <v>308</v>
      </c>
      <c r="CW516">
        <v>1.1000000000000001</v>
      </c>
      <c r="CX516" t="s">
        <v>308</v>
      </c>
      <c r="DA516">
        <v>80.400000000000006</v>
      </c>
      <c r="DB516" t="s">
        <v>308</v>
      </c>
      <c r="DE516">
        <v>69.5</v>
      </c>
      <c r="DF516" t="s">
        <v>308</v>
      </c>
      <c r="DM516">
        <v>0</v>
      </c>
      <c r="DN516" t="s">
        <v>308</v>
      </c>
      <c r="DQ516">
        <v>0</v>
      </c>
      <c r="DR516" t="s">
        <v>308</v>
      </c>
      <c r="DU516">
        <v>0</v>
      </c>
      <c r="DV516" t="s">
        <v>308</v>
      </c>
      <c r="EC516">
        <v>313</v>
      </c>
      <c r="ED516" t="s">
        <v>307</v>
      </c>
      <c r="JF516" t="s">
        <v>337</v>
      </c>
      <c r="JJ516">
        <v>-5</v>
      </c>
      <c r="JK516">
        <v>-15</v>
      </c>
      <c r="JL516">
        <v>1</v>
      </c>
      <c r="JM516">
        <v>0</v>
      </c>
      <c r="KC516" t="s">
        <v>447</v>
      </c>
    </row>
    <row r="517" spans="1:289" x14ac:dyDescent="0.25">
      <c r="A517">
        <v>9556041609975</v>
      </c>
      <c r="C517" t="s">
        <v>378</v>
      </c>
      <c r="F517" t="s">
        <v>3831</v>
      </c>
      <c r="AS517" t="s">
        <v>3832</v>
      </c>
      <c r="AT517" t="s">
        <v>3833</v>
      </c>
      <c r="AX517" t="s">
        <v>3834</v>
      </c>
      <c r="AY517" t="s">
        <v>3835</v>
      </c>
      <c r="AZ517" t="s">
        <v>302</v>
      </c>
      <c r="BA517" t="s">
        <v>301</v>
      </c>
      <c r="BD517">
        <v>0</v>
      </c>
      <c r="CK517" t="s">
        <v>305</v>
      </c>
      <c r="CL517" t="s">
        <v>305</v>
      </c>
      <c r="CQ517">
        <v>159</v>
      </c>
      <c r="CR517" t="s">
        <v>307</v>
      </c>
      <c r="CS517">
        <v>16.5</v>
      </c>
      <c r="CT517" t="s">
        <v>308</v>
      </c>
      <c r="CW517">
        <v>14.6</v>
      </c>
      <c r="CX517" t="s">
        <v>308</v>
      </c>
      <c r="DA517">
        <v>1.6</v>
      </c>
      <c r="DB517" t="s">
        <v>308</v>
      </c>
      <c r="DE517">
        <v>1.6</v>
      </c>
      <c r="DF517" t="s">
        <v>308</v>
      </c>
      <c r="DI517">
        <v>0</v>
      </c>
      <c r="DJ517" t="s">
        <v>308</v>
      </c>
      <c r="DM517">
        <v>1.2</v>
      </c>
      <c r="DN517" t="s">
        <v>308</v>
      </c>
      <c r="EC517">
        <v>159</v>
      </c>
      <c r="ED517" t="s">
        <v>307</v>
      </c>
      <c r="JF517" t="s">
        <v>337</v>
      </c>
      <c r="JJ517">
        <v>-5</v>
      </c>
      <c r="JK517">
        <v>-15</v>
      </c>
      <c r="JL517">
        <v>1</v>
      </c>
      <c r="JM517">
        <v>0</v>
      </c>
      <c r="KC517" t="s">
        <v>402</v>
      </c>
    </row>
    <row r="518" spans="1:289" x14ac:dyDescent="0.25">
      <c r="A518">
        <v>63667511005</v>
      </c>
      <c r="C518" t="s">
        <v>289</v>
      </c>
      <c r="I518" t="s">
        <v>3836</v>
      </c>
      <c r="AM518" t="s">
        <v>3837</v>
      </c>
      <c r="AS518" t="s">
        <v>3838</v>
      </c>
      <c r="AT518" t="s">
        <v>3839</v>
      </c>
      <c r="AV518" t="s">
        <v>3840</v>
      </c>
      <c r="AW518" t="s">
        <v>3841</v>
      </c>
      <c r="AX518" t="s">
        <v>3842</v>
      </c>
      <c r="AY518" t="s">
        <v>3843</v>
      </c>
      <c r="AZ518" t="s">
        <v>3844</v>
      </c>
      <c r="BA518" t="s">
        <v>2447</v>
      </c>
      <c r="BD518">
        <v>0</v>
      </c>
      <c r="BR518" t="s">
        <v>3845</v>
      </c>
      <c r="CF518" t="s">
        <v>3846</v>
      </c>
      <c r="CG518" t="s">
        <v>2726</v>
      </c>
      <c r="CK518" t="s">
        <v>305</v>
      </c>
      <c r="CL518" t="s">
        <v>305</v>
      </c>
      <c r="CQ518">
        <v>40</v>
      </c>
      <c r="CR518" t="s">
        <v>307</v>
      </c>
      <c r="CS518">
        <v>3.5</v>
      </c>
      <c r="CT518" t="s">
        <v>308</v>
      </c>
      <c r="CW518">
        <v>0.5</v>
      </c>
      <c r="CX518" t="s">
        <v>308</v>
      </c>
      <c r="DA518">
        <v>4</v>
      </c>
      <c r="DB518" t="s">
        <v>308</v>
      </c>
      <c r="DE518">
        <v>2</v>
      </c>
      <c r="DF518" t="s">
        <v>308</v>
      </c>
      <c r="DI518">
        <v>1</v>
      </c>
      <c r="DJ518" t="s">
        <v>308</v>
      </c>
      <c r="DM518">
        <v>8</v>
      </c>
      <c r="DN518" t="s">
        <v>308</v>
      </c>
      <c r="DQ518">
        <v>0</v>
      </c>
      <c r="DR518" t="s">
        <v>308</v>
      </c>
      <c r="DU518">
        <v>0</v>
      </c>
      <c r="DV518" t="s">
        <v>308</v>
      </c>
      <c r="EC518">
        <v>40</v>
      </c>
      <c r="ED518" t="s">
        <v>307</v>
      </c>
      <c r="IZ518" t="s">
        <v>1279</v>
      </c>
      <c r="JA518" t="s">
        <v>1280</v>
      </c>
      <c r="JB518">
        <v>4</v>
      </c>
      <c r="JC518" t="s">
        <v>335</v>
      </c>
      <c r="JD518" t="s">
        <v>372</v>
      </c>
      <c r="JE518">
        <v>-5</v>
      </c>
      <c r="JF518" t="s">
        <v>336</v>
      </c>
      <c r="JG518">
        <v>62</v>
      </c>
      <c r="JI518">
        <v>18900</v>
      </c>
      <c r="JJ518">
        <v>-5</v>
      </c>
      <c r="JK518">
        <v>-15</v>
      </c>
      <c r="JL518">
        <v>1</v>
      </c>
      <c r="JM518">
        <v>0</v>
      </c>
      <c r="KC518" t="s">
        <v>447</v>
      </c>
    </row>
    <row r="519" spans="1:289" x14ac:dyDescent="0.25">
      <c r="A519">
        <v>9556019235939</v>
      </c>
      <c r="C519" t="s">
        <v>378</v>
      </c>
      <c r="F519" t="s">
        <v>3847</v>
      </c>
      <c r="AM519" t="s">
        <v>3848</v>
      </c>
      <c r="AS519" t="s">
        <v>3849</v>
      </c>
      <c r="AT519" t="s">
        <v>3850</v>
      </c>
      <c r="AV519" t="s">
        <v>2452</v>
      </c>
      <c r="AW519" t="s">
        <v>1116</v>
      </c>
      <c r="AX519" t="s">
        <v>1152</v>
      </c>
      <c r="AY519" t="s">
        <v>1153</v>
      </c>
      <c r="AZ519" t="s">
        <v>302</v>
      </c>
      <c r="BA519" t="s">
        <v>301</v>
      </c>
      <c r="BD519">
        <v>0</v>
      </c>
      <c r="CK519" t="s">
        <v>305</v>
      </c>
      <c r="CL519" t="s">
        <v>305</v>
      </c>
      <c r="IZ519" t="s">
        <v>1116</v>
      </c>
      <c r="JA519" t="s">
        <v>1117</v>
      </c>
      <c r="JF519" t="s">
        <v>337</v>
      </c>
      <c r="JJ519">
        <v>-5</v>
      </c>
      <c r="JK519">
        <v>-15</v>
      </c>
      <c r="JL519">
        <v>1</v>
      </c>
      <c r="JM519">
        <v>0</v>
      </c>
    </row>
    <row r="520" spans="1:289" x14ac:dyDescent="0.25">
      <c r="A520">
        <v>9556041600156</v>
      </c>
      <c r="C520" t="s">
        <v>378</v>
      </c>
      <c r="F520" t="s">
        <v>3851</v>
      </c>
      <c r="AM520" t="s">
        <v>3852</v>
      </c>
      <c r="AS520" t="s">
        <v>3853</v>
      </c>
      <c r="AT520" t="s">
        <v>1476</v>
      </c>
      <c r="AV520" t="s">
        <v>3321</v>
      </c>
      <c r="AW520" t="s">
        <v>3322</v>
      </c>
      <c r="AX520" t="s">
        <v>658</v>
      </c>
      <c r="AY520" t="s">
        <v>659</v>
      </c>
      <c r="AZ520" t="s">
        <v>302</v>
      </c>
      <c r="BA520" t="s">
        <v>301</v>
      </c>
      <c r="BD520">
        <v>0</v>
      </c>
      <c r="CK520" t="s">
        <v>305</v>
      </c>
      <c r="CL520" t="s">
        <v>305</v>
      </c>
      <c r="IZ520" t="s">
        <v>1472</v>
      </c>
      <c r="JA520" t="s">
        <v>1473</v>
      </c>
      <c r="JF520" t="s">
        <v>311</v>
      </c>
      <c r="JG520">
        <v>32</v>
      </c>
      <c r="JI520">
        <v>26035</v>
      </c>
      <c r="JJ520">
        <v>-5</v>
      </c>
      <c r="JK520">
        <v>-15</v>
      </c>
      <c r="JL520">
        <v>1</v>
      </c>
      <c r="JM520">
        <v>0</v>
      </c>
    </row>
    <row r="521" spans="1:289" x14ac:dyDescent="0.25">
      <c r="A521">
        <v>9414997006227</v>
      </c>
      <c r="C521" t="s">
        <v>289</v>
      </c>
      <c r="I521" t="s">
        <v>3854</v>
      </c>
      <c r="AM521" t="s">
        <v>3855</v>
      </c>
      <c r="AS521" t="s">
        <v>3856</v>
      </c>
      <c r="AT521" t="s">
        <v>3857</v>
      </c>
      <c r="AX521" t="s">
        <v>1152</v>
      </c>
      <c r="AY521" t="s">
        <v>1153</v>
      </c>
      <c r="AZ521" t="s">
        <v>300</v>
      </c>
      <c r="BA521" t="s">
        <v>301</v>
      </c>
      <c r="BD521">
        <v>0</v>
      </c>
      <c r="CK521" t="s">
        <v>305</v>
      </c>
      <c r="CL521" t="s">
        <v>305</v>
      </c>
      <c r="JF521" t="s">
        <v>337</v>
      </c>
      <c r="JJ521">
        <v>-5</v>
      </c>
      <c r="JK521">
        <v>-15</v>
      </c>
      <c r="JL521">
        <v>1</v>
      </c>
      <c r="JM521">
        <v>0</v>
      </c>
    </row>
    <row r="522" spans="1:289" x14ac:dyDescent="0.25">
      <c r="A522">
        <v>610877380435</v>
      </c>
      <c r="C522" t="s">
        <v>378</v>
      </c>
      <c r="F522" t="s">
        <v>3858</v>
      </c>
      <c r="AM522" t="s">
        <v>305</v>
      </c>
      <c r="AS522" t="s">
        <v>3859</v>
      </c>
      <c r="AT522" t="s">
        <v>3860</v>
      </c>
      <c r="AX522" t="s">
        <v>1152</v>
      </c>
      <c r="AY522" t="s">
        <v>1153</v>
      </c>
      <c r="AZ522" t="s">
        <v>302</v>
      </c>
      <c r="BA522" t="s">
        <v>301</v>
      </c>
      <c r="BD522">
        <v>0</v>
      </c>
      <c r="CK522" t="s">
        <v>305</v>
      </c>
      <c r="CL522" t="s">
        <v>305</v>
      </c>
      <c r="JF522" t="s">
        <v>337</v>
      </c>
      <c r="JJ522">
        <v>-5</v>
      </c>
      <c r="JK522">
        <v>-15</v>
      </c>
      <c r="JL522">
        <v>1</v>
      </c>
      <c r="JM522">
        <v>0</v>
      </c>
    </row>
    <row r="523" spans="1:289" x14ac:dyDescent="0.25">
      <c r="A523">
        <v>8859015700168</v>
      </c>
      <c r="C523" t="s">
        <v>378</v>
      </c>
      <c r="F523" t="s">
        <v>3861</v>
      </c>
      <c r="U523" t="s">
        <v>3861</v>
      </c>
      <c r="AM523" t="s">
        <v>2657</v>
      </c>
      <c r="AO523" t="s">
        <v>3529</v>
      </c>
      <c r="AP523" t="s">
        <v>3530</v>
      </c>
      <c r="AS523" t="s">
        <v>3862</v>
      </c>
      <c r="AT523" t="s">
        <v>3862</v>
      </c>
      <c r="AV523" t="s">
        <v>2089</v>
      </c>
      <c r="AW523" t="s">
        <v>2090</v>
      </c>
      <c r="AX523" t="s">
        <v>658</v>
      </c>
      <c r="AY523" t="s">
        <v>659</v>
      </c>
      <c r="AZ523" t="s">
        <v>995</v>
      </c>
      <c r="BA523" t="s">
        <v>926</v>
      </c>
      <c r="BD523">
        <v>0</v>
      </c>
      <c r="BF523" t="s">
        <v>1464</v>
      </c>
      <c r="BG523" t="s">
        <v>1465</v>
      </c>
      <c r="BO523" t="s">
        <v>3863</v>
      </c>
      <c r="CK523" t="s">
        <v>305</v>
      </c>
      <c r="CL523" t="s">
        <v>305</v>
      </c>
      <c r="CQ523">
        <v>22</v>
      </c>
      <c r="CR523" t="s">
        <v>307</v>
      </c>
      <c r="CS523">
        <v>0</v>
      </c>
      <c r="CT523" t="s">
        <v>308</v>
      </c>
      <c r="CW523">
        <v>0</v>
      </c>
      <c r="CX523" t="s">
        <v>308</v>
      </c>
      <c r="DA523">
        <v>5.5</v>
      </c>
      <c r="DB523" t="s">
        <v>308</v>
      </c>
      <c r="DE523">
        <v>4.5999999999999996</v>
      </c>
      <c r="DF523" t="s">
        <v>308</v>
      </c>
      <c r="DI523">
        <v>0</v>
      </c>
      <c r="DJ523" t="s">
        <v>308</v>
      </c>
      <c r="DM523">
        <v>0</v>
      </c>
      <c r="DN523" t="s">
        <v>308</v>
      </c>
      <c r="DQ523">
        <v>0.04</v>
      </c>
      <c r="DR523" t="s">
        <v>308</v>
      </c>
      <c r="DU523">
        <v>1.6E-2</v>
      </c>
      <c r="DV523" t="s">
        <v>308</v>
      </c>
      <c r="EC523">
        <v>22</v>
      </c>
      <c r="ED523" t="s">
        <v>307</v>
      </c>
      <c r="IZ523" t="s">
        <v>663</v>
      </c>
      <c r="JA523" t="s">
        <v>664</v>
      </c>
      <c r="JB523">
        <v>1</v>
      </c>
      <c r="JC523" t="s">
        <v>371</v>
      </c>
      <c r="JD523" t="s">
        <v>336</v>
      </c>
      <c r="JE523">
        <v>-2</v>
      </c>
      <c r="JF523" t="s">
        <v>337</v>
      </c>
      <c r="JJ523">
        <v>-5</v>
      </c>
      <c r="JK523">
        <v>-6</v>
      </c>
      <c r="JL523">
        <v>0</v>
      </c>
      <c r="JM523">
        <v>0</v>
      </c>
      <c r="KC523" t="s">
        <v>313</v>
      </c>
    </row>
    <row r="524" spans="1:289" x14ac:dyDescent="0.25">
      <c r="A524">
        <v>8850291102165</v>
      </c>
      <c r="C524" t="s">
        <v>289</v>
      </c>
      <c r="I524" t="s">
        <v>3864</v>
      </c>
      <c r="AM524" t="s">
        <v>1079</v>
      </c>
      <c r="AN524" t="s">
        <v>575</v>
      </c>
      <c r="AO524" t="s">
        <v>3865</v>
      </c>
      <c r="AP524" t="s">
        <v>3866</v>
      </c>
      <c r="AS524" t="s">
        <v>3867</v>
      </c>
      <c r="AT524" t="s">
        <v>3868</v>
      </c>
      <c r="AV524" t="s">
        <v>3869</v>
      </c>
      <c r="AW524" t="s">
        <v>3870</v>
      </c>
      <c r="AX524" t="s">
        <v>3871</v>
      </c>
      <c r="AY524" t="s">
        <v>3872</v>
      </c>
      <c r="AZ524" t="s">
        <v>925</v>
      </c>
      <c r="BA524" t="s">
        <v>926</v>
      </c>
      <c r="BD524">
        <v>0</v>
      </c>
      <c r="BI524" t="s">
        <v>1464</v>
      </c>
      <c r="BJ524" t="s">
        <v>1466</v>
      </c>
      <c r="BR524" t="s">
        <v>3873</v>
      </c>
      <c r="CF524" t="s">
        <v>3416</v>
      </c>
      <c r="CG524" t="s">
        <v>2070</v>
      </c>
      <c r="CK524" t="s">
        <v>653</v>
      </c>
      <c r="CL524" t="s">
        <v>305</v>
      </c>
      <c r="CQ524">
        <v>140</v>
      </c>
      <c r="CR524" t="s">
        <v>307</v>
      </c>
      <c r="CS524">
        <v>5</v>
      </c>
      <c r="CT524" t="s">
        <v>308</v>
      </c>
      <c r="CW524">
        <v>2</v>
      </c>
      <c r="CX524" t="s">
        <v>308</v>
      </c>
      <c r="DA524">
        <v>18</v>
      </c>
      <c r="DB524" t="s">
        <v>308</v>
      </c>
      <c r="DE524">
        <v>4</v>
      </c>
      <c r="DF524" t="s">
        <v>308</v>
      </c>
      <c r="DI524">
        <v>3</v>
      </c>
      <c r="DJ524" t="s">
        <v>308</v>
      </c>
      <c r="DM524">
        <v>4</v>
      </c>
      <c r="DN524" t="s">
        <v>308</v>
      </c>
      <c r="DQ524">
        <v>0.48</v>
      </c>
      <c r="DR524" t="s">
        <v>308</v>
      </c>
      <c r="DU524">
        <v>0.192</v>
      </c>
      <c r="DV524" t="s">
        <v>308</v>
      </c>
      <c r="EC524">
        <v>140</v>
      </c>
      <c r="ED524" t="s">
        <v>307</v>
      </c>
      <c r="EW524">
        <v>0.14000000000000001</v>
      </c>
      <c r="EX524" t="s">
        <v>308</v>
      </c>
      <c r="IZ524" t="s">
        <v>1452</v>
      </c>
      <c r="JA524" t="s">
        <v>1453</v>
      </c>
      <c r="JD524" t="s">
        <v>311</v>
      </c>
      <c r="JE524">
        <v>15</v>
      </c>
      <c r="JF524" t="s">
        <v>337</v>
      </c>
      <c r="JJ524">
        <v>-5</v>
      </c>
      <c r="JK524">
        <v>-3</v>
      </c>
      <c r="JL524">
        <v>0</v>
      </c>
      <c r="JM524">
        <v>0</v>
      </c>
      <c r="KC524" t="s">
        <v>313</v>
      </c>
    </row>
    <row r="525" spans="1:289" x14ac:dyDescent="0.25">
      <c r="A525">
        <v>9421900273836</v>
      </c>
      <c r="C525" t="s">
        <v>289</v>
      </c>
      <c r="I525" t="s">
        <v>3874</v>
      </c>
      <c r="AZ525" t="s">
        <v>300</v>
      </c>
      <c r="BA525" t="s">
        <v>301</v>
      </c>
      <c r="BD525">
        <v>0</v>
      </c>
      <c r="CK525" t="s">
        <v>305</v>
      </c>
      <c r="CL525" t="s">
        <v>305</v>
      </c>
      <c r="CQ525">
        <v>346</v>
      </c>
      <c r="CR525" t="s">
        <v>307</v>
      </c>
      <c r="CS525">
        <v>2.5</v>
      </c>
      <c r="CT525" t="s">
        <v>308</v>
      </c>
      <c r="CW525">
        <v>0.5</v>
      </c>
      <c r="CX525" t="s">
        <v>308</v>
      </c>
      <c r="DA525">
        <v>74.099999999999994</v>
      </c>
      <c r="DB525" t="s">
        <v>308</v>
      </c>
      <c r="DE525">
        <v>38.700000000000003</v>
      </c>
      <c r="DF525" t="s">
        <v>308</v>
      </c>
      <c r="DM525">
        <v>5.8</v>
      </c>
      <c r="DN525" t="s">
        <v>308</v>
      </c>
      <c r="DQ525">
        <v>0.1</v>
      </c>
      <c r="DR525" t="s">
        <v>308</v>
      </c>
      <c r="DU525">
        <v>0.04</v>
      </c>
      <c r="DV525" t="s">
        <v>308</v>
      </c>
      <c r="EC525">
        <v>346</v>
      </c>
      <c r="ED525" t="s">
        <v>307</v>
      </c>
      <c r="JF525" t="s">
        <v>337</v>
      </c>
      <c r="JJ525">
        <v>-5</v>
      </c>
      <c r="JK525">
        <v>-15</v>
      </c>
      <c r="JL525">
        <v>1</v>
      </c>
      <c r="JM525">
        <v>0</v>
      </c>
      <c r="KC525" t="s">
        <v>447</v>
      </c>
    </row>
    <row r="526" spans="1:289" x14ac:dyDescent="0.25">
      <c r="A526">
        <v>9556072080057</v>
      </c>
      <c r="C526" t="s">
        <v>378</v>
      </c>
      <c r="F526" t="s">
        <v>3875</v>
      </c>
      <c r="AN526" t="s">
        <v>1013</v>
      </c>
      <c r="AZ526" t="s">
        <v>302</v>
      </c>
      <c r="BA526" t="s">
        <v>301</v>
      </c>
      <c r="BD526">
        <v>0</v>
      </c>
      <c r="CK526" t="s">
        <v>653</v>
      </c>
      <c r="CL526" t="s">
        <v>305</v>
      </c>
      <c r="CQ526">
        <v>85</v>
      </c>
      <c r="CR526" t="s">
        <v>307</v>
      </c>
      <c r="CS526">
        <v>6</v>
      </c>
      <c r="CT526" t="s">
        <v>308</v>
      </c>
      <c r="CW526">
        <v>3</v>
      </c>
      <c r="CX526" t="s">
        <v>308</v>
      </c>
      <c r="DA526">
        <v>8</v>
      </c>
      <c r="DB526" t="s">
        <v>308</v>
      </c>
      <c r="DE526">
        <v>1</v>
      </c>
      <c r="DF526" t="s">
        <v>308</v>
      </c>
      <c r="DI526">
        <v>0</v>
      </c>
      <c r="DJ526" t="s">
        <v>308</v>
      </c>
      <c r="DM526">
        <v>1</v>
      </c>
      <c r="DN526" t="s">
        <v>308</v>
      </c>
      <c r="DQ526">
        <v>405</v>
      </c>
      <c r="DR526" t="s">
        <v>388</v>
      </c>
      <c r="DU526">
        <v>162</v>
      </c>
      <c r="DV526" t="s">
        <v>388</v>
      </c>
      <c r="DY526">
        <v>0</v>
      </c>
      <c r="DZ526" t="s">
        <v>443</v>
      </c>
      <c r="EC526">
        <v>85</v>
      </c>
      <c r="ED526" t="s">
        <v>307</v>
      </c>
      <c r="JF526" t="s">
        <v>337</v>
      </c>
      <c r="JJ526">
        <v>-5</v>
      </c>
      <c r="JK526">
        <v>-15</v>
      </c>
      <c r="JL526">
        <v>1</v>
      </c>
      <c r="JM526">
        <v>0</v>
      </c>
    </row>
    <row r="527" spans="1:289" x14ac:dyDescent="0.25">
      <c r="A527">
        <v>844527042606</v>
      </c>
      <c r="C527" t="s">
        <v>378</v>
      </c>
      <c r="F527" t="s">
        <v>3876</v>
      </c>
      <c r="AZ527" t="s">
        <v>302</v>
      </c>
      <c r="BA527" t="s">
        <v>301</v>
      </c>
      <c r="BD527">
        <v>0</v>
      </c>
      <c r="BO527" t="s">
        <v>3877</v>
      </c>
      <c r="CF527" t="s">
        <v>432</v>
      </c>
      <c r="CG527" t="s">
        <v>433</v>
      </c>
      <c r="CK527" t="s">
        <v>305</v>
      </c>
      <c r="CL527" t="s">
        <v>305</v>
      </c>
      <c r="JB527">
        <v>4</v>
      </c>
      <c r="JC527" t="s">
        <v>335</v>
      </c>
      <c r="JF527" t="s">
        <v>337</v>
      </c>
      <c r="JJ527">
        <v>-5</v>
      </c>
      <c r="JK527">
        <v>-15</v>
      </c>
      <c r="JL527">
        <v>1</v>
      </c>
      <c r="JM527">
        <v>0</v>
      </c>
      <c r="JN527">
        <v>-10</v>
      </c>
      <c r="KC527" t="s">
        <v>434</v>
      </c>
    </row>
    <row r="528" spans="1:289" x14ac:dyDescent="0.25">
      <c r="A528">
        <v>7277863</v>
      </c>
      <c r="C528" t="s">
        <v>378</v>
      </c>
      <c r="AZ528" t="s">
        <v>302</v>
      </c>
      <c r="BA528" t="s">
        <v>301</v>
      </c>
      <c r="BD528">
        <v>0</v>
      </c>
      <c r="CK528" t="s">
        <v>305</v>
      </c>
      <c r="CL528" t="s">
        <v>305</v>
      </c>
      <c r="JF528" t="s">
        <v>337</v>
      </c>
      <c r="JJ528">
        <v>-5</v>
      </c>
      <c r="JK528">
        <v>-15</v>
      </c>
      <c r="JL528">
        <v>1</v>
      </c>
      <c r="JM528">
        <v>0</v>
      </c>
    </row>
    <row r="529" spans="1:289" x14ac:dyDescent="0.25">
      <c r="A529">
        <v>8888090149302</v>
      </c>
      <c r="C529" t="s">
        <v>378</v>
      </c>
      <c r="F529" t="s">
        <v>3878</v>
      </c>
      <c r="AM529" t="s">
        <v>1986</v>
      </c>
      <c r="AN529" t="s">
        <v>2074</v>
      </c>
      <c r="AO529" t="s">
        <v>1063</v>
      </c>
      <c r="AP529" t="s">
        <v>1064</v>
      </c>
      <c r="AS529" t="s">
        <v>2718</v>
      </c>
      <c r="AT529" t="s">
        <v>2719</v>
      </c>
      <c r="AV529" t="s">
        <v>2720</v>
      </c>
      <c r="AW529" t="s">
        <v>2721</v>
      </c>
      <c r="AX529" t="s">
        <v>3879</v>
      </c>
      <c r="AY529" t="s">
        <v>3880</v>
      </c>
      <c r="AZ529" t="s">
        <v>302</v>
      </c>
      <c r="BA529" t="s">
        <v>301</v>
      </c>
      <c r="BD529">
        <v>0</v>
      </c>
      <c r="BI529" t="s">
        <v>302</v>
      </c>
      <c r="BJ529" t="s">
        <v>303</v>
      </c>
      <c r="BO529" t="s">
        <v>3881</v>
      </c>
      <c r="CK529" t="s">
        <v>305</v>
      </c>
      <c r="CL529" t="s">
        <v>305</v>
      </c>
      <c r="IZ529" t="s">
        <v>1452</v>
      </c>
      <c r="JA529" t="s">
        <v>1453</v>
      </c>
      <c r="JB529">
        <v>3</v>
      </c>
      <c r="JC529" t="s">
        <v>426</v>
      </c>
      <c r="JF529" t="s">
        <v>336</v>
      </c>
      <c r="JG529">
        <v>79</v>
      </c>
      <c r="JI529">
        <v>20904</v>
      </c>
      <c r="JJ529">
        <v>-5</v>
      </c>
      <c r="JK529">
        <v>-10</v>
      </c>
      <c r="JL529">
        <v>1</v>
      </c>
      <c r="JM529">
        <v>0</v>
      </c>
    </row>
    <row r="530" spans="1:289" x14ac:dyDescent="0.25">
      <c r="A530">
        <v>5028197521196</v>
      </c>
      <c r="C530" t="s">
        <v>378</v>
      </c>
      <c r="AM530" t="s">
        <v>1645</v>
      </c>
      <c r="AZ530" t="s">
        <v>995</v>
      </c>
      <c r="BA530" t="s">
        <v>926</v>
      </c>
      <c r="BD530">
        <v>0</v>
      </c>
      <c r="CK530" t="s">
        <v>305</v>
      </c>
      <c r="CL530" t="s">
        <v>305</v>
      </c>
      <c r="JF530" t="s">
        <v>337</v>
      </c>
      <c r="JJ530">
        <v>-5</v>
      </c>
      <c r="JK530">
        <v>-15</v>
      </c>
      <c r="JL530">
        <v>1</v>
      </c>
      <c r="JM530">
        <v>0</v>
      </c>
    </row>
    <row r="531" spans="1:289" x14ac:dyDescent="0.25">
      <c r="A531">
        <v>8885008152003</v>
      </c>
      <c r="C531" t="s">
        <v>378</v>
      </c>
      <c r="F531" t="s">
        <v>3882</v>
      </c>
      <c r="AB531" t="s">
        <v>3883</v>
      </c>
      <c r="AM531" t="s">
        <v>3884</v>
      </c>
      <c r="AO531" t="s">
        <v>3885</v>
      </c>
      <c r="AP531" t="s">
        <v>3689</v>
      </c>
      <c r="AS531" t="s">
        <v>3886</v>
      </c>
      <c r="AT531" t="s">
        <v>3887</v>
      </c>
      <c r="AV531" t="s">
        <v>3888</v>
      </c>
      <c r="AW531" t="s">
        <v>3889</v>
      </c>
      <c r="AX531" t="s">
        <v>3890</v>
      </c>
      <c r="AY531" t="s">
        <v>3891</v>
      </c>
      <c r="AZ531" t="s">
        <v>302</v>
      </c>
      <c r="BA531" t="s">
        <v>301</v>
      </c>
      <c r="BD531">
        <v>0</v>
      </c>
      <c r="BI531" t="s">
        <v>302</v>
      </c>
      <c r="BJ531" t="s">
        <v>303</v>
      </c>
      <c r="BN531" t="s">
        <v>3892</v>
      </c>
      <c r="BO531" t="s">
        <v>3893</v>
      </c>
      <c r="CF531" t="s">
        <v>1408</v>
      </c>
      <c r="CG531" t="s">
        <v>1409</v>
      </c>
      <c r="CJ531" t="s">
        <v>1213</v>
      </c>
      <c r="CK531" t="s">
        <v>305</v>
      </c>
      <c r="CL531" t="s">
        <v>305</v>
      </c>
      <c r="IY531" t="s">
        <v>3894</v>
      </c>
      <c r="IZ531" t="s">
        <v>444</v>
      </c>
      <c r="JA531" t="s">
        <v>445</v>
      </c>
      <c r="JB531">
        <v>3</v>
      </c>
      <c r="JC531" t="s">
        <v>426</v>
      </c>
      <c r="JF531" t="s">
        <v>337</v>
      </c>
      <c r="JJ531">
        <v>-5</v>
      </c>
      <c r="JK531">
        <v>-2</v>
      </c>
      <c r="JL531">
        <v>0</v>
      </c>
      <c r="JM531">
        <v>0</v>
      </c>
      <c r="KC531" t="s">
        <v>1973</v>
      </c>
    </row>
    <row r="532" spans="1:289" x14ac:dyDescent="0.25">
      <c r="A532">
        <v>9062300130581</v>
      </c>
      <c r="C532" t="s">
        <v>289</v>
      </c>
      <c r="I532" t="s">
        <v>3895</v>
      </c>
      <c r="AM532" t="s">
        <v>495</v>
      </c>
      <c r="AS532" t="s">
        <v>3896</v>
      </c>
      <c r="AT532" t="s">
        <v>3897</v>
      </c>
      <c r="AV532" t="s">
        <v>3898</v>
      </c>
      <c r="AW532" t="s">
        <v>3899</v>
      </c>
      <c r="AZ532" t="s">
        <v>925</v>
      </c>
      <c r="BA532" t="s">
        <v>926</v>
      </c>
      <c r="BD532">
        <v>0</v>
      </c>
      <c r="CK532" t="s">
        <v>305</v>
      </c>
      <c r="CL532" t="s">
        <v>305</v>
      </c>
      <c r="CQ532">
        <v>378</v>
      </c>
      <c r="CR532" t="s">
        <v>307</v>
      </c>
      <c r="CS532">
        <v>3.9</v>
      </c>
      <c r="CT532" t="s">
        <v>308</v>
      </c>
      <c r="CW532">
        <v>0.6</v>
      </c>
      <c r="CX532" t="s">
        <v>308</v>
      </c>
      <c r="DA532">
        <v>69.7</v>
      </c>
      <c r="DB532" t="s">
        <v>308</v>
      </c>
      <c r="DE532">
        <v>1</v>
      </c>
      <c r="DF532" t="s">
        <v>308</v>
      </c>
      <c r="DM532">
        <v>12.1</v>
      </c>
      <c r="DN532" t="s">
        <v>308</v>
      </c>
      <c r="DQ532">
        <v>0.05</v>
      </c>
      <c r="DR532" t="s">
        <v>308</v>
      </c>
      <c r="DU532">
        <v>0.02</v>
      </c>
      <c r="DV532" t="s">
        <v>308</v>
      </c>
      <c r="EC532">
        <v>378</v>
      </c>
      <c r="ED532" t="s">
        <v>307</v>
      </c>
      <c r="JF532" t="s">
        <v>337</v>
      </c>
      <c r="JJ532">
        <v>-5</v>
      </c>
      <c r="JK532">
        <v>-15</v>
      </c>
      <c r="JL532">
        <v>1</v>
      </c>
      <c r="JM532">
        <v>0</v>
      </c>
      <c r="KC532" t="s">
        <v>447</v>
      </c>
    </row>
    <row r="533" spans="1:289" x14ac:dyDescent="0.25">
      <c r="A533">
        <v>8004690107201</v>
      </c>
      <c r="C533" t="s">
        <v>289</v>
      </c>
      <c r="I533" t="s">
        <v>3900</v>
      </c>
      <c r="AM533" t="s">
        <v>3901</v>
      </c>
      <c r="AO533" t="s">
        <v>2277</v>
      </c>
      <c r="AP533" t="s">
        <v>3902</v>
      </c>
      <c r="AS533" t="s">
        <v>3903</v>
      </c>
      <c r="AT533" t="s">
        <v>3904</v>
      </c>
      <c r="AZ533" t="s">
        <v>925</v>
      </c>
      <c r="BA533" t="s">
        <v>926</v>
      </c>
      <c r="BD533">
        <v>0</v>
      </c>
      <c r="CK533" t="s">
        <v>305</v>
      </c>
      <c r="CL533" t="s">
        <v>305</v>
      </c>
      <c r="CQ533">
        <v>353</v>
      </c>
      <c r="CR533" t="s">
        <v>307</v>
      </c>
      <c r="CS533">
        <v>1</v>
      </c>
      <c r="CT533" t="s">
        <v>308</v>
      </c>
      <c r="CW533">
        <v>0.3</v>
      </c>
      <c r="CX533" t="s">
        <v>308</v>
      </c>
      <c r="DA533">
        <v>70</v>
      </c>
      <c r="DB533" t="s">
        <v>308</v>
      </c>
      <c r="DE533">
        <v>4</v>
      </c>
      <c r="DF533" t="s">
        <v>308</v>
      </c>
      <c r="DI533">
        <v>3</v>
      </c>
      <c r="DJ533" t="s">
        <v>308</v>
      </c>
      <c r="DM533">
        <v>14.5</v>
      </c>
      <c r="DN533" t="s">
        <v>308</v>
      </c>
      <c r="DQ533">
        <v>0.02</v>
      </c>
      <c r="DR533" t="s">
        <v>308</v>
      </c>
      <c r="DU533">
        <v>8.0000000000000002E-3</v>
      </c>
      <c r="DV533" t="s">
        <v>308</v>
      </c>
      <c r="EC533">
        <v>353</v>
      </c>
      <c r="ED533" t="s">
        <v>307</v>
      </c>
      <c r="JF533" t="s">
        <v>337</v>
      </c>
      <c r="JH533">
        <v>1</v>
      </c>
      <c r="JJ533">
        <v>-5</v>
      </c>
      <c r="JK533">
        <v>-15</v>
      </c>
      <c r="JL533">
        <v>1</v>
      </c>
      <c r="JM533">
        <v>0</v>
      </c>
      <c r="KC533" t="s">
        <v>447</v>
      </c>
    </row>
    <row r="534" spans="1:289" x14ac:dyDescent="0.25">
      <c r="A534">
        <v>816262010127</v>
      </c>
      <c r="C534" t="s">
        <v>289</v>
      </c>
      <c r="I534" t="s">
        <v>3905</v>
      </c>
      <c r="AZ534" t="s">
        <v>300</v>
      </c>
      <c r="BA534" t="s">
        <v>301</v>
      </c>
      <c r="BD534">
        <v>0</v>
      </c>
      <c r="CK534" t="s">
        <v>305</v>
      </c>
      <c r="CL534" t="s">
        <v>305</v>
      </c>
      <c r="JF534" t="s">
        <v>337</v>
      </c>
      <c r="JJ534">
        <v>-5</v>
      </c>
      <c r="JK534">
        <v>-15</v>
      </c>
      <c r="JL534">
        <v>1</v>
      </c>
      <c r="JM534">
        <v>0</v>
      </c>
      <c r="KC534" t="s">
        <v>447</v>
      </c>
    </row>
    <row r="535" spans="1:289" x14ac:dyDescent="0.25">
      <c r="A535">
        <v>9555589211992</v>
      </c>
      <c r="C535" t="s">
        <v>289</v>
      </c>
      <c r="I535" t="s">
        <v>3906</v>
      </c>
      <c r="AZ535" t="s">
        <v>300</v>
      </c>
      <c r="BA535" t="s">
        <v>301</v>
      </c>
      <c r="BD535">
        <v>0</v>
      </c>
      <c r="CK535" t="s">
        <v>305</v>
      </c>
      <c r="CL535" t="s">
        <v>305</v>
      </c>
      <c r="CQ535">
        <v>46</v>
      </c>
      <c r="CR535" t="s">
        <v>307</v>
      </c>
      <c r="CS535">
        <v>0</v>
      </c>
      <c r="CT535" t="s">
        <v>308</v>
      </c>
      <c r="CW535">
        <v>0</v>
      </c>
      <c r="CX535" t="s">
        <v>308</v>
      </c>
      <c r="DA535">
        <v>11</v>
      </c>
      <c r="DB535" t="s">
        <v>308</v>
      </c>
      <c r="DE535">
        <v>10.8</v>
      </c>
      <c r="DF535" t="s">
        <v>308</v>
      </c>
      <c r="DM535">
        <v>0</v>
      </c>
      <c r="DN535" t="s">
        <v>308</v>
      </c>
      <c r="DQ535">
        <v>0</v>
      </c>
      <c r="DR535" t="s">
        <v>308</v>
      </c>
      <c r="DU535">
        <v>0</v>
      </c>
      <c r="DV535" t="s">
        <v>308</v>
      </c>
      <c r="EC535">
        <v>46</v>
      </c>
      <c r="ED535" t="s">
        <v>307</v>
      </c>
      <c r="JF535" t="s">
        <v>337</v>
      </c>
      <c r="JH535">
        <v>1</v>
      </c>
      <c r="JJ535">
        <v>-5</v>
      </c>
      <c r="JK535">
        <v>-15</v>
      </c>
      <c r="JL535">
        <v>1</v>
      </c>
      <c r="JM535">
        <v>0</v>
      </c>
      <c r="KC535" t="s">
        <v>447</v>
      </c>
    </row>
    <row r="536" spans="1:289" x14ac:dyDescent="0.25">
      <c r="A536">
        <v>9310161012158</v>
      </c>
      <c r="C536" t="s">
        <v>289</v>
      </c>
      <c r="I536" t="s">
        <v>3907</v>
      </c>
      <c r="AZ536" t="s">
        <v>300</v>
      </c>
      <c r="BA536" t="s">
        <v>301</v>
      </c>
      <c r="BD536">
        <v>0</v>
      </c>
      <c r="CK536" t="s">
        <v>305</v>
      </c>
      <c r="CL536" t="s">
        <v>305</v>
      </c>
      <c r="CQ536">
        <v>125</v>
      </c>
      <c r="CR536" t="s">
        <v>307</v>
      </c>
      <c r="CS536">
        <v>1.4</v>
      </c>
      <c r="CT536" t="s">
        <v>308</v>
      </c>
      <c r="CW536">
        <v>1</v>
      </c>
      <c r="CX536" t="s">
        <v>308</v>
      </c>
      <c r="DA536">
        <v>10.6</v>
      </c>
      <c r="DB536" t="s">
        <v>308</v>
      </c>
      <c r="DE536">
        <v>9.8000000000000007</v>
      </c>
      <c r="DF536" t="s">
        <v>308</v>
      </c>
      <c r="DM536">
        <v>4</v>
      </c>
      <c r="DN536" t="s">
        <v>308</v>
      </c>
      <c r="DQ536">
        <v>0.26</v>
      </c>
      <c r="DR536" t="s">
        <v>308</v>
      </c>
      <c r="DU536">
        <v>0.104</v>
      </c>
      <c r="DV536" t="s">
        <v>308</v>
      </c>
      <c r="EC536">
        <v>125</v>
      </c>
      <c r="ED536" t="s">
        <v>307</v>
      </c>
      <c r="JF536" t="s">
        <v>337</v>
      </c>
      <c r="JJ536">
        <v>-5</v>
      </c>
      <c r="JK536">
        <v>-15</v>
      </c>
      <c r="JL536">
        <v>1</v>
      </c>
      <c r="JM536">
        <v>0</v>
      </c>
      <c r="KC536" t="s">
        <v>447</v>
      </c>
    </row>
    <row r="537" spans="1:289" x14ac:dyDescent="0.25">
      <c r="A537">
        <v>2000000112404</v>
      </c>
      <c r="C537" t="s">
        <v>378</v>
      </c>
      <c r="F537" t="s">
        <v>3908</v>
      </c>
      <c r="AZ537" t="s">
        <v>302</v>
      </c>
      <c r="BA537" t="s">
        <v>301</v>
      </c>
      <c r="BD537">
        <v>0</v>
      </c>
      <c r="CK537" t="s">
        <v>305</v>
      </c>
      <c r="CL537" t="s">
        <v>305</v>
      </c>
      <c r="JF537" t="s">
        <v>337</v>
      </c>
      <c r="JJ537">
        <v>-5</v>
      </c>
      <c r="JK537">
        <v>-15</v>
      </c>
      <c r="JL537">
        <v>1</v>
      </c>
      <c r="JM537">
        <v>0</v>
      </c>
    </row>
    <row r="538" spans="1:289" x14ac:dyDescent="0.25">
      <c r="A538">
        <v>86428200642</v>
      </c>
      <c r="C538" t="s">
        <v>378</v>
      </c>
      <c r="F538" t="s">
        <v>3909</v>
      </c>
      <c r="AM538" t="s">
        <v>3910</v>
      </c>
      <c r="AS538" t="s">
        <v>3026</v>
      </c>
      <c r="AT538" t="s">
        <v>3027</v>
      </c>
      <c r="AZ538" t="s">
        <v>302</v>
      </c>
      <c r="BA538" t="s">
        <v>301</v>
      </c>
      <c r="BB538" t="s">
        <v>636</v>
      </c>
      <c r="BC538" t="s">
        <v>637</v>
      </c>
      <c r="BD538">
        <v>0</v>
      </c>
      <c r="BI538" t="s">
        <v>302</v>
      </c>
      <c r="BJ538" t="s">
        <v>303</v>
      </c>
      <c r="CK538" t="s">
        <v>305</v>
      </c>
      <c r="CL538" t="s">
        <v>305</v>
      </c>
      <c r="JF538" t="s">
        <v>337</v>
      </c>
      <c r="JJ538">
        <v>-5</v>
      </c>
      <c r="JK538">
        <v>-15</v>
      </c>
      <c r="JL538">
        <v>1</v>
      </c>
      <c r="JM538">
        <v>0</v>
      </c>
    </row>
    <row r="539" spans="1:289" x14ac:dyDescent="0.25">
      <c r="A539">
        <v>8888017240150</v>
      </c>
      <c r="C539" t="s">
        <v>378</v>
      </c>
      <c r="F539" t="s">
        <v>3911</v>
      </c>
      <c r="AM539" t="s">
        <v>1091</v>
      </c>
      <c r="AO539" t="s">
        <v>2432</v>
      </c>
      <c r="AP539" t="s">
        <v>481</v>
      </c>
      <c r="AS539" t="s">
        <v>3026</v>
      </c>
      <c r="AT539" t="s">
        <v>3027</v>
      </c>
      <c r="AV539" t="s">
        <v>1097</v>
      </c>
      <c r="AW539" t="s">
        <v>1098</v>
      </c>
      <c r="AZ539" t="s">
        <v>302</v>
      </c>
      <c r="BA539" t="s">
        <v>301</v>
      </c>
      <c r="BB539" t="s">
        <v>2205</v>
      </c>
      <c r="BC539" t="s">
        <v>1631</v>
      </c>
      <c r="BD539">
        <v>0</v>
      </c>
      <c r="BI539" t="s">
        <v>302</v>
      </c>
      <c r="BJ539" t="s">
        <v>303</v>
      </c>
      <c r="BO539" t="s">
        <v>3912</v>
      </c>
      <c r="CK539" t="s">
        <v>305</v>
      </c>
      <c r="CL539" t="s">
        <v>305</v>
      </c>
      <c r="CQ539">
        <v>47</v>
      </c>
      <c r="CR539" t="s">
        <v>307</v>
      </c>
      <c r="CS539">
        <v>0</v>
      </c>
      <c r="CT539" t="s">
        <v>308</v>
      </c>
      <c r="DA539">
        <v>3.6</v>
      </c>
      <c r="DB539" t="s">
        <v>308</v>
      </c>
      <c r="DM539">
        <v>0.5</v>
      </c>
      <c r="DN539" t="s">
        <v>308</v>
      </c>
      <c r="DY539">
        <v>5.5</v>
      </c>
      <c r="DZ539" t="s">
        <v>443</v>
      </c>
      <c r="EC539">
        <v>47</v>
      </c>
      <c r="ED539" t="s">
        <v>307</v>
      </c>
      <c r="IZ539" t="s">
        <v>810</v>
      </c>
      <c r="JA539" t="s">
        <v>810</v>
      </c>
      <c r="JB539">
        <v>3</v>
      </c>
      <c r="JC539" t="s">
        <v>426</v>
      </c>
      <c r="JF539" t="s">
        <v>312</v>
      </c>
      <c r="JG539">
        <v>42</v>
      </c>
      <c r="JI539">
        <v>5000</v>
      </c>
      <c r="JJ539">
        <v>-5</v>
      </c>
      <c r="JK539">
        <v>-10</v>
      </c>
      <c r="JL539">
        <v>0</v>
      </c>
      <c r="JM539">
        <v>0</v>
      </c>
    </row>
    <row r="540" spans="1:289" x14ac:dyDescent="0.25">
      <c r="A540">
        <v>8888017240167</v>
      </c>
      <c r="C540" t="s">
        <v>378</v>
      </c>
      <c r="F540" t="s">
        <v>3913</v>
      </c>
      <c r="AM540" t="s">
        <v>1091</v>
      </c>
      <c r="AO540" t="s">
        <v>2432</v>
      </c>
      <c r="AP540" t="s">
        <v>481</v>
      </c>
      <c r="AS540" t="s">
        <v>3026</v>
      </c>
      <c r="AT540" t="s">
        <v>3027</v>
      </c>
      <c r="AV540" t="s">
        <v>1097</v>
      </c>
      <c r="AW540" t="s">
        <v>1098</v>
      </c>
      <c r="AZ540" t="s">
        <v>302</v>
      </c>
      <c r="BA540" t="s">
        <v>301</v>
      </c>
      <c r="BB540" t="s">
        <v>2205</v>
      </c>
      <c r="BC540" t="s">
        <v>1631</v>
      </c>
      <c r="BD540">
        <v>0</v>
      </c>
      <c r="BI540" t="s">
        <v>302</v>
      </c>
      <c r="BJ540" t="s">
        <v>303</v>
      </c>
      <c r="BO540" t="s">
        <v>3914</v>
      </c>
      <c r="CF540" t="s">
        <v>362</v>
      </c>
      <c r="CG540" t="s">
        <v>363</v>
      </c>
      <c r="CK540" t="s">
        <v>305</v>
      </c>
      <c r="CL540" t="s">
        <v>305</v>
      </c>
      <c r="CQ540">
        <v>41</v>
      </c>
      <c r="CR540" t="s">
        <v>307</v>
      </c>
      <c r="CS540">
        <v>0</v>
      </c>
      <c r="CT540" t="s">
        <v>308</v>
      </c>
      <c r="DA540">
        <v>3</v>
      </c>
      <c r="DB540" t="s">
        <v>308</v>
      </c>
      <c r="DM540">
        <v>0</v>
      </c>
      <c r="DN540" t="s">
        <v>308</v>
      </c>
      <c r="DY540">
        <v>5</v>
      </c>
      <c r="DZ540" t="s">
        <v>443</v>
      </c>
      <c r="EC540">
        <v>41</v>
      </c>
      <c r="ED540" t="s">
        <v>307</v>
      </c>
      <c r="IZ540" t="s">
        <v>810</v>
      </c>
      <c r="JA540" t="s">
        <v>810</v>
      </c>
      <c r="JB540">
        <v>3</v>
      </c>
      <c r="JC540" t="s">
        <v>426</v>
      </c>
      <c r="JF540" t="s">
        <v>312</v>
      </c>
      <c r="JG540">
        <v>42</v>
      </c>
      <c r="JI540">
        <v>5000</v>
      </c>
      <c r="JJ540">
        <v>-5</v>
      </c>
      <c r="JK540">
        <v>-10</v>
      </c>
      <c r="JL540">
        <v>0</v>
      </c>
      <c r="JM540">
        <v>0</v>
      </c>
    </row>
    <row r="541" spans="1:289" x14ac:dyDescent="0.25">
      <c r="A541">
        <v>8888017200031</v>
      </c>
      <c r="C541" t="s">
        <v>378</v>
      </c>
      <c r="F541" t="s">
        <v>3915</v>
      </c>
      <c r="AM541" t="s">
        <v>1091</v>
      </c>
      <c r="AO541" t="s">
        <v>2432</v>
      </c>
      <c r="AP541" t="s">
        <v>481</v>
      </c>
      <c r="AS541" t="s">
        <v>3026</v>
      </c>
      <c r="AT541" t="s">
        <v>3027</v>
      </c>
      <c r="AV541" t="s">
        <v>3916</v>
      </c>
      <c r="AW541" t="s">
        <v>3917</v>
      </c>
      <c r="AZ541" t="s">
        <v>302</v>
      </c>
      <c r="BA541" t="s">
        <v>301</v>
      </c>
      <c r="BB541" t="s">
        <v>2205</v>
      </c>
      <c r="BC541" t="s">
        <v>1631</v>
      </c>
      <c r="BD541">
        <v>0</v>
      </c>
      <c r="BI541" t="s">
        <v>302</v>
      </c>
      <c r="BJ541" t="s">
        <v>303</v>
      </c>
      <c r="CK541" t="s">
        <v>305</v>
      </c>
      <c r="CL541" t="s">
        <v>305</v>
      </c>
      <c r="DY541">
        <v>2</v>
      </c>
      <c r="DZ541" t="s">
        <v>443</v>
      </c>
      <c r="IZ541" t="s">
        <v>810</v>
      </c>
      <c r="JA541" t="s">
        <v>810</v>
      </c>
      <c r="JF541" t="s">
        <v>312</v>
      </c>
      <c r="JG541">
        <v>42</v>
      </c>
      <c r="JI541">
        <v>5000</v>
      </c>
      <c r="JJ541">
        <v>-5</v>
      </c>
      <c r="JK541">
        <v>-10</v>
      </c>
      <c r="JL541">
        <v>0</v>
      </c>
      <c r="JM541">
        <v>0</v>
      </c>
    </row>
    <row r="542" spans="1:289" x14ac:dyDescent="0.25">
      <c r="A542">
        <v>41554238761</v>
      </c>
      <c r="C542" t="s">
        <v>378</v>
      </c>
      <c r="F542" t="s">
        <v>3918</v>
      </c>
      <c r="I542" t="s">
        <v>3918</v>
      </c>
      <c r="AM542" t="s">
        <v>3779</v>
      </c>
      <c r="AS542" t="s">
        <v>3919</v>
      </c>
      <c r="AT542" t="s">
        <v>3920</v>
      </c>
      <c r="AZ542" t="s">
        <v>995</v>
      </c>
      <c r="BA542" t="s">
        <v>926</v>
      </c>
      <c r="BD542">
        <v>0</v>
      </c>
      <c r="CK542" t="s">
        <v>305</v>
      </c>
      <c r="CL542" t="s">
        <v>305</v>
      </c>
      <c r="JF542" t="s">
        <v>337</v>
      </c>
      <c r="JJ542">
        <v>-5</v>
      </c>
      <c r="JK542">
        <v>-15</v>
      </c>
      <c r="JL542">
        <v>1</v>
      </c>
      <c r="JM542">
        <v>0</v>
      </c>
    </row>
    <row r="543" spans="1:289" x14ac:dyDescent="0.25">
      <c r="A543">
        <v>76183003275</v>
      </c>
      <c r="C543" t="s">
        <v>378</v>
      </c>
      <c r="F543" t="s">
        <v>3921</v>
      </c>
      <c r="AN543" t="s">
        <v>2690</v>
      </c>
      <c r="AS543" t="s">
        <v>3922</v>
      </c>
      <c r="AT543" t="s">
        <v>3921</v>
      </c>
      <c r="AX543" t="s">
        <v>3488</v>
      </c>
      <c r="AY543" t="s">
        <v>1739</v>
      </c>
      <c r="AZ543" t="s">
        <v>302</v>
      </c>
      <c r="BA543" t="s">
        <v>301</v>
      </c>
      <c r="BD543">
        <v>0</v>
      </c>
      <c r="CK543" t="s">
        <v>305</v>
      </c>
      <c r="CL543" t="s">
        <v>653</v>
      </c>
      <c r="CQ543">
        <v>40</v>
      </c>
      <c r="CR543" t="s">
        <v>307</v>
      </c>
      <c r="CS543">
        <v>0</v>
      </c>
      <c r="CT543" t="s">
        <v>308</v>
      </c>
      <c r="CW543">
        <v>0</v>
      </c>
      <c r="CX543" t="s">
        <v>308</v>
      </c>
      <c r="DA543">
        <v>9.6999999999999993</v>
      </c>
      <c r="DB543" t="s">
        <v>308</v>
      </c>
      <c r="DE543">
        <v>9.6999999999999993</v>
      </c>
      <c r="DF543" t="s">
        <v>308</v>
      </c>
      <c r="DM543">
        <v>0</v>
      </c>
      <c r="DN543" t="s">
        <v>308</v>
      </c>
      <c r="DQ543">
        <v>0.01</v>
      </c>
      <c r="DR543" t="s">
        <v>308</v>
      </c>
      <c r="DU543">
        <v>4.0000000000000001E-3</v>
      </c>
      <c r="DV543" t="s">
        <v>308</v>
      </c>
      <c r="EC543">
        <v>40</v>
      </c>
      <c r="ED543" t="s">
        <v>307</v>
      </c>
      <c r="JF543" t="s">
        <v>337</v>
      </c>
      <c r="JJ543">
        <v>-5</v>
      </c>
      <c r="JK543">
        <v>-15</v>
      </c>
      <c r="JL543">
        <v>1</v>
      </c>
      <c r="JM543">
        <v>0</v>
      </c>
      <c r="KC543" t="s">
        <v>447</v>
      </c>
    </row>
    <row r="544" spans="1:289" x14ac:dyDescent="0.25">
      <c r="A544">
        <v>8850161160790</v>
      </c>
      <c r="C544" t="s">
        <v>289</v>
      </c>
      <c r="I544" t="s">
        <v>3923</v>
      </c>
      <c r="AM544" t="s">
        <v>1158</v>
      </c>
      <c r="AN544" t="s">
        <v>451</v>
      </c>
      <c r="AO544" t="s">
        <v>1413</v>
      </c>
      <c r="AP544" t="s">
        <v>1064</v>
      </c>
      <c r="AS544" t="s">
        <v>3924</v>
      </c>
      <c r="AT544" t="s">
        <v>3925</v>
      </c>
      <c r="AV544" t="s">
        <v>3926</v>
      </c>
      <c r="AW544" t="s">
        <v>3927</v>
      </c>
      <c r="AZ544" t="s">
        <v>3928</v>
      </c>
      <c r="BA544" t="s">
        <v>3929</v>
      </c>
      <c r="BD544">
        <v>0</v>
      </c>
      <c r="BR544" t="s">
        <v>3930</v>
      </c>
      <c r="CK544" t="s">
        <v>305</v>
      </c>
      <c r="CL544" t="s">
        <v>305</v>
      </c>
      <c r="CQ544">
        <v>20</v>
      </c>
      <c r="CR544" t="s">
        <v>307</v>
      </c>
      <c r="CS544">
        <v>0</v>
      </c>
      <c r="CT544" t="s">
        <v>308</v>
      </c>
      <c r="CW544">
        <v>0</v>
      </c>
      <c r="CX544" t="s">
        <v>308</v>
      </c>
      <c r="DA544">
        <v>4.9000000000000004</v>
      </c>
      <c r="DB544" t="s">
        <v>308</v>
      </c>
      <c r="DE544">
        <v>4.4000000000000004</v>
      </c>
      <c r="DF544" t="s">
        <v>308</v>
      </c>
      <c r="DI544">
        <v>0</v>
      </c>
      <c r="DJ544" t="s">
        <v>308</v>
      </c>
      <c r="DM544">
        <v>0.5</v>
      </c>
      <c r="DN544" t="s">
        <v>308</v>
      </c>
      <c r="DQ544">
        <v>0.02</v>
      </c>
      <c r="DR544" t="s">
        <v>308</v>
      </c>
      <c r="DU544">
        <v>8.0000000000000002E-3</v>
      </c>
      <c r="DV544" t="s">
        <v>308</v>
      </c>
      <c r="EC544">
        <v>20</v>
      </c>
      <c r="ED544" t="s">
        <v>307</v>
      </c>
      <c r="IZ544" t="s">
        <v>663</v>
      </c>
      <c r="JA544" t="s">
        <v>664</v>
      </c>
      <c r="JB544">
        <v>1</v>
      </c>
      <c r="JC544" t="s">
        <v>371</v>
      </c>
      <c r="JD544" t="s">
        <v>336</v>
      </c>
      <c r="JE544">
        <v>-4</v>
      </c>
      <c r="JF544" t="s">
        <v>337</v>
      </c>
      <c r="JJ544">
        <v>-5</v>
      </c>
      <c r="JK544">
        <v>-10</v>
      </c>
      <c r="JL544">
        <v>1</v>
      </c>
      <c r="JM544">
        <v>0</v>
      </c>
      <c r="KC544" t="s">
        <v>447</v>
      </c>
    </row>
    <row r="545" spans="1:289" x14ac:dyDescent="0.25">
      <c r="A545">
        <v>9421013447742</v>
      </c>
      <c r="C545" t="s">
        <v>289</v>
      </c>
      <c r="I545" t="s">
        <v>3931</v>
      </c>
      <c r="AX545" t="s">
        <v>1739</v>
      </c>
      <c r="AY545" t="s">
        <v>1739</v>
      </c>
      <c r="AZ545" t="s">
        <v>300</v>
      </c>
      <c r="BA545" t="s">
        <v>301</v>
      </c>
      <c r="BD545">
        <v>0</v>
      </c>
      <c r="CK545" t="s">
        <v>305</v>
      </c>
      <c r="CL545" t="s">
        <v>305</v>
      </c>
      <c r="CQ545">
        <v>296</v>
      </c>
      <c r="CR545" t="s">
        <v>307</v>
      </c>
      <c r="CS545">
        <v>9</v>
      </c>
      <c r="CT545" t="s">
        <v>308</v>
      </c>
      <c r="CW545">
        <v>4.3</v>
      </c>
      <c r="CX545" t="s">
        <v>308</v>
      </c>
      <c r="DA545">
        <v>26</v>
      </c>
      <c r="DB545" t="s">
        <v>308</v>
      </c>
      <c r="DE545">
        <v>23</v>
      </c>
      <c r="DF545" t="s">
        <v>308</v>
      </c>
      <c r="DM545">
        <v>28</v>
      </c>
      <c r="DN545" t="s">
        <v>308</v>
      </c>
      <c r="DQ545">
        <v>1.4999999999999999E-2</v>
      </c>
      <c r="DR545" t="s">
        <v>308</v>
      </c>
      <c r="DU545">
        <v>6.0000000000000001E-3</v>
      </c>
      <c r="DV545" t="s">
        <v>308</v>
      </c>
      <c r="EC545">
        <v>296</v>
      </c>
      <c r="ED545" t="s">
        <v>307</v>
      </c>
      <c r="JF545" t="s">
        <v>337</v>
      </c>
      <c r="JJ545">
        <v>-5</v>
      </c>
      <c r="JK545">
        <v>-15</v>
      </c>
      <c r="JL545">
        <v>1</v>
      </c>
      <c r="JM545">
        <v>0</v>
      </c>
      <c r="KC545" t="s">
        <v>447</v>
      </c>
    </row>
    <row r="546" spans="1:289" x14ac:dyDescent="0.25">
      <c r="A546">
        <v>4897878850020</v>
      </c>
      <c r="C546" t="s">
        <v>378</v>
      </c>
      <c r="F546" t="s">
        <v>3932</v>
      </c>
      <c r="AM546" t="s">
        <v>3933</v>
      </c>
      <c r="AN546" t="s">
        <v>1170</v>
      </c>
      <c r="AS546" t="s">
        <v>1864</v>
      </c>
      <c r="AT546" t="s">
        <v>1865</v>
      </c>
      <c r="AV546" t="s">
        <v>3934</v>
      </c>
      <c r="AW546" t="s">
        <v>3935</v>
      </c>
      <c r="AZ546" t="s">
        <v>2115</v>
      </c>
      <c r="BA546" t="s">
        <v>2116</v>
      </c>
      <c r="BD546">
        <v>0</v>
      </c>
      <c r="CK546" t="s">
        <v>653</v>
      </c>
      <c r="CL546" t="s">
        <v>305</v>
      </c>
      <c r="CQ546">
        <v>331</v>
      </c>
      <c r="CR546" t="s">
        <v>307</v>
      </c>
      <c r="CS546">
        <v>6.3</v>
      </c>
      <c r="CT546" t="s">
        <v>308</v>
      </c>
      <c r="CW546">
        <v>4.0999999999999996</v>
      </c>
      <c r="CX546" t="s">
        <v>308</v>
      </c>
      <c r="DA546">
        <v>66.2</v>
      </c>
      <c r="DB546" t="s">
        <v>308</v>
      </c>
      <c r="DE546">
        <v>7.2</v>
      </c>
      <c r="DF546" t="s">
        <v>308</v>
      </c>
      <c r="DM546">
        <v>12.4</v>
      </c>
      <c r="DN546" t="s">
        <v>308</v>
      </c>
      <c r="DQ546">
        <v>4185</v>
      </c>
      <c r="DR546" t="s">
        <v>388</v>
      </c>
      <c r="DU546">
        <v>1674</v>
      </c>
      <c r="DV546" t="s">
        <v>388</v>
      </c>
      <c r="EC546">
        <v>331</v>
      </c>
      <c r="ED546" t="s">
        <v>307</v>
      </c>
      <c r="FM546">
        <v>0</v>
      </c>
      <c r="FN546" t="s">
        <v>308</v>
      </c>
      <c r="IZ546" t="s">
        <v>369</v>
      </c>
      <c r="JA546" t="s">
        <v>370</v>
      </c>
      <c r="JD546" t="s">
        <v>446</v>
      </c>
      <c r="JE546">
        <v>19</v>
      </c>
      <c r="JF546" t="s">
        <v>337</v>
      </c>
      <c r="JJ546">
        <v>-5</v>
      </c>
      <c r="JK546">
        <v>-15</v>
      </c>
      <c r="JL546">
        <v>1</v>
      </c>
      <c r="JM546">
        <v>0</v>
      </c>
    </row>
    <row r="547" spans="1:289" x14ac:dyDescent="0.25">
      <c r="A547">
        <v>8888200081515</v>
      </c>
      <c r="C547" t="s">
        <v>289</v>
      </c>
      <c r="I547" t="s">
        <v>3936</v>
      </c>
      <c r="AM547" t="s">
        <v>1216</v>
      </c>
      <c r="AN547" t="s">
        <v>988</v>
      </c>
      <c r="AO547" t="s">
        <v>3937</v>
      </c>
      <c r="AP547" t="s">
        <v>3938</v>
      </c>
      <c r="AS547" t="s">
        <v>3939</v>
      </c>
      <c r="AT547" t="s">
        <v>3940</v>
      </c>
      <c r="AV547" t="s">
        <v>3941</v>
      </c>
      <c r="AW547" t="s">
        <v>2880</v>
      </c>
      <c r="AX547" t="s">
        <v>3942</v>
      </c>
      <c r="AY547" t="s">
        <v>3943</v>
      </c>
      <c r="AZ547" t="s">
        <v>925</v>
      </c>
      <c r="BA547" t="s">
        <v>926</v>
      </c>
      <c r="BD547">
        <v>0</v>
      </c>
      <c r="BF547" t="s">
        <v>3513</v>
      </c>
      <c r="BG547" t="s">
        <v>2081</v>
      </c>
      <c r="BR547" t="s">
        <v>2883</v>
      </c>
      <c r="CF547" t="s">
        <v>984</v>
      </c>
      <c r="CG547" t="s">
        <v>583</v>
      </c>
      <c r="CK547" t="s">
        <v>305</v>
      </c>
      <c r="CL547" t="s">
        <v>305</v>
      </c>
      <c r="CM547">
        <v>269</v>
      </c>
      <c r="CN547" t="s">
        <v>306</v>
      </c>
      <c r="CQ547">
        <v>64</v>
      </c>
      <c r="CR547" t="s">
        <v>307</v>
      </c>
      <c r="CS547">
        <v>3.4</v>
      </c>
      <c r="CT547" t="s">
        <v>308</v>
      </c>
      <c r="CW547">
        <v>2.2000000000000002</v>
      </c>
      <c r="CX547" t="s">
        <v>308</v>
      </c>
      <c r="DA547">
        <v>5.2</v>
      </c>
      <c r="DB547" t="s">
        <v>308</v>
      </c>
      <c r="DE547">
        <v>4.7</v>
      </c>
      <c r="DF547" t="s">
        <v>308</v>
      </c>
      <c r="DI547">
        <v>0.5</v>
      </c>
      <c r="DJ547" t="s">
        <v>308</v>
      </c>
      <c r="DM547">
        <v>3.2</v>
      </c>
      <c r="DN547" t="s">
        <v>308</v>
      </c>
      <c r="DQ547">
        <v>0.1</v>
      </c>
      <c r="DR547" t="s">
        <v>308</v>
      </c>
      <c r="DU547">
        <v>0.04</v>
      </c>
      <c r="DV547" t="s">
        <v>308</v>
      </c>
      <c r="EC547">
        <v>269</v>
      </c>
      <c r="ED547" t="s">
        <v>306</v>
      </c>
      <c r="ES547">
        <v>0.9</v>
      </c>
      <c r="ET547" t="s">
        <v>308</v>
      </c>
      <c r="FO547">
        <v>1.2E-2</v>
      </c>
      <c r="FP547" t="s">
        <v>308</v>
      </c>
      <c r="HC547">
        <v>0.1</v>
      </c>
      <c r="HD547" t="s">
        <v>308</v>
      </c>
      <c r="HK547">
        <v>0.114</v>
      </c>
      <c r="HL547" t="s">
        <v>308</v>
      </c>
      <c r="IZ547" t="s">
        <v>754</v>
      </c>
      <c r="JA547" t="s">
        <v>755</v>
      </c>
      <c r="JD547" t="s">
        <v>336</v>
      </c>
      <c r="JE547">
        <v>2</v>
      </c>
      <c r="JF547" t="s">
        <v>312</v>
      </c>
      <c r="JG547">
        <v>53</v>
      </c>
      <c r="JI547">
        <v>19023</v>
      </c>
      <c r="JJ547">
        <v>3</v>
      </c>
      <c r="JK547">
        <v>-4</v>
      </c>
      <c r="JL547">
        <v>0</v>
      </c>
      <c r="JM547">
        <v>0</v>
      </c>
      <c r="KC547" t="s">
        <v>313</v>
      </c>
    </row>
    <row r="548" spans="1:289" x14ac:dyDescent="0.25">
      <c r="A548">
        <v>8888077103396</v>
      </c>
      <c r="C548" t="s">
        <v>378</v>
      </c>
      <c r="F548" t="s">
        <v>3944</v>
      </c>
      <c r="AM548" t="s">
        <v>1387</v>
      </c>
      <c r="AN548" t="s">
        <v>3090</v>
      </c>
      <c r="AS548" t="s">
        <v>1388</v>
      </c>
      <c r="AT548" t="s">
        <v>1389</v>
      </c>
      <c r="AX548" t="s">
        <v>1152</v>
      </c>
      <c r="AY548" t="s">
        <v>1153</v>
      </c>
      <c r="AZ548" t="s">
        <v>302</v>
      </c>
      <c r="BA548" t="s">
        <v>301</v>
      </c>
      <c r="BD548">
        <v>0</v>
      </c>
      <c r="CJ548" t="s">
        <v>554</v>
      </c>
      <c r="CK548" t="s">
        <v>305</v>
      </c>
      <c r="CL548" t="s">
        <v>305</v>
      </c>
      <c r="CQ548">
        <v>446</v>
      </c>
      <c r="CR548" t="s">
        <v>307</v>
      </c>
      <c r="CS548">
        <v>12.9</v>
      </c>
      <c r="CT548" t="s">
        <v>308</v>
      </c>
      <c r="CW548">
        <v>6.5</v>
      </c>
      <c r="CX548" t="s">
        <v>308</v>
      </c>
      <c r="DA548">
        <v>72.8</v>
      </c>
      <c r="DB548" t="s">
        <v>308</v>
      </c>
      <c r="DE548">
        <v>1.3</v>
      </c>
      <c r="DF548" t="s">
        <v>308</v>
      </c>
      <c r="DI548">
        <v>0.5</v>
      </c>
      <c r="DJ548" t="s">
        <v>308</v>
      </c>
      <c r="DM548">
        <v>9.6999999999999993</v>
      </c>
      <c r="DN548" t="s">
        <v>308</v>
      </c>
      <c r="DQ548">
        <v>0.48799999999999999</v>
      </c>
      <c r="DR548" t="s">
        <v>308</v>
      </c>
      <c r="DU548">
        <v>0.19520000000000001</v>
      </c>
      <c r="DV548" t="s">
        <v>308</v>
      </c>
      <c r="DY548">
        <v>0</v>
      </c>
      <c r="DZ548" t="s">
        <v>443</v>
      </c>
      <c r="EC548">
        <v>446</v>
      </c>
      <c r="ED548" t="s">
        <v>307</v>
      </c>
      <c r="JF548" t="s">
        <v>337</v>
      </c>
      <c r="JJ548">
        <v>-5</v>
      </c>
      <c r="JK548">
        <v>-15</v>
      </c>
      <c r="JL548">
        <v>1</v>
      </c>
      <c r="JM548">
        <v>0</v>
      </c>
      <c r="KC548" t="s">
        <v>3945</v>
      </c>
    </row>
    <row r="549" spans="1:289" x14ac:dyDescent="0.25">
      <c r="A549">
        <v>856996006072</v>
      </c>
      <c r="C549" t="s">
        <v>289</v>
      </c>
      <c r="I549" t="s">
        <v>3946</v>
      </c>
      <c r="AV549" t="s">
        <v>3462</v>
      </c>
      <c r="AW549" t="s">
        <v>1448</v>
      </c>
      <c r="AX549" t="s">
        <v>3947</v>
      </c>
      <c r="AY549" t="s">
        <v>3948</v>
      </c>
      <c r="AZ549" t="s">
        <v>300</v>
      </c>
      <c r="BA549" t="s">
        <v>301</v>
      </c>
      <c r="BD549">
        <v>0</v>
      </c>
      <c r="CK549" t="s">
        <v>305</v>
      </c>
      <c r="CL549" t="s">
        <v>305</v>
      </c>
      <c r="CQ549">
        <v>190</v>
      </c>
      <c r="CR549" t="s">
        <v>307</v>
      </c>
      <c r="CS549">
        <v>16</v>
      </c>
      <c r="CT549" t="s">
        <v>308</v>
      </c>
      <c r="CW549">
        <v>3.5</v>
      </c>
      <c r="CX549" t="s">
        <v>308</v>
      </c>
      <c r="DA549">
        <v>7</v>
      </c>
      <c r="DB549" t="s">
        <v>308</v>
      </c>
      <c r="DE549">
        <v>2</v>
      </c>
      <c r="DF549" t="s">
        <v>308</v>
      </c>
      <c r="DM549">
        <v>7</v>
      </c>
      <c r="DN549" t="s">
        <v>308</v>
      </c>
      <c r="DQ549">
        <v>1</v>
      </c>
      <c r="DR549" t="s">
        <v>308</v>
      </c>
      <c r="DU549">
        <v>0.4</v>
      </c>
      <c r="DV549" t="s">
        <v>308</v>
      </c>
      <c r="EC549">
        <v>190</v>
      </c>
      <c r="ED549" t="s">
        <v>307</v>
      </c>
      <c r="IZ549" t="s">
        <v>1452</v>
      </c>
      <c r="JA549" t="s">
        <v>1453</v>
      </c>
      <c r="JD549" t="s">
        <v>312</v>
      </c>
      <c r="JE549">
        <v>5</v>
      </c>
      <c r="JF549" t="s">
        <v>311</v>
      </c>
      <c r="JG549">
        <v>37</v>
      </c>
      <c r="JI549">
        <v>15202</v>
      </c>
      <c r="JJ549">
        <v>-5</v>
      </c>
      <c r="JK549">
        <v>-15</v>
      </c>
      <c r="JL549">
        <v>1</v>
      </c>
      <c r="JM549">
        <v>0</v>
      </c>
      <c r="KC549" t="s">
        <v>447</v>
      </c>
    </row>
    <row r="550" spans="1:289" x14ac:dyDescent="0.25">
      <c r="A550">
        <v>8885014850221</v>
      </c>
      <c r="C550" t="s">
        <v>289</v>
      </c>
      <c r="I550" t="s">
        <v>3949</v>
      </c>
      <c r="AM550" t="s">
        <v>3950</v>
      </c>
      <c r="AZ550" t="s">
        <v>300</v>
      </c>
      <c r="BA550" t="s">
        <v>301</v>
      </c>
      <c r="BD550">
        <v>0</v>
      </c>
      <c r="CK550" t="s">
        <v>305</v>
      </c>
      <c r="CL550" t="s">
        <v>305</v>
      </c>
      <c r="JF550" t="s">
        <v>337</v>
      </c>
      <c r="JJ550">
        <v>-5</v>
      </c>
      <c r="JK550">
        <v>-15</v>
      </c>
      <c r="JL550">
        <v>1</v>
      </c>
      <c r="JM550">
        <v>0</v>
      </c>
      <c r="KC550" t="s">
        <v>447</v>
      </c>
    </row>
    <row r="551" spans="1:289" x14ac:dyDescent="0.25">
      <c r="A551">
        <v>86428430001</v>
      </c>
      <c r="C551" t="s">
        <v>289</v>
      </c>
      <c r="I551" t="s">
        <v>1282</v>
      </c>
      <c r="AZ551" t="s">
        <v>300</v>
      </c>
      <c r="BA551" t="s">
        <v>301</v>
      </c>
      <c r="BD551">
        <v>0</v>
      </c>
      <c r="CK551" t="s">
        <v>305</v>
      </c>
      <c r="CL551" t="s">
        <v>305</v>
      </c>
      <c r="JF551" t="s">
        <v>337</v>
      </c>
      <c r="JJ551">
        <v>-5</v>
      </c>
      <c r="JK551">
        <v>-15</v>
      </c>
      <c r="JL551">
        <v>1</v>
      </c>
      <c r="JM551">
        <v>0</v>
      </c>
      <c r="KC551" t="s">
        <v>447</v>
      </c>
    </row>
    <row r="552" spans="1:289" x14ac:dyDescent="0.25">
      <c r="A552">
        <v>6005207000406</v>
      </c>
      <c r="C552" t="s">
        <v>378</v>
      </c>
      <c r="F552" t="s">
        <v>3951</v>
      </c>
      <c r="AB552" t="s">
        <v>3952</v>
      </c>
      <c r="AM552" t="s">
        <v>3953</v>
      </c>
      <c r="AN552" t="s">
        <v>3953</v>
      </c>
      <c r="AO552" t="s">
        <v>3954</v>
      </c>
      <c r="AP552" t="s">
        <v>3955</v>
      </c>
      <c r="AS552" t="s">
        <v>3956</v>
      </c>
      <c r="AT552" t="s">
        <v>3957</v>
      </c>
      <c r="AV552" t="s">
        <v>3958</v>
      </c>
      <c r="AW552" t="s">
        <v>3959</v>
      </c>
      <c r="AX552" t="s">
        <v>3960</v>
      </c>
      <c r="AY552" t="s">
        <v>3961</v>
      </c>
      <c r="AZ552" t="s">
        <v>3962</v>
      </c>
      <c r="BA552" t="s">
        <v>3963</v>
      </c>
      <c r="BB552" t="s">
        <v>3964</v>
      </c>
      <c r="BC552" t="s">
        <v>3965</v>
      </c>
      <c r="BD552">
        <v>0</v>
      </c>
      <c r="BF552" t="s">
        <v>3966</v>
      </c>
      <c r="BG552" t="s">
        <v>3967</v>
      </c>
      <c r="BI552" t="s">
        <v>3968</v>
      </c>
      <c r="BJ552" t="s">
        <v>3969</v>
      </c>
      <c r="BK552" t="s">
        <v>3970</v>
      </c>
      <c r="BL552" t="s">
        <v>3971</v>
      </c>
      <c r="CF552" t="s">
        <v>2069</v>
      </c>
      <c r="CG552" t="s">
        <v>2070</v>
      </c>
      <c r="CK552" t="s">
        <v>305</v>
      </c>
      <c r="CL552" t="s">
        <v>653</v>
      </c>
      <c r="CO552">
        <v>1567.6</v>
      </c>
      <c r="CP552" t="s">
        <v>306</v>
      </c>
      <c r="CQ552">
        <v>214</v>
      </c>
      <c r="CR552" t="s">
        <v>307</v>
      </c>
      <c r="CS552">
        <v>10</v>
      </c>
      <c r="CT552" t="s">
        <v>308</v>
      </c>
      <c r="CU552">
        <v>17.3</v>
      </c>
      <c r="CV552" t="s">
        <v>308</v>
      </c>
      <c r="CW552">
        <v>6</v>
      </c>
      <c r="CX552" t="s">
        <v>308</v>
      </c>
      <c r="CY552">
        <v>10</v>
      </c>
      <c r="CZ552" t="s">
        <v>308</v>
      </c>
      <c r="DA552">
        <v>26</v>
      </c>
      <c r="DB552" t="s">
        <v>308</v>
      </c>
      <c r="DC552">
        <v>45</v>
      </c>
      <c r="DD552" t="s">
        <v>308</v>
      </c>
      <c r="DE552">
        <v>3.4</v>
      </c>
      <c r="DF552" t="s">
        <v>308</v>
      </c>
      <c r="DG552">
        <v>6</v>
      </c>
      <c r="DH552" t="s">
        <v>308</v>
      </c>
      <c r="DI552">
        <v>1.5</v>
      </c>
      <c r="DJ552" t="s">
        <v>308</v>
      </c>
      <c r="DK552">
        <v>2.6</v>
      </c>
      <c r="DL552" t="s">
        <v>308</v>
      </c>
      <c r="DM552">
        <v>5.4</v>
      </c>
      <c r="DN552" t="s">
        <v>308</v>
      </c>
      <c r="DO552">
        <v>9.5</v>
      </c>
      <c r="DP552" t="s">
        <v>308</v>
      </c>
      <c r="DQ552">
        <v>0.82</v>
      </c>
      <c r="DR552" t="s">
        <v>308</v>
      </c>
      <c r="DS552">
        <v>0.8</v>
      </c>
      <c r="DT552" t="s">
        <v>308</v>
      </c>
      <c r="DU552">
        <v>0.32800000000000001</v>
      </c>
      <c r="DV552" t="s">
        <v>308</v>
      </c>
      <c r="DW552">
        <v>0.32</v>
      </c>
      <c r="DX552" t="s">
        <v>308</v>
      </c>
      <c r="EC552">
        <v>214</v>
      </c>
      <c r="ED552" t="s">
        <v>307</v>
      </c>
      <c r="EE552">
        <v>1567.6</v>
      </c>
      <c r="EF552" t="s">
        <v>306</v>
      </c>
      <c r="IY552" t="s">
        <v>3972</v>
      </c>
      <c r="IZ552" t="s">
        <v>3973</v>
      </c>
      <c r="JA552" t="s">
        <v>3974</v>
      </c>
      <c r="JD552" t="s">
        <v>312</v>
      </c>
      <c r="JE552">
        <v>6</v>
      </c>
      <c r="JF552" t="s">
        <v>337</v>
      </c>
      <c r="JJ552">
        <v>-5</v>
      </c>
      <c r="JK552">
        <v>-1</v>
      </c>
      <c r="JL552">
        <v>0</v>
      </c>
      <c r="JM552">
        <v>0</v>
      </c>
      <c r="KC552" t="s">
        <v>447</v>
      </c>
    </row>
    <row r="553" spans="1:289" x14ac:dyDescent="0.25">
      <c r="A553">
        <v>7640155270014</v>
      </c>
      <c r="C553" t="s">
        <v>289</v>
      </c>
      <c r="I553" t="s">
        <v>3975</v>
      </c>
      <c r="AM553" t="s">
        <v>3976</v>
      </c>
      <c r="AO553" t="s">
        <v>3977</v>
      </c>
      <c r="AP553" t="s">
        <v>2603</v>
      </c>
      <c r="AS553" t="s">
        <v>3978</v>
      </c>
      <c r="AT553" t="s">
        <v>3979</v>
      </c>
      <c r="AV553" t="s">
        <v>3980</v>
      </c>
      <c r="AW553" t="s">
        <v>3981</v>
      </c>
      <c r="AX553" t="s">
        <v>3982</v>
      </c>
      <c r="AY553" t="s">
        <v>3983</v>
      </c>
      <c r="AZ553" t="s">
        <v>3984</v>
      </c>
      <c r="BA553" t="s">
        <v>3985</v>
      </c>
      <c r="BD553">
        <v>0</v>
      </c>
      <c r="BF553" t="s">
        <v>3986</v>
      </c>
      <c r="BG553" t="s">
        <v>1527</v>
      </c>
      <c r="BI553" t="s">
        <v>3987</v>
      </c>
      <c r="BJ553" t="s">
        <v>3988</v>
      </c>
      <c r="BR553" t="s">
        <v>3989</v>
      </c>
      <c r="CK553" t="s">
        <v>305</v>
      </c>
      <c r="CL553" t="s">
        <v>305</v>
      </c>
      <c r="IY553" t="s">
        <v>3990</v>
      </c>
      <c r="IZ553" t="s">
        <v>810</v>
      </c>
      <c r="JA553" t="s">
        <v>810</v>
      </c>
      <c r="JB553">
        <v>3</v>
      </c>
      <c r="JC553" t="s">
        <v>426</v>
      </c>
      <c r="JF553" t="s">
        <v>337</v>
      </c>
      <c r="JJ553">
        <v>5</v>
      </c>
      <c r="JK553">
        <v>-10</v>
      </c>
      <c r="JL553">
        <v>0</v>
      </c>
      <c r="JM553">
        <v>0</v>
      </c>
    </row>
    <row r="554" spans="1:289" x14ac:dyDescent="0.25">
      <c r="A554">
        <v>9310571010270</v>
      </c>
      <c r="C554" t="s">
        <v>289</v>
      </c>
      <c r="I554" t="s">
        <v>3991</v>
      </c>
      <c r="AZ554" t="s">
        <v>300</v>
      </c>
      <c r="BA554" t="s">
        <v>301</v>
      </c>
      <c r="BD554">
        <v>0</v>
      </c>
      <c r="CK554" t="s">
        <v>305</v>
      </c>
      <c r="CL554" t="s">
        <v>305</v>
      </c>
      <c r="CQ554">
        <v>1175</v>
      </c>
      <c r="CR554" t="s">
        <v>307</v>
      </c>
      <c r="CS554">
        <v>1.9</v>
      </c>
      <c r="CT554" t="s">
        <v>308</v>
      </c>
      <c r="CW554">
        <v>0.8</v>
      </c>
      <c r="CX554" t="s">
        <v>308</v>
      </c>
      <c r="DA554">
        <v>55.3</v>
      </c>
      <c r="DB554" t="s">
        <v>308</v>
      </c>
      <c r="DE554">
        <v>3</v>
      </c>
      <c r="DF554" t="s">
        <v>308</v>
      </c>
      <c r="DM554">
        <v>8.1999999999999993</v>
      </c>
      <c r="DN554" t="s">
        <v>308</v>
      </c>
      <c r="DQ554">
        <v>0.23</v>
      </c>
      <c r="DR554" t="s">
        <v>308</v>
      </c>
      <c r="DU554">
        <v>9.1999999999999998E-2</v>
      </c>
      <c r="DV554" t="s">
        <v>308</v>
      </c>
      <c r="EC554">
        <v>1175</v>
      </c>
      <c r="ED554" t="s">
        <v>307</v>
      </c>
      <c r="JF554" t="s">
        <v>337</v>
      </c>
      <c r="JJ554">
        <v>-5</v>
      </c>
      <c r="JK554">
        <v>-15</v>
      </c>
      <c r="JL554">
        <v>1</v>
      </c>
      <c r="JM554">
        <v>0</v>
      </c>
      <c r="KC554" t="s">
        <v>447</v>
      </c>
    </row>
    <row r="555" spans="1:289" x14ac:dyDescent="0.25">
      <c r="A555">
        <v>75070111079</v>
      </c>
      <c r="C555" t="s">
        <v>289</v>
      </c>
      <c r="I555" t="s">
        <v>3992</v>
      </c>
      <c r="AX555" t="s">
        <v>1152</v>
      </c>
      <c r="AY555" t="s">
        <v>1153</v>
      </c>
      <c r="AZ555" t="s">
        <v>300</v>
      </c>
      <c r="BA555" t="s">
        <v>301</v>
      </c>
      <c r="BD555">
        <v>0</v>
      </c>
      <c r="CK555" t="s">
        <v>305</v>
      </c>
      <c r="CL555" t="s">
        <v>305</v>
      </c>
      <c r="CQ555">
        <v>250</v>
      </c>
      <c r="CR555" t="s">
        <v>307</v>
      </c>
      <c r="CS555">
        <v>9</v>
      </c>
      <c r="CT555" t="s">
        <v>308</v>
      </c>
      <c r="CW555">
        <v>1</v>
      </c>
      <c r="CX555" t="s">
        <v>308</v>
      </c>
      <c r="DA555">
        <v>37</v>
      </c>
      <c r="DB555" t="s">
        <v>308</v>
      </c>
      <c r="DE555">
        <v>11</v>
      </c>
      <c r="DF555" t="s">
        <v>308</v>
      </c>
      <c r="DM555">
        <v>6</v>
      </c>
      <c r="DN555" t="s">
        <v>308</v>
      </c>
      <c r="DQ555">
        <v>0.5</v>
      </c>
      <c r="DR555" t="s">
        <v>308</v>
      </c>
      <c r="DU555">
        <v>0.2</v>
      </c>
      <c r="DV555" t="s">
        <v>308</v>
      </c>
      <c r="EC555">
        <v>250</v>
      </c>
      <c r="ED555" t="s">
        <v>307</v>
      </c>
      <c r="JF555" t="s">
        <v>337</v>
      </c>
      <c r="JJ555">
        <v>-5</v>
      </c>
      <c r="JK555">
        <v>-15</v>
      </c>
      <c r="JL555">
        <v>1</v>
      </c>
      <c r="JM555">
        <v>0</v>
      </c>
      <c r="KC555" t="s">
        <v>447</v>
      </c>
    </row>
    <row r="556" spans="1:289" x14ac:dyDescent="0.25">
      <c r="A556">
        <v>9556156004351</v>
      </c>
      <c r="C556" t="s">
        <v>378</v>
      </c>
      <c r="F556" t="s">
        <v>3993</v>
      </c>
      <c r="AM556" t="s">
        <v>652</v>
      </c>
      <c r="AO556" t="s">
        <v>1190</v>
      </c>
      <c r="AP556" t="s">
        <v>1191</v>
      </c>
      <c r="AS556" t="s">
        <v>1502</v>
      </c>
      <c r="AT556" t="s">
        <v>1503</v>
      </c>
      <c r="AV556" t="s">
        <v>3474</v>
      </c>
      <c r="AW556" t="s">
        <v>3475</v>
      </c>
      <c r="AX556" t="s">
        <v>1152</v>
      </c>
      <c r="AY556" t="s">
        <v>1153</v>
      </c>
      <c r="AZ556" t="s">
        <v>302</v>
      </c>
      <c r="BA556" t="s">
        <v>301</v>
      </c>
      <c r="BB556" t="s">
        <v>3994</v>
      </c>
      <c r="BC556" t="s">
        <v>3995</v>
      </c>
      <c r="BD556">
        <v>0</v>
      </c>
      <c r="BI556" t="s">
        <v>638</v>
      </c>
      <c r="BJ556" t="s">
        <v>639</v>
      </c>
      <c r="BO556" t="s">
        <v>3996</v>
      </c>
      <c r="CH556" t="s">
        <v>2725</v>
      </c>
      <c r="CI556" t="s">
        <v>2726</v>
      </c>
      <c r="CK556" t="s">
        <v>305</v>
      </c>
      <c r="CL556" t="s">
        <v>305</v>
      </c>
      <c r="CQ556">
        <v>50</v>
      </c>
      <c r="CR556" t="s">
        <v>307</v>
      </c>
      <c r="CS556">
        <v>1.1000000000000001</v>
      </c>
      <c r="CT556" t="s">
        <v>308</v>
      </c>
      <c r="CW556">
        <v>0</v>
      </c>
      <c r="CX556" t="s">
        <v>308</v>
      </c>
      <c r="DA556">
        <v>8.1</v>
      </c>
      <c r="DB556" t="s">
        <v>308</v>
      </c>
      <c r="DE556">
        <v>7.8</v>
      </c>
      <c r="DF556" t="s">
        <v>308</v>
      </c>
      <c r="DM556">
        <v>2</v>
      </c>
      <c r="DN556" t="s">
        <v>308</v>
      </c>
      <c r="DQ556">
        <v>0</v>
      </c>
      <c r="DR556" t="s">
        <v>308</v>
      </c>
      <c r="DU556">
        <v>0</v>
      </c>
      <c r="DV556" t="s">
        <v>308</v>
      </c>
      <c r="EC556">
        <v>50</v>
      </c>
      <c r="ED556" t="s">
        <v>307</v>
      </c>
      <c r="FM556">
        <v>0</v>
      </c>
      <c r="FN556" t="s">
        <v>308</v>
      </c>
      <c r="IZ556" t="s">
        <v>1279</v>
      </c>
      <c r="JA556" t="s">
        <v>1280</v>
      </c>
      <c r="JD556" t="s">
        <v>336</v>
      </c>
      <c r="JE556">
        <v>0</v>
      </c>
      <c r="JF556" t="s">
        <v>336</v>
      </c>
      <c r="JG556">
        <v>67</v>
      </c>
      <c r="JI556">
        <v>18900</v>
      </c>
      <c r="JJ556">
        <v>-5</v>
      </c>
      <c r="JK556">
        <v>-10</v>
      </c>
      <c r="JL556">
        <v>0</v>
      </c>
      <c r="JM556">
        <v>0</v>
      </c>
      <c r="KC556" t="s">
        <v>447</v>
      </c>
    </row>
    <row r="557" spans="1:289" x14ac:dyDescent="0.25">
      <c r="A557">
        <v>8888112025058</v>
      </c>
      <c r="C557" t="s">
        <v>378</v>
      </c>
      <c r="F557" t="s">
        <v>3997</v>
      </c>
      <c r="AM557" t="s">
        <v>318</v>
      </c>
      <c r="AS557" t="s">
        <v>3794</v>
      </c>
      <c r="AT557" t="s">
        <v>3795</v>
      </c>
      <c r="AX557" t="s">
        <v>1491</v>
      </c>
      <c r="AY557" t="s">
        <v>1492</v>
      </c>
      <c r="AZ557" t="s">
        <v>302</v>
      </c>
      <c r="BA557" t="s">
        <v>301</v>
      </c>
      <c r="BB557" t="s">
        <v>636</v>
      </c>
      <c r="BC557" t="s">
        <v>637</v>
      </c>
      <c r="BD557">
        <v>0</v>
      </c>
      <c r="BI557" t="s">
        <v>302</v>
      </c>
      <c r="BJ557" t="s">
        <v>303</v>
      </c>
      <c r="CK557" t="s">
        <v>305</v>
      </c>
      <c r="CL557" t="s">
        <v>305</v>
      </c>
      <c r="JF557" t="s">
        <v>337</v>
      </c>
      <c r="JJ557">
        <v>-5</v>
      </c>
      <c r="JK557">
        <v>-15</v>
      </c>
      <c r="JL557">
        <v>1</v>
      </c>
      <c r="JM557">
        <v>0</v>
      </c>
    </row>
    <row r="558" spans="1:289" x14ac:dyDescent="0.25">
      <c r="A558">
        <v>8888200615956</v>
      </c>
      <c r="C558" t="s">
        <v>289</v>
      </c>
      <c r="I558" t="s">
        <v>3998</v>
      </c>
      <c r="AZ558" t="s">
        <v>300</v>
      </c>
      <c r="BA558" t="s">
        <v>301</v>
      </c>
      <c r="BD558">
        <v>0</v>
      </c>
      <c r="CK558" t="s">
        <v>305</v>
      </c>
      <c r="CL558" t="s">
        <v>305</v>
      </c>
      <c r="CQ558">
        <v>31.2</v>
      </c>
      <c r="CR558" t="s">
        <v>307</v>
      </c>
      <c r="CS558">
        <v>0.2</v>
      </c>
      <c r="CT558" t="s">
        <v>308</v>
      </c>
      <c r="CW558">
        <v>0</v>
      </c>
      <c r="CX558" t="s">
        <v>308</v>
      </c>
      <c r="DA558">
        <v>7.32</v>
      </c>
      <c r="DB558" t="s">
        <v>308</v>
      </c>
      <c r="DE558">
        <v>6.2</v>
      </c>
      <c r="DF558" t="s">
        <v>308</v>
      </c>
      <c r="DM558">
        <v>0.12</v>
      </c>
      <c r="DN558" t="s">
        <v>308</v>
      </c>
      <c r="DQ558">
        <v>0.01</v>
      </c>
      <c r="DR558" t="s">
        <v>308</v>
      </c>
      <c r="DU558">
        <v>4.0000000000000001E-3</v>
      </c>
      <c r="DV558" t="s">
        <v>308</v>
      </c>
      <c r="EC558">
        <v>31.2</v>
      </c>
      <c r="ED558" t="s">
        <v>307</v>
      </c>
      <c r="JF558" t="s">
        <v>337</v>
      </c>
      <c r="JJ558">
        <v>-5</v>
      </c>
      <c r="JK558">
        <v>-15</v>
      </c>
      <c r="JL558">
        <v>1</v>
      </c>
      <c r="JM558">
        <v>0</v>
      </c>
      <c r="KC558" t="s">
        <v>447</v>
      </c>
    </row>
    <row r="559" spans="1:289" x14ac:dyDescent="0.25">
      <c r="A559">
        <v>9557305002051</v>
      </c>
      <c r="C559" t="s">
        <v>378</v>
      </c>
      <c r="F559" t="s">
        <v>3999</v>
      </c>
      <c r="AM559" t="s">
        <v>652</v>
      </c>
      <c r="AS559" t="s">
        <v>396</v>
      </c>
      <c r="AT559" t="s">
        <v>397</v>
      </c>
      <c r="AZ559" t="s">
        <v>302</v>
      </c>
      <c r="BA559" t="s">
        <v>301</v>
      </c>
      <c r="BB559" t="s">
        <v>636</v>
      </c>
      <c r="BC559" t="s">
        <v>637</v>
      </c>
      <c r="BD559">
        <v>0</v>
      </c>
      <c r="BI559" t="s">
        <v>638</v>
      </c>
      <c r="BJ559" t="s">
        <v>639</v>
      </c>
      <c r="CK559" t="s">
        <v>305</v>
      </c>
      <c r="CL559" t="s">
        <v>305</v>
      </c>
      <c r="JF559" t="s">
        <v>337</v>
      </c>
      <c r="JJ559">
        <v>-5</v>
      </c>
      <c r="JK559">
        <v>-15</v>
      </c>
      <c r="JL559">
        <v>1</v>
      </c>
      <c r="JM559">
        <v>0</v>
      </c>
    </row>
    <row r="560" spans="1:289" x14ac:dyDescent="0.25">
      <c r="A560">
        <v>9421025560194</v>
      </c>
      <c r="C560" t="s">
        <v>289</v>
      </c>
      <c r="I560" t="s">
        <v>4000</v>
      </c>
      <c r="AM560" t="s">
        <v>4001</v>
      </c>
      <c r="AO560" t="s">
        <v>1413</v>
      </c>
      <c r="AP560" t="s">
        <v>1064</v>
      </c>
      <c r="AS560" t="s">
        <v>4002</v>
      </c>
      <c r="AT560" t="s">
        <v>4003</v>
      </c>
      <c r="AV560" t="s">
        <v>4004</v>
      </c>
      <c r="AW560" t="s">
        <v>4005</v>
      </c>
      <c r="AZ560" t="s">
        <v>300</v>
      </c>
      <c r="BA560" t="s">
        <v>301</v>
      </c>
      <c r="BB560" t="s">
        <v>4006</v>
      </c>
      <c r="BC560" t="s">
        <v>4007</v>
      </c>
      <c r="BD560">
        <v>0</v>
      </c>
      <c r="BF560" t="s">
        <v>4008</v>
      </c>
      <c r="BG560" t="s">
        <v>4009</v>
      </c>
      <c r="BI560" t="s">
        <v>3053</v>
      </c>
      <c r="BJ560" t="s">
        <v>3333</v>
      </c>
      <c r="CK560" t="s">
        <v>305</v>
      </c>
      <c r="CL560" t="s">
        <v>305</v>
      </c>
      <c r="JF560" t="s">
        <v>337</v>
      </c>
      <c r="JJ560">
        <v>-5</v>
      </c>
      <c r="JK560">
        <v>-10</v>
      </c>
      <c r="JL560">
        <v>1</v>
      </c>
      <c r="JM560">
        <v>0</v>
      </c>
      <c r="KC560" t="s">
        <v>4010</v>
      </c>
    </row>
    <row r="561" spans="1:289" x14ac:dyDescent="0.25">
      <c r="A561">
        <v>716221050587</v>
      </c>
      <c r="C561" t="s">
        <v>378</v>
      </c>
      <c r="F561" t="s">
        <v>4011</v>
      </c>
      <c r="AM561" t="s">
        <v>4012</v>
      </c>
      <c r="AO561" t="s">
        <v>4013</v>
      </c>
      <c r="AP561" t="s">
        <v>4014</v>
      </c>
      <c r="AS561" t="s">
        <v>4015</v>
      </c>
      <c r="AT561" t="s">
        <v>4016</v>
      </c>
      <c r="AV561" t="s">
        <v>4017</v>
      </c>
      <c r="AW561" t="s">
        <v>4018</v>
      </c>
      <c r="AX561" t="s">
        <v>4019</v>
      </c>
      <c r="AY561" t="s">
        <v>4020</v>
      </c>
      <c r="AZ561" t="s">
        <v>4021</v>
      </c>
      <c r="BA561" t="s">
        <v>4022</v>
      </c>
      <c r="BB561" t="s">
        <v>4023</v>
      </c>
      <c r="BC561" t="s">
        <v>4024</v>
      </c>
      <c r="BD561">
        <v>0</v>
      </c>
      <c r="BF561" t="s">
        <v>4025</v>
      </c>
      <c r="BG561" t="s">
        <v>4026</v>
      </c>
      <c r="BI561" t="s">
        <v>1853</v>
      </c>
      <c r="BJ561" t="s">
        <v>2371</v>
      </c>
      <c r="BO561" t="s">
        <v>4027</v>
      </c>
      <c r="CK561" t="s">
        <v>305</v>
      </c>
      <c r="CL561" t="s">
        <v>305</v>
      </c>
      <c r="CM561">
        <v>1595</v>
      </c>
      <c r="CN561" t="s">
        <v>306</v>
      </c>
      <c r="CS561">
        <v>0</v>
      </c>
      <c r="CT561" t="s">
        <v>308</v>
      </c>
      <c r="CW561">
        <v>0</v>
      </c>
      <c r="CX561" t="s">
        <v>308</v>
      </c>
      <c r="DA561">
        <v>93</v>
      </c>
      <c r="DB561" t="s">
        <v>308</v>
      </c>
      <c r="DE561">
        <v>76</v>
      </c>
      <c r="DF561" t="s">
        <v>308</v>
      </c>
      <c r="DM561">
        <v>1</v>
      </c>
      <c r="DN561" t="s">
        <v>308</v>
      </c>
      <c r="DQ561">
        <v>332.74</v>
      </c>
      <c r="DR561" t="s">
        <v>388</v>
      </c>
      <c r="DU561">
        <v>133.096</v>
      </c>
      <c r="DV561" t="s">
        <v>388</v>
      </c>
      <c r="EC561">
        <v>1595</v>
      </c>
      <c r="ED561" t="s">
        <v>306</v>
      </c>
      <c r="FM561">
        <v>0</v>
      </c>
      <c r="FN561" t="s">
        <v>308</v>
      </c>
      <c r="IZ561" t="s">
        <v>3479</v>
      </c>
      <c r="JA561" t="s">
        <v>3480</v>
      </c>
      <c r="JB561">
        <v>3</v>
      </c>
      <c r="JC561" t="s">
        <v>426</v>
      </c>
      <c r="JD561" t="s">
        <v>312</v>
      </c>
      <c r="JE561">
        <v>10</v>
      </c>
      <c r="JF561" t="s">
        <v>337</v>
      </c>
      <c r="JJ561">
        <v>-5</v>
      </c>
      <c r="JK561">
        <v>-10</v>
      </c>
      <c r="JL561">
        <v>1</v>
      </c>
      <c r="JM561">
        <v>0</v>
      </c>
    </row>
    <row r="562" spans="1:289" x14ac:dyDescent="0.25">
      <c r="A562">
        <v>4809010272027</v>
      </c>
      <c r="C562" t="s">
        <v>378</v>
      </c>
      <c r="F562" t="s">
        <v>4028</v>
      </c>
      <c r="I562" t="s">
        <v>4029</v>
      </c>
      <c r="AB562" t="s">
        <v>4030</v>
      </c>
      <c r="AM562" t="s">
        <v>495</v>
      </c>
      <c r="AN562" t="s">
        <v>653</v>
      </c>
      <c r="AO562" t="s">
        <v>1063</v>
      </c>
      <c r="AP562" t="s">
        <v>1064</v>
      </c>
      <c r="AS562" t="s">
        <v>4031</v>
      </c>
      <c r="AT562" t="s">
        <v>4032</v>
      </c>
      <c r="AV562" t="s">
        <v>4033</v>
      </c>
      <c r="AW562" t="s">
        <v>4034</v>
      </c>
      <c r="AX562" t="s">
        <v>4035</v>
      </c>
      <c r="AY562" t="s">
        <v>4036</v>
      </c>
      <c r="AZ562" t="s">
        <v>4037</v>
      </c>
      <c r="BA562" t="s">
        <v>4038</v>
      </c>
      <c r="BB562" t="s">
        <v>4039</v>
      </c>
      <c r="BC562" t="s">
        <v>4040</v>
      </c>
      <c r="BD562">
        <v>0</v>
      </c>
      <c r="BF562" t="s">
        <v>4041</v>
      </c>
      <c r="BG562" t="s">
        <v>4042</v>
      </c>
      <c r="BI562" t="s">
        <v>4041</v>
      </c>
      <c r="BJ562" t="s">
        <v>4043</v>
      </c>
      <c r="BO562" t="s">
        <v>4044</v>
      </c>
      <c r="BR562" t="s">
        <v>4045</v>
      </c>
      <c r="CK562" t="s">
        <v>653</v>
      </c>
      <c r="CL562" t="s">
        <v>305</v>
      </c>
      <c r="CQ562">
        <v>140</v>
      </c>
      <c r="CR562" t="s">
        <v>307</v>
      </c>
      <c r="CS562">
        <v>0</v>
      </c>
      <c r="CT562" t="s">
        <v>308</v>
      </c>
      <c r="CW562">
        <v>0</v>
      </c>
      <c r="CX562" t="s">
        <v>308</v>
      </c>
      <c r="DA562">
        <v>35</v>
      </c>
      <c r="DB562" t="s">
        <v>308</v>
      </c>
      <c r="DE562">
        <v>28</v>
      </c>
      <c r="DF562" t="s">
        <v>308</v>
      </c>
      <c r="DI562">
        <v>1</v>
      </c>
      <c r="DJ562" t="s">
        <v>308</v>
      </c>
      <c r="DM562">
        <v>1</v>
      </c>
      <c r="DN562" t="s">
        <v>308</v>
      </c>
      <c r="DQ562">
        <v>150</v>
      </c>
      <c r="DR562" t="s">
        <v>388</v>
      </c>
      <c r="DU562">
        <v>60</v>
      </c>
      <c r="DV562" t="s">
        <v>388</v>
      </c>
      <c r="EC562">
        <v>140</v>
      </c>
      <c r="ED562" t="s">
        <v>307</v>
      </c>
      <c r="GI562">
        <v>7</v>
      </c>
      <c r="GJ562" t="s">
        <v>388</v>
      </c>
      <c r="HG562">
        <v>120</v>
      </c>
      <c r="HH562" t="s">
        <v>388</v>
      </c>
      <c r="HO562">
        <v>0.2</v>
      </c>
      <c r="HP562" t="s">
        <v>388</v>
      </c>
      <c r="IM562">
        <v>95</v>
      </c>
      <c r="IN562" t="s">
        <v>308</v>
      </c>
      <c r="IY562" t="s">
        <v>4046</v>
      </c>
      <c r="IZ562" t="s">
        <v>3479</v>
      </c>
      <c r="JA562" t="s">
        <v>3480</v>
      </c>
      <c r="JB562">
        <v>3</v>
      </c>
      <c r="JC562" t="s">
        <v>426</v>
      </c>
      <c r="JD562" t="s">
        <v>312</v>
      </c>
      <c r="JE562">
        <v>7</v>
      </c>
      <c r="JF562" t="s">
        <v>337</v>
      </c>
      <c r="JJ562">
        <v>-5</v>
      </c>
      <c r="JK562">
        <v>-10</v>
      </c>
      <c r="JL562">
        <v>1</v>
      </c>
      <c r="JM562">
        <v>0</v>
      </c>
      <c r="KC562" t="s">
        <v>402</v>
      </c>
    </row>
    <row r="563" spans="1:289" x14ac:dyDescent="0.25">
      <c r="A563">
        <v>8888026572914</v>
      </c>
      <c r="C563" t="s">
        <v>378</v>
      </c>
      <c r="F563" t="s">
        <v>4047</v>
      </c>
      <c r="AM563" t="s">
        <v>652</v>
      </c>
      <c r="AS563" t="s">
        <v>396</v>
      </c>
      <c r="AT563" t="s">
        <v>397</v>
      </c>
      <c r="AV563" t="s">
        <v>1192</v>
      </c>
      <c r="AW563" t="s">
        <v>1193</v>
      </c>
      <c r="AX563" t="s">
        <v>1152</v>
      </c>
      <c r="AY563" t="s">
        <v>1153</v>
      </c>
      <c r="AZ563" t="s">
        <v>302</v>
      </c>
      <c r="BA563" t="s">
        <v>301</v>
      </c>
      <c r="BB563" t="s">
        <v>636</v>
      </c>
      <c r="BC563" t="s">
        <v>637</v>
      </c>
      <c r="BD563">
        <v>0</v>
      </c>
      <c r="BI563" t="s">
        <v>302</v>
      </c>
      <c r="BJ563" t="s">
        <v>303</v>
      </c>
      <c r="CK563" t="s">
        <v>305</v>
      </c>
      <c r="CL563" t="s">
        <v>305</v>
      </c>
      <c r="IZ563" t="s">
        <v>400</v>
      </c>
      <c r="JA563" t="s">
        <v>401</v>
      </c>
      <c r="JF563" t="s">
        <v>311</v>
      </c>
      <c r="JG563">
        <v>31</v>
      </c>
      <c r="JI563">
        <v>2035</v>
      </c>
      <c r="JJ563">
        <v>-5</v>
      </c>
      <c r="JK563">
        <v>-15</v>
      </c>
      <c r="JL563">
        <v>1</v>
      </c>
      <c r="JM563">
        <v>0</v>
      </c>
      <c r="KC563" t="s">
        <v>447</v>
      </c>
    </row>
    <row r="564" spans="1:289" x14ac:dyDescent="0.25">
      <c r="A564">
        <v>3800020417447</v>
      </c>
      <c r="C564" t="s">
        <v>378</v>
      </c>
      <c r="F564" t="s">
        <v>4048</v>
      </c>
      <c r="AM564" t="s">
        <v>2986</v>
      </c>
      <c r="AN564" t="s">
        <v>2986</v>
      </c>
      <c r="AS564" t="s">
        <v>609</v>
      </c>
      <c r="AT564" t="s">
        <v>4049</v>
      </c>
      <c r="AV564" t="s">
        <v>1122</v>
      </c>
      <c r="AW564" t="s">
        <v>1123</v>
      </c>
      <c r="AZ564" t="s">
        <v>302</v>
      </c>
      <c r="BA564" t="s">
        <v>301</v>
      </c>
      <c r="BD564">
        <v>0</v>
      </c>
      <c r="CK564" t="s">
        <v>653</v>
      </c>
      <c r="CL564" t="s">
        <v>305</v>
      </c>
      <c r="CQ564">
        <v>76</v>
      </c>
      <c r="CR564" t="s">
        <v>307</v>
      </c>
      <c r="CS564">
        <v>4.4000000000000004</v>
      </c>
      <c r="CT564" t="s">
        <v>308</v>
      </c>
      <c r="CW564">
        <v>2.2999999999999998</v>
      </c>
      <c r="CX564" t="s">
        <v>308</v>
      </c>
      <c r="DA564">
        <v>7</v>
      </c>
      <c r="DB564" t="s">
        <v>308</v>
      </c>
      <c r="DE564">
        <v>6.3</v>
      </c>
      <c r="DF564" t="s">
        <v>308</v>
      </c>
      <c r="DM564">
        <v>1.5</v>
      </c>
      <c r="DN564" t="s">
        <v>308</v>
      </c>
      <c r="DQ564">
        <v>91.44</v>
      </c>
      <c r="DR564" t="s">
        <v>388</v>
      </c>
      <c r="DU564">
        <v>36.576000000000001</v>
      </c>
      <c r="DV564" t="s">
        <v>388</v>
      </c>
      <c r="EC564">
        <v>76</v>
      </c>
      <c r="ED564" t="s">
        <v>307</v>
      </c>
      <c r="IZ564" t="s">
        <v>785</v>
      </c>
      <c r="JA564" t="s">
        <v>786</v>
      </c>
      <c r="JD564" t="s">
        <v>446</v>
      </c>
      <c r="JE564">
        <v>27</v>
      </c>
      <c r="JF564" t="s">
        <v>337</v>
      </c>
      <c r="JJ564">
        <v>-5</v>
      </c>
      <c r="JK564">
        <v>-15</v>
      </c>
      <c r="JL564">
        <v>1</v>
      </c>
      <c r="JM564">
        <v>0</v>
      </c>
    </row>
    <row r="565" spans="1:289" x14ac:dyDescent="0.25">
      <c r="A565">
        <v>8851019110127</v>
      </c>
      <c r="C565" t="s">
        <v>378</v>
      </c>
      <c r="F565" t="s">
        <v>4050</v>
      </c>
      <c r="AM565" t="s">
        <v>2854</v>
      </c>
      <c r="AN565" t="s">
        <v>2854</v>
      </c>
      <c r="AS565" t="s">
        <v>4051</v>
      </c>
      <c r="AT565" t="s">
        <v>4052</v>
      </c>
      <c r="AV565" t="s">
        <v>3252</v>
      </c>
      <c r="AW565" t="s">
        <v>1301</v>
      </c>
      <c r="AZ565" t="s">
        <v>302</v>
      </c>
      <c r="BA565" t="s">
        <v>301</v>
      </c>
      <c r="BD565">
        <v>0</v>
      </c>
      <c r="CK565" t="s">
        <v>653</v>
      </c>
      <c r="CL565" t="s">
        <v>305</v>
      </c>
      <c r="CQ565">
        <v>222</v>
      </c>
      <c r="CR565" t="s">
        <v>307</v>
      </c>
      <c r="CS565">
        <v>9.4</v>
      </c>
      <c r="CT565" t="s">
        <v>308</v>
      </c>
      <c r="CW565">
        <v>7.8</v>
      </c>
      <c r="CX565" t="s">
        <v>308</v>
      </c>
      <c r="DA565">
        <v>31</v>
      </c>
      <c r="DB565" t="s">
        <v>308</v>
      </c>
      <c r="DE565">
        <v>17.3</v>
      </c>
      <c r="DF565" t="s">
        <v>308</v>
      </c>
      <c r="DI565">
        <v>1.2</v>
      </c>
      <c r="DJ565" t="s">
        <v>308</v>
      </c>
      <c r="DM565">
        <v>3.4</v>
      </c>
      <c r="DN565" t="s">
        <v>308</v>
      </c>
      <c r="DQ565">
        <v>233.68</v>
      </c>
      <c r="DR565" t="s">
        <v>388</v>
      </c>
      <c r="DU565">
        <v>93.471999999999994</v>
      </c>
      <c r="DV565" t="s">
        <v>388</v>
      </c>
      <c r="EC565">
        <v>222</v>
      </c>
      <c r="ED565" t="s">
        <v>307</v>
      </c>
      <c r="IZ565" t="s">
        <v>785</v>
      </c>
      <c r="JA565" t="s">
        <v>786</v>
      </c>
      <c r="JD565" t="s">
        <v>446</v>
      </c>
      <c r="JE565">
        <v>24</v>
      </c>
      <c r="JF565" t="s">
        <v>311</v>
      </c>
      <c r="JG565">
        <v>38</v>
      </c>
      <c r="JI565">
        <v>24000</v>
      </c>
      <c r="JJ565">
        <v>-5</v>
      </c>
      <c r="JK565">
        <v>-15</v>
      </c>
      <c r="JL565">
        <v>1</v>
      </c>
      <c r="JM565">
        <v>0</v>
      </c>
    </row>
    <row r="566" spans="1:289" x14ac:dyDescent="0.25">
      <c r="A566">
        <v>8854761951581</v>
      </c>
      <c r="C566" t="s">
        <v>378</v>
      </c>
      <c r="F566" t="s">
        <v>4053</v>
      </c>
      <c r="AM566" t="s">
        <v>4054</v>
      </c>
      <c r="AN566" t="s">
        <v>4055</v>
      </c>
      <c r="AS566" t="s">
        <v>4056</v>
      </c>
      <c r="AT566" t="s">
        <v>4057</v>
      </c>
      <c r="AV566" t="s">
        <v>4058</v>
      </c>
      <c r="AW566" t="s">
        <v>4059</v>
      </c>
      <c r="AX566" t="s">
        <v>4060</v>
      </c>
      <c r="AY566" t="s">
        <v>4061</v>
      </c>
      <c r="AZ566" t="s">
        <v>302</v>
      </c>
      <c r="BA566" t="s">
        <v>301</v>
      </c>
      <c r="BB566" t="s">
        <v>4062</v>
      </c>
      <c r="BC566" t="s">
        <v>4063</v>
      </c>
      <c r="BD566">
        <v>0</v>
      </c>
      <c r="BF566" t="s">
        <v>4064</v>
      </c>
      <c r="BG566" t="s">
        <v>4065</v>
      </c>
      <c r="BI566" t="s">
        <v>1464</v>
      </c>
      <c r="BJ566" t="s">
        <v>1466</v>
      </c>
      <c r="BO566" t="s">
        <v>4066</v>
      </c>
      <c r="CF566" t="s">
        <v>528</v>
      </c>
      <c r="CG566" t="s">
        <v>529</v>
      </c>
      <c r="CH566" t="s">
        <v>4067</v>
      </c>
      <c r="CI566" t="s">
        <v>4068</v>
      </c>
      <c r="CK566" t="s">
        <v>305</v>
      </c>
      <c r="CL566" t="s">
        <v>305</v>
      </c>
      <c r="CQ566">
        <v>45</v>
      </c>
      <c r="CR566" t="s">
        <v>307</v>
      </c>
      <c r="CS566">
        <v>5</v>
      </c>
      <c r="CT566" t="s">
        <v>308</v>
      </c>
      <c r="CW566">
        <v>0.5</v>
      </c>
      <c r="CX566" t="s">
        <v>308</v>
      </c>
      <c r="DA566">
        <v>0</v>
      </c>
      <c r="DB566" t="s">
        <v>308</v>
      </c>
      <c r="DE566">
        <v>0</v>
      </c>
      <c r="DF566" t="s">
        <v>308</v>
      </c>
      <c r="DM566">
        <v>1</v>
      </c>
      <c r="DN566" t="s">
        <v>308</v>
      </c>
      <c r="DQ566">
        <v>0.2</v>
      </c>
      <c r="DR566" t="s">
        <v>308</v>
      </c>
      <c r="DU566">
        <v>0.08</v>
      </c>
      <c r="DV566" t="s">
        <v>308</v>
      </c>
      <c r="EC566">
        <v>45</v>
      </c>
      <c r="ED566" t="s">
        <v>307</v>
      </c>
      <c r="FC566">
        <v>3420</v>
      </c>
      <c r="FD566" t="s">
        <v>388</v>
      </c>
      <c r="GC566">
        <v>8</v>
      </c>
      <c r="GD566" t="s">
        <v>1971</v>
      </c>
      <c r="GM566">
        <v>45</v>
      </c>
      <c r="GN566" t="s">
        <v>1971</v>
      </c>
      <c r="GO566">
        <v>35</v>
      </c>
      <c r="GP566" t="s">
        <v>1971</v>
      </c>
      <c r="GQ566">
        <v>40</v>
      </c>
      <c r="GR566" t="s">
        <v>1971</v>
      </c>
      <c r="GS566">
        <v>40</v>
      </c>
      <c r="GT566" t="s">
        <v>1971</v>
      </c>
      <c r="GU566">
        <v>60</v>
      </c>
      <c r="GV566" t="s">
        <v>1971</v>
      </c>
      <c r="HK566">
        <v>15</v>
      </c>
      <c r="HL566" t="s">
        <v>1971</v>
      </c>
      <c r="HM566">
        <v>15</v>
      </c>
      <c r="HN566" t="s">
        <v>1971</v>
      </c>
      <c r="IZ566" t="s">
        <v>1279</v>
      </c>
      <c r="JA566" t="s">
        <v>1280</v>
      </c>
      <c r="JD566" t="s">
        <v>336</v>
      </c>
      <c r="JE566">
        <v>0</v>
      </c>
      <c r="JF566" t="s">
        <v>446</v>
      </c>
      <c r="JG566">
        <v>7</v>
      </c>
      <c r="JI566">
        <v>18107</v>
      </c>
      <c r="JJ566">
        <v>-5</v>
      </c>
      <c r="JK566">
        <v>-15</v>
      </c>
      <c r="JL566">
        <v>1</v>
      </c>
      <c r="JM566">
        <v>0</v>
      </c>
      <c r="KC566" t="s">
        <v>447</v>
      </c>
    </row>
    <row r="567" spans="1:289" x14ac:dyDescent="0.25">
      <c r="A567">
        <v>8888026473136</v>
      </c>
      <c r="C567" t="s">
        <v>378</v>
      </c>
      <c r="F567" t="s">
        <v>4069</v>
      </c>
      <c r="AN567" t="s">
        <v>988</v>
      </c>
      <c r="AS567" t="s">
        <v>396</v>
      </c>
      <c r="AT567" t="s">
        <v>397</v>
      </c>
      <c r="AZ567" t="s">
        <v>302</v>
      </c>
      <c r="BA567" t="s">
        <v>301</v>
      </c>
      <c r="BD567">
        <v>0</v>
      </c>
      <c r="CK567" t="s">
        <v>653</v>
      </c>
      <c r="CL567" t="s">
        <v>305</v>
      </c>
      <c r="CQ567">
        <v>90</v>
      </c>
      <c r="CR567" t="s">
        <v>307</v>
      </c>
      <c r="CS567">
        <v>0</v>
      </c>
      <c r="CT567" t="s">
        <v>308</v>
      </c>
      <c r="CW567">
        <v>0</v>
      </c>
      <c r="CX567" t="s">
        <v>308</v>
      </c>
      <c r="DA567">
        <v>22</v>
      </c>
      <c r="DB567" t="s">
        <v>308</v>
      </c>
      <c r="DE567">
        <v>22</v>
      </c>
      <c r="DF567" t="s">
        <v>308</v>
      </c>
      <c r="DM567">
        <v>1</v>
      </c>
      <c r="DN567" t="s">
        <v>308</v>
      </c>
      <c r="DQ567">
        <v>187.5</v>
      </c>
      <c r="DR567" t="s">
        <v>308</v>
      </c>
      <c r="DU567">
        <v>75</v>
      </c>
      <c r="DV567" t="s">
        <v>308</v>
      </c>
      <c r="EC567">
        <v>90</v>
      </c>
      <c r="ED567" t="s">
        <v>307</v>
      </c>
      <c r="JF567" t="s">
        <v>337</v>
      </c>
      <c r="JJ567">
        <v>-5</v>
      </c>
      <c r="JK567">
        <v>-15</v>
      </c>
      <c r="JL567">
        <v>1</v>
      </c>
      <c r="JM567">
        <v>0</v>
      </c>
    </row>
    <row r="568" spans="1:289" x14ac:dyDescent="0.25">
      <c r="A568">
        <v>8888030000588</v>
      </c>
      <c r="C568" t="s">
        <v>378</v>
      </c>
      <c r="F568" t="s">
        <v>4070</v>
      </c>
      <c r="AM568" t="s">
        <v>4071</v>
      </c>
      <c r="AS568" t="s">
        <v>1058</v>
      </c>
      <c r="AT568" t="s">
        <v>1059</v>
      </c>
      <c r="AV568" t="s">
        <v>1018</v>
      </c>
      <c r="AW568" t="s">
        <v>1019</v>
      </c>
      <c r="AZ568" t="s">
        <v>302</v>
      </c>
      <c r="BA568" t="s">
        <v>301</v>
      </c>
      <c r="BD568">
        <v>0</v>
      </c>
      <c r="CK568" t="s">
        <v>305</v>
      </c>
      <c r="CL568" t="s">
        <v>305</v>
      </c>
      <c r="IZ568" t="s">
        <v>863</v>
      </c>
      <c r="JA568" t="s">
        <v>864</v>
      </c>
      <c r="JF568" t="s">
        <v>312</v>
      </c>
      <c r="JG568">
        <v>58</v>
      </c>
      <c r="JI568">
        <v>4004</v>
      </c>
      <c r="JJ568">
        <v>-5</v>
      </c>
      <c r="JK568">
        <v>-15</v>
      </c>
      <c r="JL568">
        <v>1</v>
      </c>
      <c r="JM568">
        <v>0</v>
      </c>
    </row>
    <row r="569" spans="1:289" x14ac:dyDescent="0.25">
      <c r="A569">
        <v>8888026576912</v>
      </c>
      <c r="C569" t="s">
        <v>289</v>
      </c>
      <c r="I569" t="s">
        <v>4072</v>
      </c>
      <c r="AS569" t="s">
        <v>396</v>
      </c>
      <c r="AT569" t="s">
        <v>397</v>
      </c>
      <c r="AV569" t="s">
        <v>4073</v>
      </c>
      <c r="AW569" t="s">
        <v>664</v>
      </c>
      <c r="AZ569" t="s">
        <v>300</v>
      </c>
      <c r="BA569" t="s">
        <v>301</v>
      </c>
      <c r="BD569">
        <v>0</v>
      </c>
      <c r="CK569" t="s">
        <v>305</v>
      </c>
      <c r="CL569" t="s">
        <v>305</v>
      </c>
      <c r="CQ569">
        <v>46</v>
      </c>
      <c r="CR569" t="s">
        <v>307</v>
      </c>
      <c r="CS569">
        <v>0</v>
      </c>
      <c r="CT569" t="s">
        <v>308</v>
      </c>
      <c r="CW569">
        <v>0</v>
      </c>
      <c r="CX569" t="s">
        <v>308</v>
      </c>
      <c r="DA569">
        <v>11.3</v>
      </c>
      <c r="DB569" t="s">
        <v>308</v>
      </c>
      <c r="DE569">
        <v>10.6</v>
      </c>
      <c r="DF569" t="s">
        <v>308</v>
      </c>
      <c r="DM569">
        <v>0.1</v>
      </c>
      <c r="DN569" t="s">
        <v>308</v>
      </c>
      <c r="DQ569">
        <v>2E-3</v>
      </c>
      <c r="DR569" t="s">
        <v>308</v>
      </c>
      <c r="DU569">
        <v>8.0000000000000004E-4</v>
      </c>
      <c r="DV569" t="s">
        <v>308</v>
      </c>
      <c r="EC569">
        <v>46</v>
      </c>
      <c r="ED569" t="s">
        <v>307</v>
      </c>
      <c r="JD569" t="s">
        <v>446</v>
      </c>
      <c r="JE569">
        <v>15</v>
      </c>
      <c r="JF569" t="s">
        <v>337</v>
      </c>
      <c r="JJ569">
        <v>-5</v>
      </c>
      <c r="JK569">
        <v>-15</v>
      </c>
      <c r="JL569">
        <v>1</v>
      </c>
      <c r="JM569">
        <v>0</v>
      </c>
      <c r="KC569" t="s">
        <v>447</v>
      </c>
    </row>
    <row r="570" spans="1:289" x14ac:dyDescent="0.25">
      <c r="A570">
        <v>8888010101007</v>
      </c>
      <c r="C570" t="s">
        <v>289</v>
      </c>
      <c r="I570" t="s">
        <v>4074</v>
      </c>
      <c r="AV570" t="s">
        <v>4075</v>
      </c>
      <c r="AW570" t="s">
        <v>4076</v>
      </c>
      <c r="AZ570" t="s">
        <v>300</v>
      </c>
      <c r="BA570" t="s">
        <v>301</v>
      </c>
      <c r="BD570">
        <v>0</v>
      </c>
      <c r="BR570" t="s">
        <v>4077</v>
      </c>
      <c r="CF570" t="s">
        <v>3846</v>
      </c>
      <c r="CG570" t="s">
        <v>2726</v>
      </c>
      <c r="CK570" t="s">
        <v>305</v>
      </c>
      <c r="CL570" t="s">
        <v>305</v>
      </c>
      <c r="CQ570">
        <v>263</v>
      </c>
      <c r="CR570" t="s">
        <v>307</v>
      </c>
      <c r="CS570">
        <v>4.5</v>
      </c>
      <c r="CT570" t="s">
        <v>308</v>
      </c>
      <c r="CW570">
        <v>2.1</v>
      </c>
      <c r="CX570" t="s">
        <v>308</v>
      </c>
      <c r="DA570">
        <v>45.5</v>
      </c>
      <c r="DB570" t="s">
        <v>308</v>
      </c>
      <c r="DE570">
        <v>30</v>
      </c>
      <c r="DF570" t="s">
        <v>308</v>
      </c>
      <c r="DM570">
        <v>10.3</v>
      </c>
      <c r="DN570" t="s">
        <v>308</v>
      </c>
      <c r="DQ570">
        <v>0.05</v>
      </c>
      <c r="DR570" t="s">
        <v>308</v>
      </c>
      <c r="DU570">
        <v>0.02</v>
      </c>
      <c r="DV570" t="s">
        <v>308</v>
      </c>
      <c r="EC570">
        <v>263</v>
      </c>
      <c r="ED570" t="s">
        <v>307</v>
      </c>
      <c r="IZ570" t="s">
        <v>916</v>
      </c>
      <c r="JA570" t="s">
        <v>917</v>
      </c>
      <c r="JB570">
        <v>4</v>
      </c>
      <c r="JC570" t="s">
        <v>335</v>
      </c>
      <c r="JD570" t="s">
        <v>311</v>
      </c>
      <c r="JE570">
        <v>11</v>
      </c>
      <c r="JF570" t="s">
        <v>336</v>
      </c>
      <c r="JG570">
        <v>68</v>
      </c>
      <c r="JI570">
        <v>7200</v>
      </c>
      <c r="JJ570">
        <v>-5</v>
      </c>
      <c r="JK570">
        <v>-15</v>
      </c>
      <c r="JL570">
        <v>1</v>
      </c>
      <c r="JM570">
        <v>0</v>
      </c>
      <c r="KC570" t="s">
        <v>447</v>
      </c>
    </row>
    <row r="571" spans="1:289" x14ac:dyDescent="0.25">
      <c r="A571">
        <v>8850329315031</v>
      </c>
      <c r="C571" t="s">
        <v>378</v>
      </c>
      <c r="F571" t="s">
        <v>4078</v>
      </c>
      <c r="AM571">
        <v>1</v>
      </c>
      <c r="AS571" t="s">
        <v>1388</v>
      </c>
      <c r="AT571" t="s">
        <v>1389</v>
      </c>
      <c r="AV571" t="s">
        <v>4079</v>
      </c>
      <c r="AW571" t="s">
        <v>1481</v>
      </c>
      <c r="AZ571" t="s">
        <v>302</v>
      </c>
      <c r="BA571" t="s">
        <v>301</v>
      </c>
      <c r="BD571">
        <v>0</v>
      </c>
      <c r="CK571" t="s">
        <v>305</v>
      </c>
      <c r="CL571" t="s">
        <v>305</v>
      </c>
      <c r="IZ571" t="s">
        <v>754</v>
      </c>
      <c r="JA571" t="s">
        <v>755</v>
      </c>
      <c r="JF571" t="s">
        <v>337</v>
      </c>
      <c r="JJ571">
        <v>-5</v>
      </c>
      <c r="JK571">
        <v>-15</v>
      </c>
      <c r="JL571">
        <v>1</v>
      </c>
      <c r="JM571">
        <v>0</v>
      </c>
    </row>
    <row r="572" spans="1:289" x14ac:dyDescent="0.25">
      <c r="A572">
        <v>8888247136414</v>
      </c>
      <c r="C572" t="s">
        <v>378</v>
      </c>
      <c r="F572" t="s">
        <v>4080</v>
      </c>
      <c r="AM572" t="s">
        <v>2144</v>
      </c>
      <c r="AN572" t="s">
        <v>4081</v>
      </c>
      <c r="AO572" t="s">
        <v>1063</v>
      </c>
      <c r="AP572" t="s">
        <v>1064</v>
      </c>
      <c r="AS572" t="s">
        <v>1487</v>
      </c>
      <c r="AT572" t="s">
        <v>1488</v>
      </c>
      <c r="AV572" t="s">
        <v>1203</v>
      </c>
      <c r="AW572" t="s">
        <v>1204</v>
      </c>
      <c r="AX572" t="s">
        <v>4082</v>
      </c>
      <c r="AY572" t="s">
        <v>4083</v>
      </c>
      <c r="AZ572" t="s">
        <v>302</v>
      </c>
      <c r="BA572" t="s">
        <v>301</v>
      </c>
      <c r="BB572" t="s">
        <v>636</v>
      </c>
      <c r="BC572" t="s">
        <v>637</v>
      </c>
      <c r="BD572">
        <v>0</v>
      </c>
      <c r="BI572" t="s">
        <v>302</v>
      </c>
      <c r="BJ572" t="s">
        <v>303</v>
      </c>
      <c r="BO572" t="s">
        <v>4084</v>
      </c>
      <c r="CF572" t="s">
        <v>2069</v>
      </c>
      <c r="CG572" t="s">
        <v>2070</v>
      </c>
      <c r="CH572" t="s">
        <v>4085</v>
      </c>
      <c r="CI572" t="s">
        <v>4086</v>
      </c>
      <c r="CK572" t="s">
        <v>305</v>
      </c>
      <c r="CL572" t="s">
        <v>305</v>
      </c>
      <c r="CM572">
        <v>1108.5999999999999</v>
      </c>
      <c r="CN572" t="s">
        <v>306</v>
      </c>
      <c r="CQ572">
        <v>264</v>
      </c>
      <c r="CR572" t="s">
        <v>307</v>
      </c>
      <c r="CS572">
        <v>3</v>
      </c>
      <c r="CT572" t="s">
        <v>308</v>
      </c>
      <c r="CW572">
        <v>0.4</v>
      </c>
      <c r="CX572" t="s">
        <v>308</v>
      </c>
      <c r="DA572">
        <v>50.1</v>
      </c>
      <c r="DB572" t="s">
        <v>308</v>
      </c>
      <c r="DI572">
        <v>1.8</v>
      </c>
      <c r="DJ572" t="s">
        <v>308</v>
      </c>
      <c r="DM572">
        <v>0</v>
      </c>
      <c r="DN572" t="s">
        <v>308</v>
      </c>
      <c r="DQ572">
        <v>660</v>
      </c>
      <c r="DR572" t="s">
        <v>388</v>
      </c>
      <c r="DU572">
        <v>264</v>
      </c>
      <c r="DV572" t="s">
        <v>388</v>
      </c>
      <c r="EC572">
        <v>1108.5999999999999</v>
      </c>
      <c r="ED572" t="s">
        <v>306</v>
      </c>
      <c r="FM572">
        <v>0</v>
      </c>
      <c r="FN572" t="s">
        <v>308</v>
      </c>
      <c r="FO572">
        <v>0</v>
      </c>
      <c r="FP572" t="s">
        <v>388</v>
      </c>
      <c r="IZ572" t="s">
        <v>916</v>
      </c>
      <c r="JA572" t="s">
        <v>917</v>
      </c>
      <c r="JB572">
        <v>4</v>
      </c>
      <c r="JC572" t="s">
        <v>335</v>
      </c>
      <c r="JF572" t="s">
        <v>337</v>
      </c>
      <c r="JJ572">
        <v>-5</v>
      </c>
      <c r="JK572">
        <v>-10</v>
      </c>
      <c r="JL572">
        <v>1</v>
      </c>
      <c r="JM572">
        <v>0</v>
      </c>
    </row>
    <row r="573" spans="1:289" x14ac:dyDescent="0.25">
      <c r="A573">
        <v>8888026438050</v>
      </c>
      <c r="C573" t="s">
        <v>378</v>
      </c>
      <c r="F573" t="s">
        <v>4087</v>
      </c>
      <c r="AM573" t="s">
        <v>1313</v>
      </c>
      <c r="AS573" t="s">
        <v>396</v>
      </c>
      <c r="AT573" t="s">
        <v>397</v>
      </c>
      <c r="AV573" t="s">
        <v>4088</v>
      </c>
      <c r="AW573" t="s">
        <v>664</v>
      </c>
      <c r="AX573" t="s">
        <v>658</v>
      </c>
      <c r="AY573" t="s">
        <v>659</v>
      </c>
      <c r="AZ573" t="s">
        <v>302</v>
      </c>
      <c r="BA573" t="s">
        <v>301</v>
      </c>
      <c r="BD573">
        <v>0</v>
      </c>
      <c r="CK573" t="s">
        <v>305</v>
      </c>
      <c r="CL573" t="s">
        <v>305</v>
      </c>
      <c r="CQ573">
        <v>47</v>
      </c>
      <c r="CR573" t="s">
        <v>307</v>
      </c>
      <c r="CS573">
        <v>0</v>
      </c>
      <c r="CT573" t="s">
        <v>308</v>
      </c>
      <c r="CW573">
        <v>0</v>
      </c>
      <c r="CX573" t="s">
        <v>308</v>
      </c>
      <c r="DA573">
        <v>11.6</v>
      </c>
      <c r="DB573" t="s">
        <v>308</v>
      </c>
      <c r="DE573">
        <v>10.3</v>
      </c>
      <c r="DF573" t="s">
        <v>308</v>
      </c>
      <c r="DM573">
        <v>0.2</v>
      </c>
      <c r="DN573" t="s">
        <v>308</v>
      </c>
      <c r="DQ573">
        <v>0</v>
      </c>
      <c r="DR573" t="s">
        <v>308</v>
      </c>
      <c r="DU573">
        <v>0</v>
      </c>
      <c r="DV573" t="s">
        <v>308</v>
      </c>
      <c r="EC573">
        <v>47</v>
      </c>
      <c r="ED573" t="s">
        <v>307</v>
      </c>
      <c r="JD573" t="s">
        <v>446</v>
      </c>
      <c r="JE573">
        <v>14</v>
      </c>
      <c r="JF573" t="s">
        <v>337</v>
      </c>
      <c r="JJ573">
        <v>-5</v>
      </c>
      <c r="JK573">
        <v>-15</v>
      </c>
      <c r="JL573">
        <v>1</v>
      </c>
      <c r="JM573">
        <v>0</v>
      </c>
      <c r="KC573" t="s">
        <v>1973</v>
      </c>
    </row>
    <row r="574" spans="1:289" x14ac:dyDescent="0.25">
      <c r="A574">
        <v>8888196188915</v>
      </c>
      <c r="C574" t="s">
        <v>378</v>
      </c>
      <c r="F574" t="s">
        <v>4089</v>
      </c>
      <c r="AN574" t="s">
        <v>988</v>
      </c>
      <c r="AS574" t="s">
        <v>294</v>
      </c>
      <c r="AT574" t="s">
        <v>295</v>
      </c>
      <c r="AZ574" t="s">
        <v>302</v>
      </c>
      <c r="BA574" t="s">
        <v>301</v>
      </c>
      <c r="BD574">
        <v>0</v>
      </c>
      <c r="CK574" t="s">
        <v>653</v>
      </c>
      <c r="CL574" t="s">
        <v>305</v>
      </c>
      <c r="CQ574">
        <v>58</v>
      </c>
      <c r="CR574" t="s">
        <v>307</v>
      </c>
      <c r="CS574">
        <v>0</v>
      </c>
      <c r="CT574" t="s">
        <v>308</v>
      </c>
      <c r="CW574">
        <v>0</v>
      </c>
      <c r="CX574" t="s">
        <v>308</v>
      </c>
      <c r="DA574">
        <v>14.5</v>
      </c>
      <c r="DB574" t="s">
        <v>308</v>
      </c>
      <c r="DE574">
        <v>13</v>
      </c>
      <c r="DF574" t="s">
        <v>308</v>
      </c>
      <c r="DI574">
        <v>0</v>
      </c>
      <c r="DJ574" t="s">
        <v>308</v>
      </c>
      <c r="DM574">
        <v>0</v>
      </c>
      <c r="DN574" t="s">
        <v>308</v>
      </c>
      <c r="DQ574">
        <v>38.1</v>
      </c>
      <c r="DR574" t="s">
        <v>388</v>
      </c>
      <c r="DU574">
        <v>15.24</v>
      </c>
      <c r="DV574" t="s">
        <v>388</v>
      </c>
      <c r="DY574">
        <v>0</v>
      </c>
      <c r="DZ574" t="s">
        <v>443</v>
      </c>
      <c r="EC574">
        <v>58</v>
      </c>
      <c r="ED574" t="s">
        <v>307</v>
      </c>
      <c r="JF574" t="s">
        <v>337</v>
      </c>
      <c r="JJ574">
        <v>-5</v>
      </c>
      <c r="JK574">
        <v>-15</v>
      </c>
      <c r="JL574">
        <v>1</v>
      </c>
      <c r="JM574">
        <v>0</v>
      </c>
    </row>
    <row r="575" spans="1:289" x14ac:dyDescent="0.25">
      <c r="A575">
        <v>6921211110484</v>
      </c>
      <c r="C575" t="s">
        <v>378</v>
      </c>
      <c r="F575" t="s">
        <v>4090</v>
      </c>
      <c r="AN575" t="s">
        <v>3747</v>
      </c>
      <c r="AS575" t="s">
        <v>3739</v>
      </c>
      <c r="AT575" t="s">
        <v>3740</v>
      </c>
      <c r="AZ575" t="s">
        <v>302</v>
      </c>
      <c r="BA575" t="s">
        <v>301</v>
      </c>
      <c r="BD575">
        <v>0</v>
      </c>
      <c r="CK575" t="s">
        <v>653</v>
      </c>
      <c r="CL575" t="s">
        <v>305</v>
      </c>
      <c r="CQ575">
        <v>4</v>
      </c>
      <c r="CR575" t="s">
        <v>307</v>
      </c>
      <c r="CS575">
        <v>0</v>
      </c>
      <c r="CT575" t="s">
        <v>308</v>
      </c>
      <c r="CW575">
        <v>0</v>
      </c>
      <c r="CX575" t="s">
        <v>308</v>
      </c>
      <c r="DA575">
        <v>2</v>
      </c>
      <c r="DB575" t="s">
        <v>308</v>
      </c>
      <c r="DE575">
        <v>0</v>
      </c>
      <c r="DF575" t="s">
        <v>308</v>
      </c>
      <c r="DI575">
        <v>0</v>
      </c>
      <c r="DJ575" t="s">
        <v>308</v>
      </c>
      <c r="DM575">
        <v>0</v>
      </c>
      <c r="DN575" t="s">
        <v>308</v>
      </c>
      <c r="DQ575">
        <v>0</v>
      </c>
      <c r="DR575" t="s">
        <v>388</v>
      </c>
      <c r="DU575">
        <v>0</v>
      </c>
      <c r="DV575" t="s">
        <v>388</v>
      </c>
      <c r="DY575">
        <v>0</v>
      </c>
      <c r="DZ575" t="s">
        <v>443</v>
      </c>
      <c r="EC575">
        <v>4</v>
      </c>
      <c r="ED575" t="s">
        <v>307</v>
      </c>
      <c r="JF575" t="s">
        <v>337</v>
      </c>
      <c r="JJ575">
        <v>-5</v>
      </c>
      <c r="JK575">
        <v>-15</v>
      </c>
      <c r="JL575">
        <v>1</v>
      </c>
      <c r="JM575">
        <v>0</v>
      </c>
    </row>
    <row r="576" spans="1:289" x14ac:dyDescent="0.25">
      <c r="A576">
        <v>8935001723356</v>
      </c>
      <c r="C576" t="s">
        <v>378</v>
      </c>
      <c r="F576">
        <v>8935001723356</v>
      </c>
      <c r="AN576" t="s">
        <v>2392</v>
      </c>
      <c r="AS576" t="s">
        <v>3739</v>
      </c>
      <c r="AT576" t="s">
        <v>3740</v>
      </c>
      <c r="AZ576" t="s">
        <v>302</v>
      </c>
      <c r="BA576" t="s">
        <v>301</v>
      </c>
      <c r="BD576">
        <v>0</v>
      </c>
      <c r="CK576" t="s">
        <v>653</v>
      </c>
      <c r="CL576" t="s">
        <v>305</v>
      </c>
      <c r="CQ576">
        <v>10</v>
      </c>
      <c r="CR576" t="s">
        <v>307</v>
      </c>
      <c r="CS576">
        <v>0</v>
      </c>
      <c r="CT576" t="s">
        <v>308</v>
      </c>
      <c r="CW576">
        <v>0</v>
      </c>
      <c r="CX576" t="s">
        <v>308</v>
      </c>
      <c r="DA576">
        <v>3</v>
      </c>
      <c r="DB576" t="s">
        <v>308</v>
      </c>
      <c r="DE576">
        <v>2</v>
      </c>
      <c r="DF576" t="s">
        <v>308</v>
      </c>
      <c r="DM576">
        <v>0</v>
      </c>
      <c r="DN576" t="s">
        <v>308</v>
      </c>
      <c r="DQ576">
        <v>0</v>
      </c>
      <c r="DR576" t="s">
        <v>308</v>
      </c>
      <c r="DU576">
        <v>0</v>
      </c>
      <c r="DV576" t="s">
        <v>308</v>
      </c>
      <c r="EC576">
        <v>10</v>
      </c>
      <c r="ED576" t="s">
        <v>307</v>
      </c>
      <c r="JF576" t="s">
        <v>337</v>
      </c>
      <c r="JJ576">
        <v>-5</v>
      </c>
      <c r="JK576">
        <v>-15</v>
      </c>
      <c r="JL576">
        <v>1</v>
      </c>
      <c r="JM576">
        <v>0</v>
      </c>
    </row>
    <row r="577" spans="1:289" x14ac:dyDescent="0.25">
      <c r="A577">
        <v>9312231331589</v>
      </c>
      <c r="C577" t="s">
        <v>378</v>
      </c>
      <c r="F577" t="s">
        <v>4091</v>
      </c>
      <c r="AM577" t="s">
        <v>4092</v>
      </c>
      <c r="AN577" t="s">
        <v>1442</v>
      </c>
      <c r="AO577" t="s">
        <v>2906</v>
      </c>
      <c r="AP577" t="s">
        <v>472</v>
      </c>
      <c r="AS577" t="s">
        <v>4093</v>
      </c>
      <c r="AT577" t="s">
        <v>4094</v>
      </c>
      <c r="AV577" t="s">
        <v>4095</v>
      </c>
      <c r="AW577" t="s">
        <v>4096</v>
      </c>
      <c r="AX577" t="s">
        <v>4097</v>
      </c>
      <c r="AY577" t="s">
        <v>4098</v>
      </c>
      <c r="AZ577" t="s">
        <v>1084</v>
      </c>
      <c r="BA577" t="s">
        <v>1085</v>
      </c>
      <c r="BD577">
        <v>0</v>
      </c>
      <c r="BI577" t="s">
        <v>751</v>
      </c>
      <c r="BJ577" t="s">
        <v>752</v>
      </c>
      <c r="CH577" t="s">
        <v>528</v>
      </c>
      <c r="CI577" t="s">
        <v>529</v>
      </c>
      <c r="CK577" t="s">
        <v>305</v>
      </c>
      <c r="CL577" t="s">
        <v>305</v>
      </c>
      <c r="CQ577">
        <v>360</v>
      </c>
      <c r="CR577" t="s">
        <v>307</v>
      </c>
      <c r="CS577">
        <v>6.3</v>
      </c>
      <c r="CT577" t="s">
        <v>308</v>
      </c>
      <c r="CW577">
        <v>3.2</v>
      </c>
      <c r="CX577" t="s">
        <v>308</v>
      </c>
      <c r="DA577">
        <v>68.7</v>
      </c>
      <c r="DB577" t="s">
        <v>308</v>
      </c>
      <c r="DE577">
        <v>37.4</v>
      </c>
      <c r="DF577" t="s">
        <v>308</v>
      </c>
      <c r="DI577">
        <v>4.2</v>
      </c>
      <c r="DJ577" t="s">
        <v>308</v>
      </c>
      <c r="DM577">
        <v>4.5999999999999996</v>
      </c>
      <c r="DN577" t="s">
        <v>308</v>
      </c>
      <c r="DQ577">
        <v>0</v>
      </c>
      <c r="DR577" t="s">
        <v>308</v>
      </c>
      <c r="DU577">
        <v>0</v>
      </c>
      <c r="DV577" t="s">
        <v>308</v>
      </c>
      <c r="EC577">
        <v>360</v>
      </c>
      <c r="ED577" t="s">
        <v>307</v>
      </c>
      <c r="JD577" t="s">
        <v>311</v>
      </c>
      <c r="JE577">
        <v>11</v>
      </c>
      <c r="JF577" t="s">
        <v>337</v>
      </c>
      <c r="JJ577">
        <v>-5</v>
      </c>
      <c r="JK577">
        <v>-2</v>
      </c>
      <c r="JL577">
        <v>0</v>
      </c>
      <c r="JM577">
        <v>0</v>
      </c>
      <c r="KC577" t="s">
        <v>447</v>
      </c>
    </row>
    <row r="578" spans="1:289" x14ac:dyDescent="0.25">
      <c r="A578">
        <v>8888383216483</v>
      </c>
      <c r="C578" t="s">
        <v>378</v>
      </c>
      <c r="AZ578" t="s">
        <v>302</v>
      </c>
      <c r="BA578" t="s">
        <v>301</v>
      </c>
      <c r="BD578">
        <v>0</v>
      </c>
      <c r="CK578" t="s">
        <v>305</v>
      </c>
      <c r="CL578" t="s">
        <v>305</v>
      </c>
      <c r="JF578" t="s">
        <v>337</v>
      </c>
      <c r="JJ578">
        <v>-5</v>
      </c>
      <c r="JK578">
        <v>-15</v>
      </c>
      <c r="JL578">
        <v>1</v>
      </c>
      <c r="JM578">
        <v>0</v>
      </c>
    </row>
    <row r="579" spans="1:289" x14ac:dyDescent="0.25">
      <c r="A579">
        <v>9300665023408</v>
      </c>
      <c r="C579" t="s">
        <v>378</v>
      </c>
      <c r="F579" t="s">
        <v>4099</v>
      </c>
      <c r="I579" t="s">
        <v>4099</v>
      </c>
      <c r="AZ579" t="s">
        <v>302</v>
      </c>
      <c r="BA579" t="s">
        <v>301</v>
      </c>
      <c r="BD579">
        <v>0</v>
      </c>
      <c r="BO579" t="s">
        <v>4100</v>
      </c>
      <c r="CF579" t="s">
        <v>582</v>
      </c>
      <c r="CG579" t="s">
        <v>583</v>
      </c>
      <c r="CK579" t="s">
        <v>305</v>
      </c>
      <c r="CL579" t="s">
        <v>305</v>
      </c>
      <c r="CQ579">
        <v>158</v>
      </c>
      <c r="CR579" t="s">
        <v>307</v>
      </c>
      <c r="CS579">
        <v>2.7</v>
      </c>
      <c r="CT579" t="s">
        <v>308</v>
      </c>
      <c r="CW579">
        <v>1.6</v>
      </c>
      <c r="CX579" t="s">
        <v>308</v>
      </c>
      <c r="DA579">
        <v>1</v>
      </c>
      <c r="DB579" t="s">
        <v>308</v>
      </c>
      <c r="DE579">
        <v>1</v>
      </c>
      <c r="DF579" t="s">
        <v>308</v>
      </c>
      <c r="DM579">
        <v>3.3</v>
      </c>
      <c r="DN579" t="s">
        <v>308</v>
      </c>
      <c r="DQ579">
        <v>8.5000000000000006E-2</v>
      </c>
      <c r="DR579" t="s">
        <v>308</v>
      </c>
      <c r="DU579">
        <v>3.4000000000000002E-2</v>
      </c>
      <c r="DV579" t="s">
        <v>308</v>
      </c>
      <c r="EC579">
        <v>158</v>
      </c>
      <c r="ED579" t="s">
        <v>307</v>
      </c>
      <c r="JB579">
        <v>4</v>
      </c>
      <c r="JC579" t="s">
        <v>335</v>
      </c>
      <c r="JF579" t="s">
        <v>337</v>
      </c>
      <c r="JJ579">
        <v>-5</v>
      </c>
      <c r="JK579">
        <v>-15</v>
      </c>
      <c r="JL579">
        <v>1</v>
      </c>
      <c r="JM579">
        <v>0</v>
      </c>
      <c r="KC579" t="s">
        <v>579</v>
      </c>
    </row>
    <row r="580" spans="1:289" x14ac:dyDescent="0.25">
      <c r="A580">
        <v>798886119991</v>
      </c>
      <c r="C580" t="s">
        <v>289</v>
      </c>
      <c r="I580" t="s">
        <v>4101</v>
      </c>
      <c r="AX580" t="s">
        <v>3284</v>
      </c>
      <c r="AY580" t="s">
        <v>3285</v>
      </c>
      <c r="AZ580" t="s">
        <v>300</v>
      </c>
      <c r="BA580" t="s">
        <v>301</v>
      </c>
      <c r="BD580">
        <v>0</v>
      </c>
      <c r="CK580" t="s">
        <v>305</v>
      </c>
      <c r="CL580" t="s">
        <v>305</v>
      </c>
      <c r="CQ580">
        <v>195</v>
      </c>
      <c r="CR580" t="s">
        <v>307</v>
      </c>
      <c r="CS580">
        <v>12.8</v>
      </c>
      <c r="CT580" t="s">
        <v>308</v>
      </c>
      <c r="CW580">
        <v>8.5</v>
      </c>
      <c r="CX580" t="s">
        <v>308</v>
      </c>
      <c r="DA580">
        <v>18.5</v>
      </c>
      <c r="DB580" t="s">
        <v>308</v>
      </c>
      <c r="DE580">
        <v>17.899999999999999</v>
      </c>
      <c r="DF580" t="s">
        <v>308</v>
      </c>
      <c r="DM580">
        <v>1.5</v>
      </c>
      <c r="DN580" t="s">
        <v>308</v>
      </c>
      <c r="DQ580">
        <v>0.8</v>
      </c>
      <c r="DR580" t="s">
        <v>308</v>
      </c>
      <c r="DU580">
        <v>0.32</v>
      </c>
      <c r="DV580" t="s">
        <v>308</v>
      </c>
      <c r="EC580">
        <v>195</v>
      </c>
      <c r="ED580" t="s">
        <v>307</v>
      </c>
      <c r="JF580" t="s">
        <v>337</v>
      </c>
      <c r="JJ580">
        <v>-5</v>
      </c>
      <c r="JK580">
        <v>-15</v>
      </c>
      <c r="JL580">
        <v>1</v>
      </c>
      <c r="JM580">
        <v>0</v>
      </c>
      <c r="KC580" t="s">
        <v>447</v>
      </c>
    </row>
    <row r="581" spans="1:289" x14ac:dyDescent="0.25">
      <c r="A581">
        <v>8886469212015</v>
      </c>
      <c r="C581" t="s">
        <v>378</v>
      </c>
      <c r="F581" t="s">
        <v>4102</v>
      </c>
      <c r="AM581" t="s">
        <v>2202</v>
      </c>
      <c r="AN581" t="s">
        <v>305</v>
      </c>
      <c r="AO581" t="s">
        <v>4103</v>
      </c>
      <c r="AP581" t="s">
        <v>4104</v>
      </c>
      <c r="AS581" t="s">
        <v>4105</v>
      </c>
      <c r="AT581" t="s">
        <v>4106</v>
      </c>
      <c r="AV581" t="s">
        <v>3490</v>
      </c>
      <c r="AW581" t="s">
        <v>3491</v>
      </c>
      <c r="AX581" t="s">
        <v>1152</v>
      </c>
      <c r="AY581" t="s">
        <v>1153</v>
      </c>
      <c r="AZ581" t="s">
        <v>995</v>
      </c>
      <c r="BA581" t="s">
        <v>926</v>
      </c>
      <c r="BD581">
        <v>0</v>
      </c>
      <c r="BI581" t="s">
        <v>638</v>
      </c>
      <c r="BJ581" t="s">
        <v>639</v>
      </c>
      <c r="BO581" t="s">
        <v>4107</v>
      </c>
      <c r="CF581" t="s">
        <v>564</v>
      </c>
      <c r="CG581" t="s">
        <v>565</v>
      </c>
      <c r="CK581" t="s">
        <v>305</v>
      </c>
      <c r="CL581" t="s">
        <v>305</v>
      </c>
      <c r="CM581">
        <v>1955</v>
      </c>
      <c r="CN581" t="s">
        <v>306</v>
      </c>
      <c r="CS581">
        <v>21.8</v>
      </c>
      <c r="CT581" t="s">
        <v>308</v>
      </c>
      <c r="CW581">
        <v>21.7</v>
      </c>
      <c r="CX581" t="s">
        <v>308</v>
      </c>
      <c r="DA581">
        <v>62.6</v>
      </c>
      <c r="DB581" t="s">
        <v>308</v>
      </c>
      <c r="DE581">
        <v>20.6</v>
      </c>
      <c r="DF581" t="s">
        <v>308</v>
      </c>
      <c r="DI581">
        <v>1.1000000000000001</v>
      </c>
      <c r="DJ581" t="s">
        <v>308</v>
      </c>
      <c r="DM581">
        <v>5</v>
      </c>
      <c r="DN581" t="s">
        <v>308</v>
      </c>
      <c r="DQ581">
        <v>246.38</v>
      </c>
      <c r="DR581" t="s">
        <v>388</v>
      </c>
      <c r="DU581">
        <v>98.552000000000007</v>
      </c>
      <c r="DV581" t="s">
        <v>388</v>
      </c>
      <c r="EC581">
        <v>1955</v>
      </c>
      <c r="ED581" t="s">
        <v>306</v>
      </c>
      <c r="IZ581" t="s">
        <v>444</v>
      </c>
      <c r="JA581" t="s">
        <v>445</v>
      </c>
      <c r="JB581">
        <v>4</v>
      </c>
      <c r="JC581" t="s">
        <v>335</v>
      </c>
      <c r="JD581" t="s">
        <v>446</v>
      </c>
      <c r="JE581">
        <v>19</v>
      </c>
      <c r="JF581" t="s">
        <v>337</v>
      </c>
      <c r="JJ581">
        <v>-5</v>
      </c>
      <c r="JK581">
        <v>-11</v>
      </c>
      <c r="JL581">
        <v>1</v>
      </c>
      <c r="JM581">
        <v>0</v>
      </c>
    </row>
    <row r="582" spans="1:289" x14ac:dyDescent="0.25">
      <c r="A582">
        <v>5060113200112</v>
      </c>
      <c r="C582" t="s">
        <v>378</v>
      </c>
      <c r="F582" t="s">
        <v>4108</v>
      </c>
      <c r="AM582" t="s">
        <v>2938</v>
      </c>
      <c r="AS582" t="s">
        <v>4109</v>
      </c>
      <c r="AT582" t="s">
        <v>4110</v>
      </c>
      <c r="AV582" t="s">
        <v>1192</v>
      </c>
      <c r="AW582" t="s">
        <v>1193</v>
      </c>
      <c r="AZ582" t="s">
        <v>302</v>
      </c>
      <c r="BA582" t="s">
        <v>301</v>
      </c>
      <c r="BD582">
        <v>0</v>
      </c>
      <c r="CK582" t="s">
        <v>305</v>
      </c>
      <c r="CL582" t="s">
        <v>305</v>
      </c>
      <c r="IZ582" t="s">
        <v>400</v>
      </c>
      <c r="JA582" t="s">
        <v>401</v>
      </c>
      <c r="JF582" t="s">
        <v>311</v>
      </c>
      <c r="JG582">
        <v>31</v>
      </c>
      <c r="JI582">
        <v>2035</v>
      </c>
      <c r="JJ582">
        <v>-5</v>
      </c>
      <c r="JK582">
        <v>-15</v>
      </c>
      <c r="JL582">
        <v>1</v>
      </c>
      <c r="JM582">
        <v>0</v>
      </c>
    </row>
    <row r="583" spans="1:289" x14ac:dyDescent="0.25">
      <c r="A583">
        <v>9556196101683</v>
      </c>
      <c r="C583" t="s">
        <v>378</v>
      </c>
      <c r="F583" t="s">
        <v>4111</v>
      </c>
      <c r="AN583" t="s">
        <v>1013</v>
      </c>
      <c r="AV583" t="s">
        <v>1018</v>
      </c>
      <c r="AW583" t="s">
        <v>1019</v>
      </c>
      <c r="AZ583" t="s">
        <v>302</v>
      </c>
      <c r="BA583" t="s">
        <v>301</v>
      </c>
      <c r="BD583">
        <v>0</v>
      </c>
      <c r="CK583" t="s">
        <v>653</v>
      </c>
      <c r="CL583" t="s">
        <v>305</v>
      </c>
      <c r="CQ583">
        <v>80</v>
      </c>
      <c r="CR583" t="s">
        <v>307</v>
      </c>
      <c r="CS583">
        <v>5</v>
      </c>
      <c r="CT583" t="s">
        <v>308</v>
      </c>
      <c r="CW583">
        <v>2</v>
      </c>
      <c r="CX583" t="s">
        <v>308</v>
      </c>
      <c r="DA583">
        <v>8</v>
      </c>
      <c r="DB583" t="s">
        <v>308</v>
      </c>
      <c r="DE583">
        <v>0</v>
      </c>
      <c r="DF583" t="s">
        <v>308</v>
      </c>
      <c r="DM583">
        <v>1</v>
      </c>
      <c r="DN583" t="s">
        <v>308</v>
      </c>
      <c r="DQ583">
        <v>139.69999999999999</v>
      </c>
      <c r="DR583" t="s">
        <v>388</v>
      </c>
      <c r="DU583">
        <v>55.88</v>
      </c>
      <c r="DV583" t="s">
        <v>388</v>
      </c>
      <c r="EC583">
        <v>80</v>
      </c>
      <c r="ED583" t="s">
        <v>307</v>
      </c>
      <c r="IZ583" t="s">
        <v>863</v>
      </c>
      <c r="JA583" t="s">
        <v>864</v>
      </c>
      <c r="JD583" t="s">
        <v>446</v>
      </c>
      <c r="JE583">
        <v>20</v>
      </c>
      <c r="JF583" t="s">
        <v>312</v>
      </c>
      <c r="JG583">
        <v>58</v>
      </c>
      <c r="JI583">
        <v>4004</v>
      </c>
      <c r="JJ583">
        <v>-5</v>
      </c>
      <c r="JK583">
        <v>-15</v>
      </c>
      <c r="JL583">
        <v>1</v>
      </c>
      <c r="JM583">
        <v>0</v>
      </c>
    </row>
    <row r="584" spans="1:289" x14ac:dyDescent="0.25">
      <c r="A584">
        <v>8936024241650</v>
      </c>
      <c r="C584" t="s">
        <v>378</v>
      </c>
      <c r="F584" t="s">
        <v>4112</v>
      </c>
      <c r="AM584" t="s">
        <v>4113</v>
      </c>
      <c r="AN584" t="s">
        <v>4114</v>
      </c>
      <c r="AO584" t="s">
        <v>4115</v>
      </c>
      <c r="AP584" t="s">
        <v>4116</v>
      </c>
      <c r="AS584" t="s">
        <v>4117</v>
      </c>
      <c r="AT584" t="s">
        <v>4117</v>
      </c>
      <c r="AV584" t="s">
        <v>4118</v>
      </c>
      <c r="AW584" t="s">
        <v>3510</v>
      </c>
      <c r="AX584" t="s">
        <v>1152</v>
      </c>
      <c r="AY584" t="s">
        <v>1153</v>
      </c>
      <c r="AZ584" t="s">
        <v>302</v>
      </c>
      <c r="BA584" t="s">
        <v>301</v>
      </c>
      <c r="BD584">
        <v>0</v>
      </c>
      <c r="CK584" t="s">
        <v>305</v>
      </c>
      <c r="CL584" t="s">
        <v>305</v>
      </c>
      <c r="CQ584">
        <v>458.33333333333002</v>
      </c>
      <c r="CR584" t="s">
        <v>307</v>
      </c>
      <c r="CS584">
        <v>37.5</v>
      </c>
      <c r="CT584" t="s">
        <v>308</v>
      </c>
      <c r="CW584">
        <v>20.833333333333002</v>
      </c>
      <c r="CX584" t="s">
        <v>308</v>
      </c>
      <c r="DA584">
        <v>58.333333333333002</v>
      </c>
      <c r="DB584" t="s">
        <v>308</v>
      </c>
      <c r="DE584">
        <v>33.333333333333002</v>
      </c>
      <c r="DF584" t="s">
        <v>308</v>
      </c>
      <c r="DI584">
        <v>0</v>
      </c>
      <c r="DJ584" t="s">
        <v>308</v>
      </c>
      <c r="DM584">
        <v>4.1666666666666998</v>
      </c>
      <c r="DN584" t="s">
        <v>308</v>
      </c>
      <c r="DQ584">
        <v>1.1979166666667</v>
      </c>
      <c r="DR584" t="s">
        <v>308</v>
      </c>
      <c r="DU584">
        <v>0.47916666666668001</v>
      </c>
      <c r="DV584" t="s">
        <v>308</v>
      </c>
      <c r="EC584">
        <v>458.33333333333002</v>
      </c>
      <c r="ED584" t="s">
        <v>307</v>
      </c>
      <c r="JD584" t="s">
        <v>446</v>
      </c>
      <c r="JE584">
        <v>27</v>
      </c>
      <c r="JF584" t="s">
        <v>337</v>
      </c>
      <c r="JJ584">
        <v>-5</v>
      </c>
      <c r="JK584">
        <v>-10</v>
      </c>
      <c r="JL584">
        <v>0</v>
      </c>
      <c r="JM584">
        <v>0</v>
      </c>
      <c r="KC584" t="s">
        <v>402</v>
      </c>
    </row>
    <row r="585" spans="1:289" x14ac:dyDescent="0.25">
      <c r="A585">
        <v>8888196173027</v>
      </c>
      <c r="C585" t="s">
        <v>378</v>
      </c>
      <c r="F585" t="s">
        <v>4119</v>
      </c>
      <c r="AN585" t="s">
        <v>988</v>
      </c>
      <c r="AS585" t="s">
        <v>294</v>
      </c>
      <c r="AT585" t="s">
        <v>295</v>
      </c>
      <c r="AZ585" t="s">
        <v>302</v>
      </c>
      <c r="BA585" t="s">
        <v>301</v>
      </c>
      <c r="BD585">
        <v>0</v>
      </c>
      <c r="CK585" t="s">
        <v>653</v>
      </c>
      <c r="CL585" t="s">
        <v>653</v>
      </c>
      <c r="CQ585">
        <v>60</v>
      </c>
      <c r="CR585" t="s">
        <v>307</v>
      </c>
      <c r="CS585">
        <v>0</v>
      </c>
      <c r="CT585" t="s">
        <v>308</v>
      </c>
      <c r="CW585">
        <v>0</v>
      </c>
      <c r="CX585" t="s">
        <v>308</v>
      </c>
      <c r="DA585">
        <v>15</v>
      </c>
      <c r="DB585" t="s">
        <v>308</v>
      </c>
      <c r="DE585">
        <v>14</v>
      </c>
      <c r="DF585" t="s">
        <v>308</v>
      </c>
      <c r="DM585">
        <v>0</v>
      </c>
      <c r="DN585" t="s">
        <v>308</v>
      </c>
      <c r="DQ585">
        <v>32.5</v>
      </c>
      <c r="DR585" t="s">
        <v>388</v>
      </c>
      <c r="DU585">
        <v>13</v>
      </c>
      <c r="DV585" t="s">
        <v>388</v>
      </c>
      <c r="EC585">
        <v>60</v>
      </c>
      <c r="ED585" t="s">
        <v>307</v>
      </c>
      <c r="JF585" t="s">
        <v>337</v>
      </c>
      <c r="JJ585">
        <v>-5</v>
      </c>
      <c r="JK585">
        <v>-15</v>
      </c>
      <c r="JL585">
        <v>1</v>
      </c>
      <c r="JM585">
        <v>0</v>
      </c>
    </row>
    <row r="586" spans="1:289" x14ac:dyDescent="0.25">
      <c r="A586">
        <v>8888196905314</v>
      </c>
      <c r="C586" t="s">
        <v>378</v>
      </c>
      <c r="F586" t="s">
        <v>4120</v>
      </c>
      <c r="AM586" t="s">
        <v>1158</v>
      </c>
      <c r="AN586" t="s">
        <v>988</v>
      </c>
      <c r="AS586" t="s">
        <v>294</v>
      </c>
      <c r="AT586" t="s">
        <v>295</v>
      </c>
      <c r="AV586" t="s">
        <v>4121</v>
      </c>
      <c r="AW586" t="s">
        <v>4122</v>
      </c>
      <c r="AZ586" t="s">
        <v>302</v>
      </c>
      <c r="BA586" t="s">
        <v>301</v>
      </c>
      <c r="BD586">
        <v>0</v>
      </c>
      <c r="BF586" t="s">
        <v>638</v>
      </c>
      <c r="BG586" t="s">
        <v>1208</v>
      </c>
      <c r="BO586" t="s">
        <v>4123</v>
      </c>
      <c r="CF586" t="s">
        <v>582</v>
      </c>
      <c r="CG586" t="s">
        <v>583</v>
      </c>
      <c r="CK586" t="s">
        <v>653</v>
      </c>
      <c r="CL586" t="s">
        <v>305</v>
      </c>
      <c r="CQ586">
        <v>140</v>
      </c>
      <c r="CR586" t="s">
        <v>307</v>
      </c>
      <c r="CS586">
        <v>2</v>
      </c>
      <c r="CT586" t="s">
        <v>308</v>
      </c>
      <c r="CW586">
        <v>1.8</v>
      </c>
      <c r="CX586" t="s">
        <v>308</v>
      </c>
      <c r="DA586">
        <v>28.8</v>
      </c>
      <c r="DB586" t="s">
        <v>308</v>
      </c>
      <c r="DE586">
        <v>26.8</v>
      </c>
      <c r="DF586" t="s">
        <v>308</v>
      </c>
      <c r="DI586">
        <v>0</v>
      </c>
      <c r="DJ586" t="s">
        <v>308</v>
      </c>
      <c r="DM586">
        <v>1.8</v>
      </c>
      <c r="DN586" t="s">
        <v>308</v>
      </c>
      <c r="DQ586">
        <v>50.8</v>
      </c>
      <c r="DR586" t="s">
        <v>388</v>
      </c>
      <c r="DU586">
        <v>20.32</v>
      </c>
      <c r="DV586" t="s">
        <v>388</v>
      </c>
      <c r="EC586">
        <v>140</v>
      </c>
      <c r="ED586" t="s">
        <v>307</v>
      </c>
      <c r="IZ586" t="s">
        <v>309</v>
      </c>
      <c r="JA586" t="s">
        <v>310</v>
      </c>
      <c r="JB586">
        <v>4</v>
      </c>
      <c r="JC586" t="s">
        <v>335</v>
      </c>
      <c r="JD586" t="s">
        <v>336</v>
      </c>
      <c r="JE586">
        <v>2</v>
      </c>
      <c r="JF586" t="s">
        <v>337</v>
      </c>
      <c r="JJ586">
        <v>-5</v>
      </c>
      <c r="JK586">
        <v>-15</v>
      </c>
      <c r="JL586">
        <v>1</v>
      </c>
      <c r="JM586">
        <v>0</v>
      </c>
    </row>
    <row r="587" spans="1:289" x14ac:dyDescent="0.25">
      <c r="A587">
        <v>8850329009275</v>
      </c>
      <c r="C587" t="s">
        <v>289</v>
      </c>
      <c r="I587" t="s">
        <v>4124</v>
      </c>
      <c r="AS587" t="s">
        <v>1388</v>
      </c>
      <c r="AT587" t="s">
        <v>1389</v>
      </c>
      <c r="AZ587" t="s">
        <v>300</v>
      </c>
      <c r="BA587" t="s">
        <v>301</v>
      </c>
      <c r="BD587">
        <v>0</v>
      </c>
      <c r="CK587" t="s">
        <v>305</v>
      </c>
      <c r="CL587" t="s">
        <v>305</v>
      </c>
      <c r="CQ587">
        <v>63</v>
      </c>
      <c r="CR587" t="s">
        <v>307</v>
      </c>
      <c r="CS587">
        <v>1.9</v>
      </c>
      <c r="CW587">
        <v>1.3</v>
      </c>
      <c r="DA587">
        <v>7.5</v>
      </c>
      <c r="DE587">
        <v>4.5999999999999996</v>
      </c>
      <c r="DM587">
        <v>3.9</v>
      </c>
      <c r="DQ587">
        <v>0.06</v>
      </c>
      <c r="DU587">
        <v>2.4E-2</v>
      </c>
      <c r="DV587" t="s">
        <v>308</v>
      </c>
      <c r="EC587">
        <v>63</v>
      </c>
      <c r="ED587" t="s">
        <v>307</v>
      </c>
      <c r="JF587" t="s">
        <v>337</v>
      </c>
      <c r="JJ587">
        <v>-5</v>
      </c>
      <c r="JK587">
        <v>-15</v>
      </c>
      <c r="JL587">
        <v>1</v>
      </c>
      <c r="JM587">
        <v>0</v>
      </c>
      <c r="KC587" t="s">
        <v>447</v>
      </c>
    </row>
    <row r="588" spans="1:289" x14ac:dyDescent="0.25">
      <c r="A588">
        <v>80991014</v>
      </c>
      <c r="C588" t="s">
        <v>378</v>
      </c>
      <c r="F588" t="s">
        <v>4125</v>
      </c>
      <c r="AN588" t="s">
        <v>4126</v>
      </c>
      <c r="AV588" t="s">
        <v>1731</v>
      </c>
      <c r="AW588" t="s">
        <v>1732</v>
      </c>
      <c r="AZ588" t="s">
        <v>302</v>
      </c>
      <c r="BA588" t="s">
        <v>301</v>
      </c>
      <c r="BD588">
        <v>0</v>
      </c>
      <c r="CK588" t="s">
        <v>653</v>
      </c>
      <c r="CL588" t="s">
        <v>305</v>
      </c>
      <c r="CQ588">
        <v>2</v>
      </c>
      <c r="CR588" t="s">
        <v>307</v>
      </c>
      <c r="CS588">
        <v>0</v>
      </c>
      <c r="CT588" t="s">
        <v>308</v>
      </c>
      <c r="CW588">
        <v>0</v>
      </c>
      <c r="CX588" t="s">
        <v>308</v>
      </c>
      <c r="DA588">
        <v>1</v>
      </c>
      <c r="DB588" t="s">
        <v>308</v>
      </c>
      <c r="DE588">
        <v>0</v>
      </c>
      <c r="DF588" t="s">
        <v>308</v>
      </c>
      <c r="DI588">
        <v>0</v>
      </c>
      <c r="DJ588" t="s">
        <v>308</v>
      </c>
      <c r="DM588">
        <v>0</v>
      </c>
      <c r="DN588" t="s">
        <v>308</v>
      </c>
      <c r="DQ588">
        <v>0</v>
      </c>
      <c r="DR588" t="s">
        <v>388</v>
      </c>
      <c r="DU588">
        <v>0</v>
      </c>
      <c r="DV588" t="s">
        <v>388</v>
      </c>
      <c r="DY588">
        <v>0</v>
      </c>
      <c r="DZ588" t="s">
        <v>443</v>
      </c>
      <c r="EC588">
        <v>2</v>
      </c>
      <c r="ED588" t="s">
        <v>307</v>
      </c>
      <c r="IZ588" t="s">
        <v>444</v>
      </c>
      <c r="JA588" t="s">
        <v>445</v>
      </c>
      <c r="JD588" t="s">
        <v>312</v>
      </c>
      <c r="JE588">
        <v>4</v>
      </c>
      <c r="JF588" t="s">
        <v>446</v>
      </c>
      <c r="JG588">
        <v>14</v>
      </c>
      <c r="JI588">
        <v>31003</v>
      </c>
      <c r="JJ588">
        <v>-5</v>
      </c>
      <c r="JK588">
        <v>-15</v>
      </c>
      <c r="JL588">
        <v>1</v>
      </c>
      <c r="JM588">
        <v>0</v>
      </c>
    </row>
    <row r="589" spans="1:289" x14ac:dyDescent="0.25">
      <c r="A589">
        <v>8935001708414</v>
      </c>
      <c r="C589" t="s">
        <v>378</v>
      </c>
      <c r="AM589" t="s">
        <v>2611</v>
      </c>
      <c r="AS589" t="s">
        <v>3739</v>
      </c>
      <c r="AT589" t="s">
        <v>3740</v>
      </c>
      <c r="AZ589" t="s">
        <v>302</v>
      </c>
      <c r="BA589" t="s">
        <v>301</v>
      </c>
      <c r="BD589">
        <v>0</v>
      </c>
      <c r="CK589" t="s">
        <v>305</v>
      </c>
      <c r="CL589" t="s">
        <v>305</v>
      </c>
      <c r="JF589" t="s">
        <v>337</v>
      </c>
      <c r="JJ589">
        <v>-5</v>
      </c>
      <c r="JK589">
        <v>-15</v>
      </c>
      <c r="JL589">
        <v>1</v>
      </c>
      <c r="JM589">
        <v>0</v>
      </c>
    </row>
    <row r="590" spans="1:289" x14ac:dyDescent="0.25">
      <c r="A590">
        <v>9555589200521</v>
      </c>
      <c r="C590" t="s">
        <v>378</v>
      </c>
      <c r="F590" t="s">
        <v>4127</v>
      </c>
      <c r="AN590" t="s">
        <v>2690</v>
      </c>
      <c r="AV590" t="s">
        <v>4128</v>
      </c>
      <c r="AW590" t="s">
        <v>2802</v>
      </c>
      <c r="AZ590" t="s">
        <v>302</v>
      </c>
      <c r="BA590" t="s">
        <v>301</v>
      </c>
      <c r="BD590">
        <v>0</v>
      </c>
      <c r="CK590" t="s">
        <v>653</v>
      </c>
      <c r="CL590" t="s">
        <v>305</v>
      </c>
      <c r="CQ590">
        <v>0</v>
      </c>
      <c r="CR590" t="s">
        <v>307</v>
      </c>
      <c r="CS590">
        <v>0</v>
      </c>
      <c r="CT590" t="s">
        <v>308</v>
      </c>
      <c r="CW590">
        <v>0</v>
      </c>
      <c r="CX590" t="s">
        <v>308</v>
      </c>
      <c r="DA590">
        <v>0</v>
      </c>
      <c r="DB590" t="s">
        <v>308</v>
      </c>
      <c r="DE590">
        <v>0</v>
      </c>
      <c r="DF590" t="s">
        <v>308</v>
      </c>
      <c r="DM590">
        <v>0</v>
      </c>
      <c r="DN590" t="s">
        <v>308</v>
      </c>
      <c r="DQ590">
        <v>35</v>
      </c>
      <c r="DR590" t="s">
        <v>388</v>
      </c>
      <c r="DU590">
        <v>14</v>
      </c>
      <c r="DV590" t="s">
        <v>388</v>
      </c>
      <c r="EC590">
        <v>0</v>
      </c>
      <c r="ED590" t="s">
        <v>307</v>
      </c>
      <c r="IZ590" t="s">
        <v>566</v>
      </c>
      <c r="JA590" t="s">
        <v>567</v>
      </c>
      <c r="JD590" t="s">
        <v>336</v>
      </c>
      <c r="JE590">
        <v>0</v>
      </c>
      <c r="JF590" t="s">
        <v>1268</v>
      </c>
    </row>
    <row r="591" spans="1:289" x14ac:dyDescent="0.25">
      <c r="A591">
        <v>8888026520014</v>
      </c>
      <c r="C591" t="s">
        <v>378</v>
      </c>
      <c r="F591" t="s">
        <v>4129</v>
      </c>
      <c r="AN591" t="s">
        <v>4130</v>
      </c>
      <c r="AS591" t="s">
        <v>396</v>
      </c>
      <c r="AT591" t="s">
        <v>397</v>
      </c>
      <c r="AV591" t="s">
        <v>4131</v>
      </c>
      <c r="AW591" t="s">
        <v>4132</v>
      </c>
      <c r="AZ591" t="s">
        <v>302</v>
      </c>
      <c r="BA591" t="s">
        <v>301</v>
      </c>
      <c r="BD591">
        <v>0</v>
      </c>
      <c r="CK591" t="s">
        <v>653</v>
      </c>
      <c r="CL591" t="s">
        <v>305</v>
      </c>
      <c r="CQ591">
        <v>98</v>
      </c>
      <c r="CR591" t="s">
        <v>307</v>
      </c>
      <c r="CS591">
        <v>2</v>
      </c>
      <c r="CT591" t="s">
        <v>308</v>
      </c>
      <c r="CW591">
        <v>1</v>
      </c>
      <c r="CX591" t="s">
        <v>308</v>
      </c>
      <c r="DA591">
        <v>11</v>
      </c>
      <c r="DB591" t="s">
        <v>308</v>
      </c>
      <c r="DE591">
        <v>9</v>
      </c>
      <c r="DF591" t="s">
        <v>308</v>
      </c>
      <c r="DM591">
        <v>10</v>
      </c>
      <c r="DN591" t="s">
        <v>308</v>
      </c>
      <c r="DQ591">
        <v>410</v>
      </c>
      <c r="DR591" t="s">
        <v>388</v>
      </c>
      <c r="DU591">
        <v>164</v>
      </c>
      <c r="DV591" t="s">
        <v>388</v>
      </c>
      <c r="EC591">
        <v>98</v>
      </c>
      <c r="ED591" t="s">
        <v>307</v>
      </c>
      <c r="IZ591" t="s">
        <v>754</v>
      </c>
      <c r="JA591" t="s">
        <v>755</v>
      </c>
      <c r="JD591" t="s">
        <v>372</v>
      </c>
      <c r="JE591">
        <v>-3</v>
      </c>
      <c r="JF591" t="s">
        <v>311</v>
      </c>
      <c r="JG591">
        <v>34</v>
      </c>
      <c r="JI591">
        <v>19041</v>
      </c>
      <c r="JJ591">
        <v>-5</v>
      </c>
      <c r="JK591">
        <v>-15</v>
      </c>
      <c r="JL591">
        <v>1</v>
      </c>
      <c r="JM591">
        <v>0</v>
      </c>
      <c r="KC591" t="s">
        <v>3128</v>
      </c>
    </row>
    <row r="592" spans="1:289" x14ac:dyDescent="0.25">
      <c r="A592">
        <v>8888196402721</v>
      </c>
      <c r="C592" t="s">
        <v>289</v>
      </c>
      <c r="I592" t="s">
        <v>4133</v>
      </c>
      <c r="AV592" t="s">
        <v>3378</v>
      </c>
      <c r="AW592" t="s">
        <v>3278</v>
      </c>
      <c r="AZ592" t="s">
        <v>300</v>
      </c>
      <c r="BA592" t="s">
        <v>301</v>
      </c>
      <c r="BD592">
        <v>0</v>
      </c>
      <c r="CK592" t="s">
        <v>305</v>
      </c>
      <c r="CL592" t="s">
        <v>305</v>
      </c>
      <c r="CQ592">
        <v>24</v>
      </c>
      <c r="CR592" t="s">
        <v>307</v>
      </c>
      <c r="CS592">
        <v>0</v>
      </c>
      <c r="CT592" t="s">
        <v>308</v>
      </c>
      <c r="CW592">
        <v>0</v>
      </c>
      <c r="CX592" t="s">
        <v>308</v>
      </c>
      <c r="DA592">
        <v>6</v>
      </c>
      <c r="DB592" t="s">
        <v>308</v>
      </c>
      <c r="DE592">
        <v>6</v>
      </c>
      <c r="DF592" t="s">
        <v>308</v>
      </c>
      <c r="DM592">
        <v>0</v>
      </c>
      <c r="DN592" t="s">
        <v>308</v>
      </c>
      <c r="DQ592">
        <v>0</v>
      </c>
      <c r="DR592" t="s">
        <v>308</v>
      </c>
      <c r="DU592">
        <v>0</v>
      </c>
      <c r="DV592" t="s">
        <v>308</v>
      </c>
      <c r="EC592">
        <v>24</v>
      </c>
      <c r="ED592" t="s">
        <v>307</v>
      </c>
      <c r="JD592" t="s">
        <v>311</v>
      </c>
      <c r="JE592">
        <v>8</v>
      </c>
      <c r="JF592" t="s">
        <v>336</v>
      </c>
      <c r="JG592">
        <v>79</v>
      </c>
      <c r="JI592">
        <v>18020</v>
      </c>
      <c r="JJ592">
        <v>-5</v>
      </c>
      <c r="JK592">
        <v>-15</v>
      </c>
      <c r="JL592">
        <v>1</v>
      </c>
      <c r="JM592">
        <v>0</v>
      </c>
      <c r="KC592" t="s">
        <v>447</v>
      </c>
    </row>
    <row r="593" spans="1:289" x14ac:dyDescent="0.25">
      <c r="A593">
        <v>4897091050016</v>
      </c>
      <c r="C593" t="s">
        <v>378</v>
      </c>
      <c r="AZ593" t="s">
        <v>302</v>
      </c>
      <c r="BA593" t="s">
        <v>301</v>
      </c>
      <c r="BD593">
        <v>0</v>
      </c>
      <c r="CK593" t="s">
        <v>305</v>
      </c>
      <c r="CL593" t="s">
        <v>305</v>
      </c>
      <c r="JF593" t="s">
        <v>337</v>
      </c>
      <c r="JJ593">
        <v>-5</v>
      </c>
      <c r="JK593">
        <v>-15</v>
      </c>
      <c r="JL593">
        <v>1</v>
      </c>
      <c r="JM593">
        <v>0</v>
      </c>
    </row>
    <row r="594" spans="1:289" x14ac:dyDescent="0.25">
      <c r="A594">
        <v>8888247134113</v>
      </c>
      <c r="C594" t="s">
        <v>378</v>
      </c>
      <c r="F594" t="s">
        <v>4134</v>
      </c>
      <c r="AM594" t="s">
        <v>318</v>
      </c>
      <c r="AS594" t="s">
        <v>1487</v>
      </c>
      <c r="AT594" t="s">
        <v>1488</v>
      </c>
      <c r="AX594" t="s">
        <v>1426</v>
      </c>
      <c r="AY594" t="s">
        <v>1427</v>
      </c>
      <c r="AZ594" t="s">
        <v>302</v>
      </c>
      <c r="BA594" t="s">
        <v>301</v>
      </c>
      <c r="BB594" t="s">
        <v>636</v>
      </c>
      <c r="BC594" t="s">
        <v>637</v>
      </c>
      <c r="BD594">
        <v>0</v>
      </c>
      <c r="BI594" t="s">
        <v>302</v>
      </c>
      <c r="BJ594" t="s">
        <v>303</v>
      </c>
      <c r="BO594" t="s">
        <v>4135</v>
      </c>
      <c r="CF594" t="s">
        <v>362</v>
      </c>
      <c r="CG594" t="s">
        <v>363</v>
      </c>
      <c r="CK594" t="s">
        <v>305</v>
      </c>
      <c r="CL594" t="s">
        <v>305</v>
      </c>
      <c r="CQ594">
        <v>237.5</v>
      </c>
      <c r="CR594" t="s">
        <v>307</v>
      </c>
      <c r="CS594">
        <v>4.4444444444444002</v>
      </c>
      <c r="CT594" t="s">
        <v>308</v>
      </c>
      <c r="CW594">
        <v>0.83333333333333004</v>
      </c>
      <c r="CX594" t="s">
        <v>308</v>
      </c>
      <c r="DA594">
        <v>35.694444444444002</v>
      </c>
      <c r="DB594" t="s">
        <v>308</v>
      </c>
      <c r="DE594">
        <v>4.0277777777777999</v>
      </c>
      <c r="DF594" t="s">
        <v>308</v>
      </c>
      <c r="DM594">
        <v>13.611111111111001</v>
      </c>
      <c r="DN594" t="s">
        <v>308</v>
      </c>
      <c r="DQ594">
        <v>0.78125</v>
      </c>
      <c r="DR594" t="s">
        <v>308</v>
      </c>
      <c r="DU594">
        <v>0.3125</v>
      </c>
      <c r="DV594" t="s">
        <v>308</v>
      </c>
      <c r="EC594">
        <v>237.5</v>
      </c>
      <c r="ED594" t="s">
        <v>307</v>
      </c>
      <c r="JB594">
        <v>4</v>
      </c>
      <c r="JC594" t="s">
        <v>335</v>
      </c>
      <c r="JF594" t="s">
        <v>337</v>
      </c>
      <c r="JJ594">
        <v>-5</v>
      </c>
      <c r="JK594">
        <v>-15</v>
      </c>
      <c r="JL594">
        <v>1</v>
      </c>
      <c r="JM594">
        <v>0</v>
      </c>
      <c r="KC594" t="s">
        <v>447</v>
      </c>
    </row>
    <row r="595" spans="1:289" x14ac:dyDescent="0.25">
      <c r="A595">
        <v>8801055709038</v>
      </c>
      <c r="C595" t="s">
        <v>289</v>
      </c>
      <c r="I595" t="s">
        <v>4136</v>
      </c>
      <c r="AS595" t="s">
        <v>4137</v>
      </c>
      <c r="AT595" t="s">
        <v>1160</v>
      </c>
      <c r="AZ595" t="s">
        <v>300</v>
      </c>
      <c r="BA595" t="s">
        <v>301</v>
      </c>
      <c r="BD595">
        <v>0</v>
      </c>
      <c r="CK595" t="s">
        <v>305</v>
      </c>
      <c r="CL595" t="s">
        <v>305</v>
      </c>
      <c r="CQ595">
        <v>4</v>
      </c>
      <c r="CR595" t="s">
        <v>307</v>
      </c>
      <c r="CS595">
        <v>0</v>
      </c>
      <c r="CT595" t="s">
        <v>308</v>
      </c>
      <c r="CW595">
        <v>0</v>
      </c>
      <c r="CX595" t="s">
        <v>308</v>
      </c>
      <c r="DA595">
        <v>0.8</v>
      </c>
      <c r="DB595" t="s">
        <v>308</v>
      </c>
      <c r="DE595">
        <v>0</v>
      </c>
      <c r="DF595" t="s">
        <v>308</v>
      </c>
      <c r="DM595">
        <v>0.2</v>
      </c>
      <c r="DN595" t="s">
        <v>308</v>
      </c>
      <c r="DQ595">
        <v>0</v>
      </c>
      <c r="DR595" t="s">
        <v>308</v>
      </c>
      <c r="DU595">
        <v>0</v>
      </c>
      <c r="DV595" t="s">
        <v>308</v>
      </c>
      <c r="EC595">
        <v>4</v>
      </c>
      <c r="ED595" t="s">
        <v>307</v>
      </c>
      <c r="JF595" t="s">
        <v>337</v>
      </c>
      <c r="JJ595">
        <v>-5</v>
      </c>
      <c r="JK595">
        <v>-15</v>
      </c>
      <c r="JL595">
        <v>1</v>
      </c>
      <c r="JM595">
        <v>0</v>
      </c>
      <c r="KC595" t="s">
        <v>447</v>
      </c>
    </row>
    <row r="596" spans="1:289" x14ac:dyDescent="0.25">
      <c r="A596">
        <v>8852756304053</v>
      </c>
      <c r="C596" t="s">
        <v>378</v>
      </c>
      <c r="F596" t="s">
        <v>4138</v>
      </c>
      <c r="AS596" t="s">
        <v>3704</v>
      </c>
      <c r="AT596" t="s">
        <v>3705</v>
      </c>
      <c r="AV596" t="s">
        <v>1251</v>
      </c>
      <c r="AW596" t="s">
        <v>1252</v>
      </c>
      <c r="AZ596" t="s">
        <v>995</v>
      </c>
      <c r="BA596" t="s">
        <v>926</v>
      </c>
      <c r="BD596">
        <v>0</v>
      </c>
      <c r="CK596" t="s">
        <v>305</v>
      </c>
      <c r="CL596" t="s">
        <v>305</v>
      </c>
      <c r="CQ596">
        <v>365</v>
      </c>
      <c r="CR596" t="s">
        <v>307</v>
      </c>
      <c r="CS596">
        <v>0.8</v>
      </c>
      <c r="CW596">
        <v>0.2</v>
      </c>
      <c r="DA596">
        <v>85</v>
      </c>
      <c r="DE596">
        <v>9</v>
      </c>
      <c r="DM596">
        <v>7</v>
      </c>
      <c r="DQ596">
        <v>0.66700000000000004</v>
      </c>
      <c r="DU596">
        <v>0.26679999999999998</v>
      </c>
      <c r="DV596" t="s">
        <v>308</v>
      </c>
      <c r="EC596">
        <v>365</v>
      </c>
      <c r="ED596" t="s">
        <v>307</v>
      </c>
      <c r="IZ596" t="s">
        <v>733</v>
      </c>
      <c r="JA596" t="s">
        <v>734</v>
      </c>
      <c r="JD596" t="s">
        <v>312</v>
      </c>
      <c r="JE596">
        <v>3</v>
      </c>
      <c r="JF596" t="s">
        <v>312</v>
      </c>
      <c r="JG596">
        <v>40</v>
      </c>
      <c r="JI596">
        <v>32135</v>
      </c>
      <c r="JJ596">
        <v>-5</v>
      </c>
      <c r="JK596">
        <v>-15</v>
      </c>
      <c r="JL596">
        <v>1</v>
      </c>
      <c r="JM596">
        <v>0</v>
      </c>
      <c r="KC596" t="s">
        <v>447</v>
      </c>
    </row>
    <row r="597" spans="1:289" x14ac:dyDescent="0.25">
      <c r="A597">
        <v>8013399170676</v>
      </c>
      <c r="C597" t="s">
        <v>289</v>
      </c>
      <c r="F597" t="s">
        <v>4139</v>
      </c>
      <c r="I597" t="s">
        <v>4140</v>
      </c>
      <c r="AN597" t="s">
        <v>1496</v>
      </c>
      <c r="AS597" t="s">
        <v>4141</v>
      </c>
      <c r="AT597" t="s">
        <v>4142</v>
      </c>
      <c r="AZ597" t="s">
        <v>300</v>
      </c>
      <c r="BA597" t="s">
        <v>301</v>
      </c>
      <c r="BD597">
        <v>0</v>
      </c>
      <c r="CK597" t="s">
        <v>653</v>
      </c>
      <c r="CL597" t="s">
        <v>305</v>
      </c>
      <c r="CQ597">
        <v>1</v>
      </c>
      <c r="CR597" t="s">
        <v>307</v>
      </c>
      <c r="CS597">
        <v>0</v>
      </c>
      <c r="CT597" t="s">
        <v>308</v>
      </c>
      <c r="CW597">
        <v>0</v>
      </c>
      <c r="CX597" t="s">
        <v>308</v>
      </c>
      <c r="DA597">
        <v>1</v>
      </c>
      <c r="DB597" t="s">
        <v>308</v>
      </c>
      <c r="DE597">
        <v>0</v>
      </c>
      <c r="DF597" t="s">
        <v>308</v>
      </c>
      <c r="DI597">
        <v>0</v>
      </c>
      <c r="DJ597" t="s">
        <v>308</v>
      </c>
      <c r="DM597">
        <v>0</v>
      </c>
      <c r="DN597" t="s">
        <v>308</v>
      </c>
      <c r="DQ597">
        <v>2.5</v>
      </c>
      <c r="DR597" t="s">
        <v>388</v>
      </c>
      <c r="DU597">
        <v>1</v>
      </c>
      <c r="DV597" t="s">
        <v>388</v>
      </c>
      <c r="DY597">
        <v>0</v>
      </c>
      <c r="DZ597" t="s">
        <v>443</v>
      </c>
      <c r="EC597">
        <v>1</v>
      </c>
      <c r="ED597" t="s">
        <v>307</v>
      </c>
      <c r="JF597" t="s">
        <v>337</v>
      </c>
      <c r="JJ597">
        <v>-5</v>
      </c>
      <c r="JK597">
        <v>-15</v>
      </c>
      <c r="JL597">
        <v>1</v>
      </c>
      <c r="JM597">
        <v>0</v>
      </c>
      <c r="KC597" t="s">
        <v>447</v>
      </c>
    </row>
    <row r="598" spans="1:289" x14ac:dyDescent="0.25">
      <c r="A598">
        <v>8991002103764</v>
      </c>
      <c r="C598" t="s">
        <v>378</v>
      </c>
      <c r="AX598" t="s">
        <v>4143</v>
      </c>
      <c r="AY598" t="s">
        <v>4144</v>
      </c>
      <c r="AZ598" t="s">
        <v>302</v>
      </c>
      <c r="BA598" t="s">
        <v>301</v>
      </c>
      <c r="BD598">
        <v>0</v>
      </c>
      <c r="CK598" t="s">
        <v>305</v>
      </c>
      <c r="CL598" t="s">
        <v>305</v>
      </c>
      <c r="JF598" t="s">
        <v>337</v>
      </c>
      <c r="JJ598">
        <v>-5</v>
      </c>
      <c r="JK598">
        <v>-15</v>
      </c>
      <c r="JL598">
        <v>1</v>
      </c>
      <c r="JM598">
        <v>0</v>
      </c>
    </row>
    <row r="599" spans="1:289" x14ac:dyDescent="0.25">
      <c r="A599">
        <v>9556001068149</v>
      </c>
      <c r="C599" t="s">
        <v>378</v>
      </c>
      <c r="AM599" t="s">
        <v>4145</v>
      </c>
      <c r="AX599" t="s">
        <v>1152</v>
      </c>
      <c r="AY599" t="s">
        <v>1153</v>
      </c>
      <c r="AZ599" t="s">
        <v>302</v>
      </c>
      <c r="BA599" t="s">
        <v>301</v>
      </c>
      <c r="BD599">
        <v>0</v>
      </c>
      <c r="BO599" t="s">
        <v>4146</v>
      </c>
      <c r="CF599" t="s">
        <v>362</v>
      </c>
      <c r="CG599" t="s">
        <v>363</v>
      </c>
      <c r="CH599" t="s">
        <v>4147</v>
      </c>
      <c r="CI599" t="s">
        <v>4148</v>
      </c>
      <c r="CK599" t="s">
        <v>305</v>
      </c>
      <c r="CL599" t="s">
        <v>305</v>
      </c>
      <c r="JB599">
        <v>4</v>
      </c>
      <c r="JC599" t="s">
        <v>335</v>
      </c>
      <c r="JF599" t="s">
        <v>337</v>
      </c>
      <c r="JJ599">
        <v>-5</v>
      </c>
      <c r="JK599">
        <v>-15</v>
      </c>
      <c r="JL599">
        <v>1</v>
      </c>
      <c r="JM599">
        <v>0</v>
      </c>
      <c r="KC599" t="s">
        <v>434</v>
      </c>
    </row>
    <row r="600" spans="1:289" x14ac:dyDescent="0.25">
      <c r="A600">
        <v>7610700948880</v>
      </c>
      <c r="C600" t="s">
        <v>378</v>
      </c>
      <c r="F600" t="s">
        <v>4149</v>
      </c>
      <c r="AM600" t="s">
        <v>4150</v>
      </c>
      <c r="AS600" t="s">
        <v>1497</v>
      </c>
      <c r="AT600" t="s">
        <v>1498</v>
      </c>
      <c r="AZ600" t="s">
        <v>302</v>
      </c>
      <c r="BA600" t="s">
        <v>301</v>
      </c>
      <c r="BD600">
        <v>0</v>
      </c>
      <c r="BO600" t="s">
        <v>4151</v>
      </c>
      <c r="CK600" t="s">
        <v>305</v>
      </c>
      <c r="CL600" t="s">
        <v>305</v>
      </c>
      <c r="CQ600">
        <v>1650</v>
      </c>
      <c r="CR600" t="s">
        <v>307</v>
      </c>
      <c r="CS600">
        <v>0</v>
      </c>
      <c r="CT600" t="s">
        <v>308</v>
      </c>
      <c r="CW600">
        <v>0</v>
      </c>
      <c r="CX600" t="s">
        <v>308</v>
      </c>
      <c r="DA600">
        <v>96</v>
      </c>
      <c r="DB600" t="s">
        <v>308</v>
      </c>
      <c r="DE600">
        <v>62</v>
      </c>
      <c r="DF600" t="s">
        <v>308</v>
      </c>
      <c r="DM600">
        <v>0</v>
      </c>
      <c r="DN600" t="s">
        <v>308</v>
      </c>
      <c r="DQ600">
        <v>0</v>
      </c>
      <c r="DR600" t="s">
        <v>388</v>
      </c>
      <c r="DU600">
        <v>0</v>
      </c>
      <c r="DV600" t="s">
        <v>388</v>
      </c>
      <c r="EC600">
        <v>1650</v>
      </c>
      <c r="ED600" t="s">
        <v>307</v>
      </c>
      <c r="JB600">
        <v>4</v>
      </c>
      <c r="JC600" t="s">
        <v>335</v>
      </c>
      <c r="JF600" t="s">
        <v>337</v>
      </c>
      <c r="JJ600">
        <v>-5</v>
      </c>
      <c r="JK600">
        <v>-15</v>
      </c>
      <c r="JL600">
        <v>1</v>
      </c>
      <c r="JM600">
        <v>0</v>
      </c>
    </row>
    <row r="601" spans="1:289" x14ac:dyDescent="0.25">
      <c r="A601">
        <v>51517502</v>
      </c>
      <c r="C601" t="s">
        <v>378</v>
      </c>
      <c r="AZ601" t="s">
        <v>302</v>
      </c>
      <c r="BA601" t="s">
        <v>301</v>
      </c>
      <c r="BD601">
        <v>0</v>
      </c>
      <c r="CK601" t="s">
        <v>305</v>
      </c>
      <c r="CL601" t="s">
        <v>305</v>
      </c>
      <c r="JF601" t="s">
        <v>337</v>
      </c>
      <c r="JJ601">
        <v>-5</v>
      </c>
      <c r="JK601">
        <v>-15</v>
      </c>
      <c r="JL601">
        <v>1</v>
      </c>
      <c r="JM601">
        <v>0</v>
      </c>
    </row>
    <row r="602" spans="1:289" x14ac:dyDescent="0.25">
      <c r="A602">
        <v>4011100890008</v>
      </c>
      <c r="C602" t="s">
        <v>378</v>
      </c>
      <c r="F602" t="s">
        <v>4152</v>
      </c>
      <c r="AM602" t="s">
        <v>738</v>
      </c>
      <c r="AN602">
        <v>1</v>
      </c>
      <c r="AS602" t="s">
        <v>4153</v>
      </c>
      <c r="AT602" t="s">
        <v>4154</v>
      </c>
      <c r="AV602" t="s">
        <v>3252</v>
      </c>
      <c r="AW602" t="s">
        <v>1301</v>
      </c>
      <c r="AZ602" t="s">
        <v>302</v>
      </c>
      <c r="BA602" t="s">
        <v>301</v>
      </c>
      <c r="BD602">
        <v>0</v>
      </c>
      <c r="CJ602" t="s">
        <v>554</v>
      </c>
      <c r="CK602" t="s">
        <v>305</v>
      </c>
      <c r="CL602" t="s">
        <v>305</v>
      </c>
      <c r="CQ602">
        <v>505</v>
      </c>
      <c r="CR602" t="s">
        <v>307</v>
      </c>
      <c r="CS602">
        <v>25</v>
      </c>
      <c r="CT602" t="s">
        <v>308</v>
      </c>
      <c r="CW602">
        <v>16</v>
      </c>
      <c r="CX602" t="s">
        <v>308</v>
      </c>
      <c r="DA602">
        <v>61</v>
      </c>
      <c r="DB602" t="s">
        <v>308</v>
      </c>
      <c r="DE602">
        <v>41</v>
      </c>
      <c r="DF602" t="s">
        <v>308</v>
      </c>
      <c r="DM602">
        <v>7.5</v>
      </c>
      <c r="DN602" t="s">
        <v>308</v>
      </c>
      <c r="DQ602">
        <v>0.64</v>
      </c>
      <c r="DR602" t="s">
        <v>308</v>
      </c>
      <c r="DU602">
        <v>0.25600000000000001</v>
      </c>
      <c r="DV602" t="s">
        <v>308</v>
      </c>
      <c r="EC602">
        <v>505</v>
      </c>
      <c r="ED602" t="s">
        <v>307</v>
      </c>
      <c r="IZ602" t="s">
        <v>785</v>
      </c>
      <c r="JA602" t="s">
        <v>786</v>
      </c>
      <c r="JD602" t="s">
        <v>446</v>
      </c>
      <c r="JE602">
        <v>27</v>
      </c>
      <c r="JF602" t="s">
        <v>311</v>
      </c>
      <c r="JG602">
        <v>38</v>
      </c>
      <c r="JI602">
        <v>24000</v>
      </c>
      <c r="JJ602">
        <v>-5</v>
      </c>
      <c r="JK602">
        <v>-15</v>
      </c>
      <c r="JL602">
        <v>1</v>
      </c>
      <c r="JM602">
        <v>0</v>
      </c>
      <c r="KC602" t="s">
        <v>1669</v>
      </c>
    </row>
    <row r="603" spans="1:289" x14ac:dyDescent="0.25">
      <c r="A603">
        <v>8858669800064</v>
      </c>
      <c r="C603" t="s">
        <v>378</v>
      </c>
      <c r="F603" t="s">
        <v>4155</v>
      </c>
      <c r="AM603" t="s">
        <v>4156</v>
      </c>
      <c r="AS603" t="s">
        <v>4157</v>
      </c>
      <c r="AT603" t="s">
        <v>4158</v>
      </c>
      <c r="AV603" t="s">
        <v>4159</v>
      </c>
      <c r="AW603" t="s">
        <v>4160</v>
      </c>
      <c r="AZ603" t="s">
        <v>302</v>
      </c>
      <c r="BA603" t="s">
        <v>301</v>
      </c>
      <c r="BB603" t="s">
        <v>636</v>
      </c>
      <c r="BC603" t="s">
        <v>637</v>
      </c>
      <c r="BD603">
        <v>0</v>
      </c>
      <c r="BI603" t="s">
        <v>1464</v>
      </c>
      <c r="BJ603" t="s">
        <v>1466</v>
      </c>
      <c r="CK603" t="s">
        <v>305</v>
      </c>
      <c r="CL603" t="s">
        <v>305</v>
      </c>
      <c r="IZ603" t="s">
        <v>369</v>
      </c>
      <c r="JA603" t="s">
        <v>370</v>
      </c>
      <c r="JF603" t="s">
        <v>312</v>
      </c>
      <c r="JG603">
        <v>54</v>
      </c>
      <c r="JI603">
        <v>9101</v>
      </c>
      <c r="JJ603">
        <v>-5</v>
      </c>
      <c r="JK603">
        <v>-15</v>
      </c>
      <c r="JL603">
        <v>1</v>
      </c>
      <c r="JM603">
        <v>0</v>
      </c>
    </row>
    <row r="604" spans="1:289" x14ac:dyDescent="0.25">
      <c r="A604">
        <v>8857123916020</v>
      </c>
      <c r="C604" t="s">
        <v>378</v>
      </c>
      <c r="AZ604" t="s">
        <v>302</v>
      </c>
      <c r="BA604" t="s">
        <v>301</v>
      </c>
      <c r="BD604">
        <v>0</v>
      </c>
      <c r="CK604" t="s">
        <v>305</v>
      </c>
      <c r="CL604" t="s">
        <v>305</v>
      </c>
      <c r="JF604" t="s">
        <v>337</v>
      </c>
      <c r="JJ604">
        <v>-5</v>
      </c>
      <c r="JK604">
        <v>-15</v>
      </c>
      <c r="JL604">
        <v>1</v>
      </c>
      <c r="JM604">
        <v>0</v>
      </c>
    </row>
    <row r="605" spans="1:289" x14ac:dyDescent="0.25">
      <c r="A605">
        <v>8888200600303</v>
      </c>
      <c r="C605" t="s">
        <v>289</v>
      </c>
      <c r="I605" t="s">
        <v>4161</v>
      </c>
      <c r="AV605" t="s">
        <v>4162</v>
      </c>
      <c r="AW605" t="s">
        <v>4163</v>
      </c>
      <c r="AZ605" t="s">
        <v>300</v>
      </c>
      <c r="BA605" t="s">
        <v>301</v>
      </c>
      <c r="BD605">
        <v>0</v>
      </c>
      <c r="CK605" t="s">
        <v>305</v>
      </c>
      <c r="CL605" t="s">
        <v>305</v>
      </c>
      <c r="CQ605">
        <v>64</v>
      </c>
      <c r="CR605" t="s">
        <v>307</v>
      </c>
      <c r="CS605">
        <v>3.5</v>
      </c>
      <c r="CT605" t="s">
        <v>308</v>
      </c>
      <c r="CW605">
        <v>0</v>
      </c>
      <c r="CX605" t="s">
        <v>308</v>
      </c>
      <c r="DA605">
        <v>4.9000000000000004</v>
      </c>
      <c r="DB605" t="s">
        <v>308</v>
      </c>
      <c r="DE605">
        <v>0</v>
      </c>
      <c r="DF605" t="s">
        <v>308</v>
      </c>
      <c r="DM605">
        <v>3.2</v>
      </c>
      <c r="DN605" t="s">
        <v>308</v>
      </c>
      <c r="DQ605">
        <v>0</v>
      </c>
      <c r="DR605" t="s">
        <v>308</v>
      </c>
      <c r="DU605">
        <v>0</v>
      </c>
      <c r="DV605" t="s">
        <v>308</v>
      </c>
      <c r="EC605">
        <v>64</v>
      </c>
      <c r="ED605" t="s">
        <v>307</v>
      </c>
      <c r="IZ605" t="s">
        <v>754</v>
      </c>
      <c r="JA605" t="s">
        <v>755</v>
      </c>
      <c r="JD605" t="s">
        <v>372</v>
      </c>
      <c r="JE605">
        <v>-1</v>
      </c>
      <c r="JF605" t="s">
        <v>311</v>
      </c>
      <c r="JG605">
        <v>34</v>
      </c>
      <c r="JI605">
        <v>19024</v>
      </c>
      <c r="JJ605">
        <v>-5</v>
      </c>
      <c r="JK605">
        <v>-15</v>
      </c>
      <c r="JL605">
        <v>1</v>
      </c>
      <c r="JM605">
        <v>0</v>
      </c>
      <c r="KC605" t="s">
        <v>447</v>
      </c>
    </row>
    <row r="606" spans="1:289" x14ac:dyDescent="0.25">
      <c r="A606">
        <v>8888030012062</v>
      </c>
      <c r="C606" t="s">
        <v>289</v>
      </c>
      <c r="I606" t="s">
        <v>4164</v>
      </c>
      <c r="AM606" t="s">
        <v>1645</v>
      </c>
      <c r="AZ606" t="s">
        <v>300</v>
      </c>
      <c r="BA606" t="s">
        <v>301</v>
      </c>
      <c r="BD606">
        <v>0</v>
      </c>
      <c r="CK606" t="s">
        <v>305</v>
      </c>
      <c r="CL606" t="s">
        <v>305</v>
      </c>
      <c r="CQ606">
        <v>140</v>
      </c>
      <c r="CR606" t="s">
        <v>307</v>
      </c>
      <c r="CS606">
        <v>0</v>
      </c>
      <c r="CT606" t="s">
        <v>308</v>
      </c>
      <c r="CW606">
        <v>0</v>
      </c>
      <c r="CX606" t="s">
        <v>308</v>
      </c>
      <c r="DA606">
        <v>33</v>
      </c>
      <c r="DB606" t="s">
        <v>308</v>
      </c>
      <c r="DE606">
        <v>18</v>
      </c>
      <c r="DF606" t="s">
        <v>308</v>
      </c>
      <c r="DM606">
        <v>1</v>
      </c>
      <c r="DN606" t="s">
        <v>308</v>
      </c>
      <c r="DQ606">
        <v>0.5</v>
      </c>
      <c r="DR606" t="s">
        <v>308</v>
      </c>
      <c r="DU606">
        <v>0.2</v>
      </c>
      <c r="DV606" t="s">
        <v>308</v>
      </c>
      <c r="EC606">
        <v>140</v>
      </c>
      <c r="ED606" t="s">
        <v>307</v>
      </c>
      <c r="JF606" t="s">
        <v>337</v>
      </c>
      <c r="JJ606">
        <v>-5</v>
      </c>
      <c r="JK606">
        <v>-15</v>
      </c>
      <c r="JL606">
        <v>1</v>
      </c>
      <c r="JM606">
        <v>0</v>
      </c>
      <c r="KC606" t="s">
        <v>447</v>
      </c>
    </row>
    <row r="607" spans="1:289" x14ac:dyDescent="0.25">
      <c r="A607">
        <v>9935615900180</v>
      </c>
      <c r="C607" t="s">
        <v>289</v>
      </c>
      <c r="I607" t="s">
        <v>4165</v>
      </c>
      <c r="AZ607" t="s">
        <v>300</v>
      </c>
      <c r="BA607" t="s">
        <v>301</v>
      </c>
      <c r="BD607">
        <v>0</v>
      </c>
      <c r="CK607" t="s">
        <v>305</v>
      </c>
      <c r="CL607" t="s">
        <v>305</v>
      </c>
      <c r="CQ607">
        <v>293</v>
      </c>
      <c r="CR607" t="s">
        <v>307</v>
      </c>
      <c r="CS607">
        <v>7.3</v>
      </c>
      <c r="CT607" t="s">
        <v>308</v>
      </c>
      <c r="CW607">
        <v>4.0999999999999996</v>
      </c>
      <c r="CX607" t="s">
        <v>308</v>
      </c>
      <c r="DA607">
        <v>46.7</v>
      </c>
      <c r="DB607" t="s">
        <v>308</v>
      </c>
      <c r="DE607">
        <v>6.2</v>
      </c>
      <c r="DF607" t="s">
        <v>308</v>
      </c>
      <c r="DM607">
        <v>8.4</v>
      </c>
      <c r="DN607" t="s">
        <v>308</v>
      </c>
      <c r="DQ607">
        <v>0.7</v>
      </c>
      <c r="DR607" t="s">
        <v>308</v>
      </c>
      <c r="DU607">
        <v>0.28000000000000003</v>
      </c>
      <c r="DV607" t="s">
        <v>308</v>
      </c>
      <c r="EC607">
        <v>293</v>
      </c>
      <c r="ED607" t="s">
        <v>307</v>
      </c>
      <c r="JF607" t="s">
        <v>337</v>
      </c>
      <c r="JJ607">
        <v>-5</v>
      </c>
      <c r="JK607">
        <v>-15</v>
      </c>
      <c r="JL607">
        <v>1</v>
      </c>
      <c r="JM607">
        <v>0</v>
      </c>
      <c r="KC607" t="s">
        <v>447</v>
      </c>
    </row>
    <row r="608" spans="1:289" x14ac:dyDescent="0.25">
      <c r="A608">
        <v>8024267010017</v>
      </c>
      <c r="C608" t="s">
        <v>378</v>
      </c>
      <c r="F608" t="s">
        <v>4166</v>
      </c>
      <c r="G608" t="s">
        <v>4167</v>
      </c>
      <c r="AM608" t="s">
        <v>1158</v>
      </c>
      <c r="AO608" t="s">
        <v>4168</v>
      </c>
      <c r="AP608" t="s">
        <v>4169</v>
      </c>
      <c r="AS608" t="s">
        <v>2526</v>
      </c>
      <c r="AT608" t="s">
        <v>2527</v>
      </c>
      <c r="AV608" t="s">
        <v>4170</v>
      </c>
      <c r="AW608" t="s">
        <v>2529</v>
      </c>
      <c r="AX608" t="s">
        <v>4171</v>
      </c>
      <c r="AY608" t="s">
        <v>4172</v>
      </c>
      <c r="AZ608" t="s">
        <v>3106</v>
      </c>
      <c r="BA608" t="s">
        <v>1741</v>
      </c>
      <c r="BD608">
        <v>0</v>
      </c>
      <c r="BI608" t="s">
        <v>597</v>
      </c>
      <c r="BJ608" t="s">
        <v>599</v>
      </c>
      <c r="BO608" t="s">
        <v>4173</v>
      </c>
      <c r="CH608" t="s">
        <v>2093</v>
      </c>
      <c r="CI608" t="s">
        <v>2094</v>
      </c>
      <c r="CJ608" t="s">
        <v>1213</v>
      </c>
      <c r="CK608" t="s">
        <v>305</v>
      </c>
      <c r="CL608" t="s">
        <v>305</v>
      </c>
      <c r="IZ608" t="s">
        <v>641</v>
      </c>
      <c r="JA608" t="s">
        <v>642</v>
      </c>
      <c r="JB608">
        <v>4</v>
      </c>
      <c r="JC608" t="s">
        <v>335</v>
      </c>
      <c r="JF608" t="s">
        <v>372</v>
      </c>
      <c r="JG608">
        <v>83</v>
      </c>
      <c r="JI608">
        <v>11091</v>
      </c>
      <c r="JJ608">
        <v>-5</v>
      </c>
      <c r="JK608">
        <v>-3</v>
      </c>
      <c r="JL608">
        <v>0</v>
      </c>
      <c r="JM608">
        <v>0</v>
      </c>
      <c r="KC608" t="s">
        <v>4174</v>
      </c>
    </row>
    <row r="609" spans="1:289" x14ac:dyDescent="0.25">
      <c r="A609">
        <v>9300658406706</v>
      </c>
      <c r="C609" t="s">
        <v>289</v>
      </c>
      <c r="I609" t="s">
        <v>4175</v>
      </c>
      <c r="AM609" t="s">
        <v>4176</v>
      </c>
      <c r="AZ609" t="s">
        <v>300</v>
      </c>
      <c r="BA609" t="s">
        <v>301</v>
      </c>
      <c r="BD609">
        <v>0</v>
      </c>
      <c r="CK609" t="s">
        <v>305</v>
      </c>
      <c r="CL609" t="s">
        <v>305</v>
      </c>
      <c r="CQ609">
        <v>305.71428571428999</v>
      </c>
      <c r="CR609" t="s">
        <v>307</v>
      </c>
      <c r="CS609">
        <v>2.2857142857142998</v>
      </c>
      <c r="CT609" t="s">
        <v>308</v>
      </c>
      <c r="CW609">
        <v>1.5714285714286</v>
      </c>
      <c r="CX609" t="s">
        <v>308</v>
      </c>
      <c r="DA609">
        <v>9.5714285714285996</v>
      </c>
      <c r="DB609" t="s">
        <v>308</v>
      </c>
      <c r="DE609">
        <v>7.5714285714285996</v>
      </c>
      <c r="DF609" t="s">
        <v>308</v>
      </c>
      <c r="DM609">
        <v>3.4285714285714</v>
      </c>
      <c r="DN609" t="s">
        <v>308</v>
      </c>
      <c r="DQ609">
        <v>0.11071428571429</v>
      </c>
      <c r="DR609" t="s">
        <v>308</v>
      </c>
      <c r="DU609">
        <v>4.4285714285716003E-2</v>
      </c>
      <c r="DV609" t="s">
        <v>308</v>
      </c>
      <c r="EC609">
        <v>305.71428571428999</v>
      </c>
      <c r="ED609" t="s">
        <v>307</v>
      </c>
      <c r="JF609" t="s">
        <v>337</v>
      </c>
      <c r="JJ609">
        <v>-5</v>
      </c>
      <c r="JK609">
        <v>-15</v>
      </c>
      <c r="JL609">
        <v>1</v>
      </c>
      <c r="JM609">
        <v>0</v>
      </c>
      <c r="KC609" t="s">
        <v>447</v>
      </c>
    </row>
    <row r="610" spans="1:289" x14ac:dyDescent="0.25">
      <c r="A610">
        <v>4901577056413</v>
      </c>
      <c r="C610" t="s">
        <v>289</v>
      </c>
      <c r="I610" t="s">
        <v>4177</v>
      </c>
      <c r="AZ610" t="s">
        <v>300</v>
      </c>
      <c r="BA610" t="s">
        <v>301</v>
      </c>
      <c r="BD610">
        <v>0</v>
      </c>
      <c r="CK610" t="s">
        <v>305</v>
      </c>
      <c r="CL610" t="s">
        <v>305</v>
      </c>
      <c r="JF610" t="s">
        <v>337</v>
      </c>
      <c r="JJ610">
        <v>-5</v>
      </c>
      <c r="JK610">
        <v>-15</v>
      </c>
      <c r="JL610">
        <v>1</v>
      </c>
      <c r="JM610">
        <v>0</v>
      </c>
      <c r="KC610" t="s">
        <v>447</v>
      </c>
    </row>
    <row r="611" spans="1:289" x14ac:dyDescent="0.25">
      <c r="A611">
        <v>5400601063674</v>
      </c>
      <c r="C611" t="s">
        <v>378</v>
      </c>
      <c r="F611" t="s">
        <v>4178</v>
      </c>
      <c r="I611" t="s">
        <v>4179</v>
      </c>
      <c r="AM611" t="s">
        <v>3343</v>
      </c>
      <c r="AN611" t="s">
        <v>2666</v>
      </c>
      <c r="AO611" t="s">
        <v>2906</v>
      </c>
      <c r="AP611" t="s">
        <v>472</v>
      </c>
      <c r="AS611" t="s">
        <v>3517</v>
      </c>
      <c r="AT611" t="s">
        <v>3518</v>
      </c>
      <c r="AV611" t="s">
        <v>4180</v>
      </c>
      <c r="AW611" t="s">
        <v>4181</v>
      </c>
      <c r="AX611" t="s">
        <v>4182</v>
      </c>
      <c r="AY611" t="s">
        <v>4183</v>
      </c>
      <c r="AZ611" t="s">
        <v>4184</v>
      </c>
      <c r="BA611" t="s">
        <v>3521</v>
      </c>
      <c r="BB611" t="s">
        <v>1058</v>
      </c>
      <c r="BC611" t="s">
        <v>1059</v>
      </c>
      <c r="BD611">
        <v>0</v>
      </c>
      <c r="BO611" t="s">
        <v>4185</v>
      </c>
      <c r="CF611" t="s">
        <v>1076</v>
      </c>
      <c r="CG611" t="s">
        <v>1077</v>
      </c>
      <c r="CH611" t="s">
        <v>4186</v>
      </c>
      <c r="CI611" t="s">
        <v>4187</v>
      </c>
      <c r="CK611" t="s">
        <v>305</v>
      </c>
      <c r="CL611" t="s">
        <v>305</v>
      </c>
      <c r="CQ611">
        <v>567</v>
      </c>
      <c r="CR611" t="s">
        <v>307</v>
      </c>
      <c r="CS611">
        <v>37</v>
      </c>
      <c r="CT611" t="s">
        <v>308</v>
      </c>
      <c r="CW611">
        <v>8.3000000000000007</v>
      </c>
      <c r="CX611" t="s">
        <v>308</v>
      </c>
      <c r="DA611">
        <v>53</v>
      </c>
      <c r="DB611" t="s">
        <v>308</v>
      </c>
      <c r="DE611">
        <v>52</v>
      </c>
      <c r="DF611" t="s">
        <v>308</v>
      </c>
      <c r="DM611">
        <v>4.4000000000000004</v>
      </c>
      <c r="DN611" t="s">
        <v>308</v>
      </c>
      <c r="DQ611">
        <v>0.1</v>
      </c>
      <c r="DR611" t="s">
        <v>308</v>
      </c>
      <c r="DU611">
        <v>0.04</v>
      </c>
      <c r="DV611" t="s">
        <v>308</v>
      </c>
      <c r="EC611">
        <v>567</v>
      </c>
      <c r="ED611" t="s">
        <v>307</v>
      </c>
      <c r="IZ611" t="s">
        <v>444</v>
      </c>
      <c r="JA611" t="s">
        <v>445</v>
      </c>
      <c r="JB611">
        <v>4</v>
      </c>
      <c r="JC611" t="s">
        <v>335</v>
      </c>
      <c r="JD611" t="s">
        <v>446</v>
      </c>
      <c r="JE611">
        <v>25</v>
      </c>
      <c r="JF611" t="s">
        <v>312</v>
      </c>
      <c r="JG611">
        <v>43</v>
      </c>
      <c r="JI611">
        <v>31032</v>
      </c>
      <c r="JJ611">
        <v>-5</v>
      </c>
      <c r="JK611">
        <v>-2</v>
      </c>
      <c r="JL611">
        <v>0</v>
      </c>
      <c r="JM611">
        <v>10</v>
      </c>
      <c r="KC611" t="s">
        <v>447</v>
      </c>
    </row>
    <row r="612" spans="1:289" x14ac:dyDescent="0.25">
      <c r="A612">
        <v>9316434288572</v>
      </c>
      <c r="C612" t="s">
        <v>378</v>
      </c>
      <c r="F612" t="s">
        <v>4188</v>
      </c>
      <c r="AM612" t="s">
        <v>4189</v>
      </c>
      <c r="AN612" t="s">
        <v>3238</v>
      </c>
      <c r="AO612" t="s">
        <v>4190</v>
      </c>
      <c r="AP612" t="s">
        <v>4191</v>
      </c>
      <c r="AS612" t="s">
        <v>4192</v>
      </c>
      <c r="AT612" t="s">
        <v>4193</v>
      </c>
      <c r="AV612" t="s">
        <v>4194</v>
      </c>
      <c r="AW612" t="s">
        <v>4195</v>
      </c>
      <c r="AX612" t="s">
        <v>1152</v>
      </c>
      <c r="AY612" t="s">
        <v>1153</v>
      </c>
      <c r="AZ612" t="s">
        <v>1911</v>
      </c>
      <c r="BA612" t="s">
        <v>1912</v>
      </c>
      <c r="BD612">
        <v>0</v>
      </c>
      <c r="BI612" t="s">
        <v>638</v>
      </c>
      <c r="BJ612" t="s">
        <v>639</v>
      </c>
      <c r="BO612" t="s">
        <v>4196</v>
      </c>
      <c r="CF612" t="s">
        <v>4197</v>
      </c>
      <c r="CG612" t="s">
        <v>4198</v>
      </c>
      <c r="CH612" t="s">
        <v>1128</v>
      </c>
      <c r="CI612" t="s">
        <v>1129</v>
      </c>
      <c r="CK612" t="s">
        <v>305</v>
      </c>
      <c r="CL612" t="s">
        <v>305</v>
      </c>
      <c r="CQ612">
        <v>405</v>
      </c>
      <c r="CR612" t="s">
        <v>307</v>
      </c>
      <c r="CS612">
        <v>14</v>
      </c>
      <c r="CT612" t="s">
        <v>308</v>
      </c>
      <c r="CW612">
        <v>9</v>
      </c>
      <c r="CX612" t="s">
        <v>308</v>
      </c>
      <c r="DA612">
        <v>57</v>
      </c>
      <c r="DB612" t="s">
        <v>308</v>
      </c>
      <c r="DE612">
        <v>26</v>
      </c>
      <c r="DF612" t="s">
        <v>308</v>
      </c>
      <c r="DI612">
        <v>10</v>
      </c>
      <c r="DJ612" t="s">
        <v>308</v>
      </c>
      <c r="DM612">
        <v>7</v>
      </c>
      <c r="DN612" t="s">
        <v>308</v>
      </c>
      <c r="DQ612">
        <v>0.4</v>
      </c>
      <c r="DR612" t="s">
        <v>308</v>
      </c>
      <c r="DU612">
        <v>0.16</v>
      </c>
      <c r="DV612" t="s">
        <v>308</v>
      </c>
      <c r="EC612">
        <v>405</v>
      </c>
      <c r="ED612" t="s">
        <v>307</v>
      </c>
      <c r="EU612">
        <v>4.0999999999999996</v>
      </c>
      <c r="EV612" t="s">
        <v>308</v>
      </c>
      <c r="FQ612">
        <v>0.1</v>
      </c>
      <c r="FR612" t="s">
        <v>308</v>
      </c>
      <c r="HM612">
        <v>1.1000000000000001</v>
      </c>
      <c r="HN612" t="s">
        <v>308</v>
      </c>
      <c r="IZ612" t="s">
        <v>785</v>
      </c>
      <c r="JA612" t="s">
        <v>786</v>
      </c>
      <c r="JB612">
        <v>4</v>
      </c>
      <c r="JC612" t="s">
        <v>335</v>
      </c>
      <c r="JD612" t="s">
        <v>311</v>
      </c>
      <c r="JE612">
        <v>14</v>
      </c>
      <c r="JF612" t="s">
        <v>311</v>
      </c>
      <c r="JG612">
        <v>39</v>
      </c>
      <c r="JI612">
        <v>31113</v>
      </c>
      <c r="JJ612">
        <v>-5</v>
      </c>
      <c r="JK612">
        <v>-2</v>
      </c>
      <c r="JL612">
        <v>0</v>
      </c>
      <c r="JM612">
        <v>0</v>
      </c>
      <c r="JN612">
        <v>-10</v>
      </c>
      <c r="KC612" t="s">
        <v>313</v>
      </c>
    </row>
    <row r="613" spans="1:289" x14ac:dyDescent="0.25">
      <c r="A613">
        <v>9555333100022</v>
      </c>
      <c r="C613" t="s">
        <v>289</v>
      </c>
      <c r="I613" t="s">
        <v>4199</v>
      </c>
      <c r="AZ613" t="s">
        <v>300</v>
      </c>
      <c r="BA613" t="s">
        <v>301</v>
      </c>
      <c r="BD613">
        <v>0</v>
      </c>
      <c r="CK613" t="s">
        <v>305</v>
      </c>
      <c r="CL613" t="s">
        <v>305</v>
      </c>
      <c r="CQ613">
        <v>415</v>
      </c>
      <c r="CR613" t="s">
        <v>307</v>
      </c>
      <c r="CS613">
        <v>10</v>
      </c>
      <c r="CT613" t="s">
        <v>308</v>
      </c>
      <c r="CW613">
        <v>3</v>
      </c>
      <c r="CX613" t="s">
        <v>308</v>
      </c>
      <c r="DA613">
        <v>63</v>
      </c>
      <c r="DB613" t="s">
        <v>308</v>
      </c>
      <c r="DE613">
        <v>7</v>
      </c>
      <c r="DF613" t="s">
        <v>308</v>
      </c>
      <c r="DM613">
        <v>20</v>
      </c>
      <c r="DN613" t="s">
        <v>308</v>
      </c>
      <c r="DQ613">
        <v>0</v>
      </c>
      <c r="DR613" t="s">
        <v>308</v>
      </c>
      <c r="DU613">
        <v>0</v>
      </c>
      <c r="DV613" t="s">
        <v>308</v>
      </c>
      <c r="EC613">
        <v>415</v>
      </c>
      <c r="ED613" t="s">
        <v>307</v>
      </c>
      <c r="JF613" t="s">
        <v>337</v>
      </c>
      <c r="JJ613">
        <v>-5</v>
      </c>
      <c r="JK613">
        <v>-15</v>
      </c>
      <c r="JL613">
        <v>1</v>
      </c>
      <c r="JM613">
        <v>0</v>
      </c>
      <c r="KC613" t="s">
        <v>447</v>
      </c>
    </row>
    <row r="614" spans="1:289" x14ac:dyDescent="0.25">
      <c r="A614">
        <v>9314500094324</v>
      </c>
      <c r="C614" t="s">
        <v>378</v>
      </c>
      <c r="AZ614" t="s">
        <v>302</v>
      </c>
      <c r="BA614" t="s">
        <v>301</v>
      </c>
      <c r="BD614">
        <v>0</v>
      </c>
      <c r="CK614" t="s">
        <v>305</v>
      </c>
      <c r="CL614" t="s">
        <v>305</v>
      </c>
      <c r="JF614" t="s">
        <v>337</v>
      </c>
      <c r="JJ614">
        <v>-5</v>
      </c>
      <c r="JK614">
        <v>-15</v>
      </c>
      <c r="JL614">
        <v>1</v>
      </c>
      <c r="JM614">
        <v>0</v>
      </c>
    </row>
    <row r="615" spans="1:289" x14ac:dyDescent="0.25">
      <c r="A615">
        <v>8888007100112</v>
      </c>
      <c r="C615" t="s">
        <v>378</v>
      </c>
      <c r="F615" t="s">
        <v>4200</v>
      </c>
      <c r="AM615" t="s">
        <v>835</v>
      </c>
      <c r="AN615" t="s">
        <v>902</v>
      </c>
      <c r="AO615" t="s">
        <v>4201</v>
      </c>
      <c r="AP615" t="s">
        <v>1025</v>
      </c>
      <c r="AS615" t="s">
        <v>4202</v>
      </c>
      <c r="AT615" t="s">
        <v>4203</v>
      </c>
      <c r="AV615" t="s">
        <v>4204</v>
      </c>
      <c r="AW615" t="s">
        <v>4205</v>
      </c>
      <c r="AX615" t="s">
        <v>4206</v>
      </c>
      <c r="AY615" t="s">
        <v>4207</v>
      </c>
      <c r="AZ615" t="s">
        <v>302</v>
      </c>
      <c r="BA615" t="s">
        <v>301</v>
      </c>
      <c r="BB615" t="s">
        <v>4208</v>
      </c>
      <c r="BC615" t="s">
        <v>4209</v>
      </c>
      <c r="BD615">
        <v>0</v>
      </c>
      <c r="BF615" t="s">
        <v>302</v>
      </c>
      <c r="BG615" t="s">
        <v>301</v>
      </c>
      <c r="BI615" t="s">
        <v>302</v>
      </c>
      <c r="BJ615" t="s">
        <v>303</v>
      </c>
      <c r="BO615" t="s">
        <v>4210</v>
      </c>
      <c r="CK615" t="s">
        <v>305</v>
      </c>
      <c r="CL615" t="s">
        <v>305</v>
      </c>
      <c r="CQ615">
        <v>816</v>
      </c>
      <c r="CR615" t="s">
        <v>307</v>
      </c>
      <c r="CS615">
        <v>90.5</v>
      </c>
      <c r="CT615" t="s">
        <v>308</v>
      </c>
      <c r="CW615">
        <v>14.2</v>
      </c>
      <c r="CX615" t="s">
        <v>308</v>
      </c>
      <c r="DA615">
        <v>0.4</v>
      </c>
      <c r="DB615" t="s">
        <v>308</v>
      </c>
      <c r="EC615">
        <v>816</v>
      </c>
      <c r="ED615" t="s">
        <v>307</v>
      </c>
      <c r="EU615">
        <v>3.7999999999999999E-2</v>
      </c>
      <c r="EV615" t="s">
        <v>388</v>
      </c>
      <c r="EW615">
        <v>3.7999999999999999E-2</v>
      </c>
      <c r="EX615" t="s">
        <v>308</v>
      </c>
      <c r="FM615">
        <v>4.0000000000000001E-3</v>
      </c>
      <c r="FN615" t="s">
        <v>308</v>
      </c>
      <c r="IZ615" t="s">
        <v>369</v>
      </c>
      <c r="JA615" t="s">
        <v>370</v>
      </c>
      <c r="JF615" t="s">
        <v>312</v>
      </c>
      <c r="JG615">
        <v>51</v>
      </c>
      <c r="JI615">
        <v>17400</v>
      </c>
      <c r="JJ615">
        <v>-2</v>
      </c>
      <c r="JK615">
        <v>-2</v>
      </c>
      <c r="JL615">
        <v>0</v>
      </c>
      <c r="JM615">
        <v>0</v>
      </c>
    </row>
    <row r="616" spans="1:289" x14ac:dyDescent="0.25">
      <c r="A616">
        <v>8991001503428</v>
      </c>
      <c r="C616" t="s">
        <v>378</v>
      </c>
      <c r="F616" t="s">
        <v>4211</v>
      </c>
      <c r="AN616" t="s">
        <v>437</v>
      </c>
      <c r="AS616" t="s">
        <v>4212</v>
      </c>
      <c r="AT616" t="s">
        <v>4213</v>
      </c>
      <c r="AV616" t="s">
        <v>4214</v>
      </c>
      <c r="AW616" t="s">
        <v>4215</v>
      </c>
      <c r="AZ616" t="s">
        <v>302</v>
      </c>
      <c r="BA616" t="s">
        <v>301</v>
      </c>
      <c r="BD616">
        <v>0</v>
      </c>
      <c r="CK616" t="s">
        <v>653</v>
      </c>
      <c r="CL616" t="s">
        <v>305</v>
      </c>
      <c r="CQ616">
        <v>210</v>
      </c>
      <c r="CR616" t="s">
        <v>307</v>
      </c>
      <c r="CS616">
        <v>12</v>
      </c>
      <c r="CT616" t="s">
        <v>308</v>
      </c>
      <c r="CW616">
        <v>6</v>
      </c>
      <c r="CX616" t="s">
        <v>308</v>
      </c>
      <c r="DA616">
        <v>22</v>
      </c>
      <c r="DB616" t="s">
        <v>308</v>
      </c>
      <c r="DE616">
        <v>17</v>
      </c>
      <c r="DF616" t="s">
        <v>308</v>
      </c>
      <c r="DM616">
        <v>4</v>
      </c>
      <c r="DN616" t="s">
        <v>308</v>
      </c>
      <c r="DQ616">
        <v>76.2</v>
      </c>
      <c r="DR616" t="s">
        <v>388</v>
      </c>
      <c r="DU616">
        <v>30.48</v>
      </c>
      <c r="DV616" t="s">
        <v>388</v>
      </c>
      <c r="EC616">
        <v>210</v>
      </c>
      <c r="ED616" t="s">
        <v>307</v>
      </c>
      <c r="IZ616" t="s">
        <v>444</v>
      </c>
      <c r="JA616" t="s">
        <v>445</v>
      </c>
      <c r="JD616" t="s">
        <v>446</v>
      </c>
      <c r="JE616">
        <v>25</v>
      </c>
      <c r="JF616" t="s">
        <v>337</v>
      </c>
      <c r="JJ616">
        <v>-5</v>
      </c>
      <c r="JK616">
        <v>-15</v>
      </c>
      <c r="JL616">
        <v>1</v>
      </c>
      <c r="JM616">
        <v>0</v>
      </c>
    </row>
    <row r="617" spans="1:289" x14ac:dyDescent="0.25">
      <c r="A617">
        <v>5400111065724</v>
      </c>
      <c r="C617" t="s">
        <v>289</v>
      </c>
      <c r="F617" t="s">
        <v>4216</v>
      </c>
      <c r="I617" t="s">
        <v>4217</v>
      </c>
      <c r="AM617" t="s">
        <v>494</v>
      </c>
      <c r="AN617" t="s">
        <v>4218</v>
      </c>
      <c r="AS617" t="s">
        <v>4219</v>
      </c>
      <c r="AT617" t="s">
        <v>4220</v>
      </c>
      <c r="AV617" t="s">
        <v>4221</v>
      </c>
      <c r="AW617" t="s">
        <v>4222</v>
      </c>
      <c r="AZ617" t="s">
        <v>4223</v>
      </c>
      <c r="BA617" t="s">
        <v>4224</v>
      </c>
      <c r="BB617" t="s">
        <v>4219</v>
      </c>
      <c r="BC617" t="s">
        <v>4220</v>
      </c>
      <c r="BD617">
        <v>0</v>
      </c>
      <c r="BR617" t="s">
        <v>4225</v>
      </c>
      <c r="CF617" t="s">
        <v>1309</v>
      </c>
      <c r="CG617" t="s">
        <v>720</v>
      </c>
      <c r="CH617" t="s">
        <v>4226</v>
      </c>
      <c r="CI617" t="s">
        <v>1409</v>
      </c>
      <c r="CK617" t="s">
        <v>305</v>
      </c>
      <c r="CL617" t="s">
        <v>305</v>
      </c>
      <c r="CM617">
        <v>2472</v>
      </c>
      <c r="CN617" t="s">
        <v>306</v>
      </c>
      <c r="CS617">
        <v>43.2</v>
      </c>
      <c r="CT617" t="s">
        <v>308</v>
      </c>
      <c r="CW617">
        <v>17.600000000000001</v>
      </c>
      <c r="CX617" t="s">
        <v>308</v>
      </c>
      <c r="DA617">
        <v>40.700000000000003</v>
      </c>
      <c r="DB617" t="s">
        <v>308</v>
      </c>
      <c r="DE617">
        <v>40.1</v>
      </c>
      <c r="DF617" t="s">
        <v>308</v>
      </c>
      <c r="DI617">
        <v>4.2</v>
      </c>
      <c r="DJ617" t="s">
        <v>308</v>
      </c>
      <c r="DM617">
        <v>8.3000000000000007</v>
      </c>
      <c r="DN617" t="s">
        <v>308</v>
      </c>
      <c r="DQ617">
        <v>0.2</v>
      </c>
      <c r="DR617" t="s">
        <v>308</v>
      </c>
      <c r="DU617">
        <v>0.08</v>
      </c>
      <c r="DV617" t="s">
        <v>308</v>
      </c>
      <c r="EC617">
        <v>2472</v>
      </c>
      <c r="ED617" t="s">
        <v>306</v>
      </c>
      <c r="IZ617" t="s">
        <v>930</v>
      </c>
      <c r="JA617" t="s">
        <v>931</v>
      </c>
      <c r="JB617">
        <v>4</v>
      </c>
      <c r="JC617" t="s">
        <v>335</v>
      </c>
      <c r="JD617" t="s">
        <v>446</v>
      </c>
      <c r="JE617">
        <v>22</v>
      </c>
      <c r="JF617" t="s">
        <v>446</v>
      </c>
      <c r="JG617">
        <v>4</v>
      </c>
      <c r="JI617">
        <v>31018</v>
      </c>
      <c r="JJ617">
        <v>-5</v>
      </c>
      <c r="JK617">
        <v>-15</v>
      </c>
      <c r="JL617">
        <v>1</v>
      </c>
      <c r="JM617">
        <v>0</v>
      </c>
    </row>
    <row r="618" spans="1:289" x14ac:dyDescent="0.25">
      <c r="A618">
        <v>8888056832033</v>
      </c>
      <c r="C618" t="s">
        <v>378</v>
      </c>
      <c r="F618" t="s">
        <v>4227</v>
      </c>
      <c r="I618" t="s">
        <v>4228</v>
      </c>
      <c r="AM618" t="s">
        <v>1206</v>
      </c>
      <c r="AN618" t="s">
        <v>470</v>
      </c>
      <c r="AO618" t="s">
        <v>438</v>
      </c>
      <c r="AP618" t="s">
        <v>439</v>
      </c>
      <c r="AS618" t="s">
        <v>4229</v>
      </c>
      <c r="AT618" t="s">
        <v>4230</v>
      </c>
      <c r="AV618" t="s">
        <v>1598</v>
      </c>
      <c r="AW618" t="s">
        <v>1599</v>
      </c>
      <c r="AX618" t="s">
        <v>4231</v>
      </c>
      <c r="AY618" t="s">
        <v>4232</v>
      </c>
      <c r="AZ618" t="s">
        <v>302</v>
      </c>
      <c r="BA618" t="s">
        <v>301</v>
      </c>
      <c r="BD618">
        <v>0</v>
      </c>
      <c r="BI618" t="s">
        <v>300</v>
      </c>
      <c r="BJ618" t="s">
        <v>2598</v>
      </c>
      <c r="BR618" t="s">
        <v>4233</v>
      </c>
      <c r="CH618" t="s">
        <v>4234</v>
      </c>
      <c r="CI618" t="s">
        <v>4234</v>
      </c>
      <c r="CK618" t="s">
        <v>305</v>
      </c>
      <c r="CL618" t="s">
        <v>305</v>
      </c>
      <c r="CQ618">
        <v>260</v>
      </c>
      <c r="CR618" t="s">
        <v>307</v>
      </c>
      <c r="CS618">
        <v>6</v>
      </c>
      <c r="CT618" t="s">
        <v>308</v>
      </c>
      <c r="CW618">
        <v>1</v>
      </c>
      <c r="CX618" t="s">
        <v>308</v>
      </c>
      <c r="DA618">
        <v>44</v>
      </c>
      <c r="DB618" t="s">
        <v>308</v>
      </c>
      <c r="DE618">
        <v>2</v>
      </c>
      <c r="DF618" t="s">
        <v>308</v>
      </c>
      <c r="DI618">
        <v>2</v>
      </c>
      <c r="DJ618" t="s">
        <v>308</v>
      </c>
      <c r="DM618">
        <v>7</v>
      </c>
      <c r="DN618" t="s">
        <v>308</v>
      </c>
      <c r="DQ618">
        <v>0.61</v>
      </c>
      <c r="DR618" t="s">
        <v>308</v>
      </c>
      <c r="DU618">
        <v>0.24399999999999999</v>
      </c>
      <c r="DV618" t="s">
        <v>308</v>
      </c>
      <c r="EC618">
        <v>260</v>
      </c>
      <c r="ED618" t="s">
        <v>307</v>
      </c>
      <c r="FO618">
        <v>0</v>
      </c>
      <c r="FP618" t="s">
        <v>308</v>
      </c>
      <c r="GC618">
        <v>0</v>
      </c>
      <c r="GD618" t="s">
        <v>308</v>
      </c>
      <c r="GI618">
        <v>0</v>
      </c>
      <c r="GJ618" t="s">
        <v>308</v>
      </c>
      <c r="IY618" t="s">
        <v>4235</v>
      </c>
      <c r="IZ618" t="s">
        <v>369</v>
      </c>
      <c r="JA618" t="s">
        <v>370</v>
      </c>
      <c r="JF618" t="s">
        <v>446</v>
      </c>
      <c r="JG618">
        <v>-15</v>
      </c>
      <c r="JI618">
        <v>9863</v>
      </c>
      <c r="JJ618">
        <v>-5</v>
      </c>
      <c r="JK618">
        <v>-10</v>
      </c>
      <c r="JL618">
        <v>0</v>
      </c>
      <c r="JM618">
        <v>0</v>
      </c>
      <c r="KC618" t="s">
        <v>447</v>
      </c>
    </row>
    <row r="619" spans="1:289" x14ac:dyDescent="0.25">
      <c r="A619">
        <v>9555319109100</v>
      </c>
      <c r="C619" t="s">
        <v>378</v>
      </c>
      <c r="F619" t="s">
        <v>4236</v>
      </c>
      <c r="AX619" t="s">
        <v>4237</v>
      </c>
      <c r="AY619" t="s">
        <v>4238</v>
      </c>
      <c r="AZ619" t="s">
        <v>302</v>
      </c>
      <c r="BA619" t="s">
        <v>301</v>
      </c>
      <c r="BD619">
        <v>0</v>
      </c>
      <c r="BO619" t="s">
        <v>4239</v>
      </c>
      <c r="CK619" t="s">
        <v>305</v>
      </c>
      <c r="CL619" t="s">
        <v>305</v>
      </c>
      <c r="CQ619">
        <v>491</v>
      </c>
      <c r="CR619" t="s">
        <v>307</v>
      </c>
      <c r="CS619">
        <v>23</v>
      </c>
      <c r="CT619" t="s">
        <v>308</v>
      </c>
      <c r="CW619">
        <v>10.5</v>
      </c>
      <c r="CX619" t="s">
        <v>308</v>
      </c>
      <c r="DA619">
        <v>64</v>
      </c>
      <c r="DB619" t="s">
        <v>308</v>
      </c>
      <c r="DE619">
        <v>0</v>
      </c>
      <c r="DF619" t="s">
        <v>308</v>
      </c>
      <c r="DM619">
        <v>7</v>
      </c>
      <c r="DN619" t="s">
        <v>308</v>
      </c>
      <c r="DQ619">
        <v>0.29399999999999998</v>
      </c>
      <c r="DR619" t="s">
        <v>308</v>
      </c>
      <c r="DU619">
        <v>0.1176</v>
      </c>
      <c r="DV619" t="s">
        <v>308</v>
      </c>
      <c r="EC619">
        <v>491</v>
      </c>
      <c r="ED619" t="s">
        <v>307</v>
      </c>
      <c r="JF619" t="s">
        <v>337</v>
      </c>
      <c r="JJ619">
        <v>-5</v>
      </c>
      <c r="JK619">
        <v>-15</v>
      </c>
      <c r="JL619">
        <v>1</v>
      </c>
      <c r="JM619">
        <v>0</v>
      </c>
      <c r="KC619" t="s">
        <v>579</v>
      </c>
    </row>
    <row r="620" spans="1:289" x14ac:dyDescent="0.25">
      <c r="A620">
        <v>8028868001320</v>
      </c>
      <c r="C620" t="s">
        <v>378</v>
      </c>
      <c r="F620" t="s">
        <v>4240</v>
      </c>
      <c r="AM620" t="s">
        <v>4241</v>
      </c>
      <c r="AN620" t="s">
        <v>305</v>
      </c>
      <c r="AO620" t="s">
        <v>4242</v>
      </c>
      <c r="AP620" t="s">
        <v>4243</v>
      </c>
      <c r="AS620" t="s">
        <v>4244</v>
      </c>
      <c r="AT620" t="s">
        <v>4245</v>
      </c>
      <c r="AV620" t="s">
        <v>4246</v>
      </c>
      <c r="AW620" t="s">
        <v>4247</v>
      </c>
      <c r="AX620" t="s">
        <v>1152</v>
      </c>
      <c r="AY620" t="s">
        <v>1153</v>
      </c>
      <c r="AZ620" t="s">
        <v>302</v>
      </c>
      <c r="BA620" t="s">
        <v>301</v>
      </c>
      <c r="BB620" t="s">
        <v>1590</v>
      </c>
      <c r="BC620" t="s">
        <v>1591</v>
      </c>
      <c r="BD620">
        <v>0</v>
      </c>
      <c r="BF620" t="s">
        <v>597</v>
      </c>
      <c r="BG620" t="s">
        <v>598</v>
      </c>
      <c r="BO620" t="s">
        <v>4248</v>
      </c>
      <c r="CK620" t="s">
        <v>305</v>
      </c>
      <c r="CL620" t="s">
        <v>305</v>
      </c>
      <c r="CQ620">
        <v>23.6</v>
      </c>
      <c r="CR620" t="s">
        <v>307</v>
      </c>
      <c r="CS620">
        <v>0.5</v>
      </c>
      <c r="CT620" t="s">
        <v>308</v>
      </c>
      <c r="DA620">
        <v>3.6</v>
      </c>
      <c r="DB620" t="s">
        <v>308</v>
      </c>
      <c r="DE620">
        <v>3.6</v>
      </c>
      <c r="DF620" t="s">
        <v>308</v>
      </c>
      <c r="DI620">
        <v>0.9</v>
      </c>
      <c r="DJ620" t="s">
        <v>308</v>
      </c>
      <c r="DM620">
        <v>1.2</v>
      </c>
      <c r="DN620" t="s">
        <v>308</v>
      </c>
      <c r="DQ620">
        <v>25.4</v>
      </c>
      <c r="DR620" t="s">
        <v>388</v>
      </c>
      <c r="DU620">
        <v>10.16</v>
      </c>
      <c r="DV620" t="s">
        <v>388</v>
      </c>
      <c r="EC620">
        <v>23.6</v>
      </c>
      <c r="ED620" t="s">
        <v>307</v>
      </c>
      <c r="IZ620" t="s">
        <v>641</v>
      </c>
      <c r="JA620" t="s">
        <v>642</v>
      </c>
      <c r="JF620" t="s">
        <v>336</v>
      </c>
      <c r="JG620">
        <v>78</v>
      </c>
      <c r="JI620">
        <v>11107</v>
      </c>
      <c r="JJ620">
        <v>2</v>
      </c>
      <c r="JK620">
        <v>-15</v>
      </c>
      <c r="JL620">
        <v>1</v>
      </c>
      <c r="JM620">
        <v>0</v>
      </c>
    </row>
    <row r="621" spans="1:289" x14ac:dyDescent="0.25">
      <c r="A621">
        <v>8888030002636</v>
      </c>
      <c r="C621" t="s">
        <v>378</v>
      </c>
      <c r="F621" t="s">
        <v>4249</v>
      </c>
      <c r="AM621" t="s">
        <v>3293</v>
      </c>
      <c r="AS621" t="s">
        <v>1058</v>
      </c>
      <c r="AT621" t="s">
        <v>1059</v>
      </c>
      <c r="AV621" t="s">
        <v>4159</v>
      </c>
      <c r="AW621" t="s">
        <v>4160</v>
      </c>
      <c r="AZ621" t="s">
        <v>302</v>
      </c>
      <c r="BA621" t="s">
        <v>301</v>
      </c>
      <c r="BD621">
        <v>0</v>
      </c>
      <c r="BI621" t="s">
        <v>1464</v>
      </c>
      <c r="BJ621" t="s">
        <v>1466</v>
      </c>
      <c r="CK621" t="s">
        <v>305</v>
      </c>
      <c r="CL621" t="s">
        <v>305</v>
      </c>
      <c r="IZ621" t="s">
        <v>369</v>
      </c>
      <c r="JA621" t="s">
        <v>370</v>
      </c>
      <c r="JF621" t="s">
        <v>312</v>
      </c>
      <c r="JG621">
        <v>54</v>
      </c>
      <c r="JI621">
        <v>9101</v>
      </c>
      <c r="JJ621">
        <v>-5</v>
      </c>
      <c r="JK621">
        <v>-15</v>
      </c>
      <c r="JL621">
        <v>1</v>
      </c>
      <c r="JM621">
        <v>0</v>
      </c>
    </row>
    <row r="622" spans="1:289" x14ac:dyDescent="0.25">
      <c r="A622">
        <v>8888026870010</v>
      </c>
      <c r="C622" t="s">
        <v>378</v>
      </c>
      <c r="F622" t="s">
        <v>4250</v>
      </c>
      <c r="AM622" t="s">
        <v>652</v>
      </c>
      <c r="AN622" t="s">
        <v>451</v>
      </c>
      <c r="AO622" t="s">
        <v>2146</v>
      </c>
      <c r="AP622" t="s">
        <v>2147</v>
      </c>
      <c r="AS622" t="s">
        <v>2931</v>
      </c>
      <c r="AT622" t="s">
        <v>397</v>
      </c>
      <c r="AV622" t="s">
        <v>1192</v>
      </c>
      <c r="AW622" t="s">
        <v>1193</v>
      </c>
      <c r="AX622" t="s">
        <v>4251</v>
      </c>
      <c r="AY622" t="s">
        <v>4252</v>
      </c>
      <c r="AZ622" t="s">
        <v>302</v>
      </c>
      <c r="BA622" t="s">
        <v>301</v>
      </c>
      <c r="BB622" t="s">
        <v>636</v>
      </c>
      <c r="BC622" t="s">
        <v>637</v>
      </c>
      <c r="BD622">
        <v>0</v>
      </c>
      <c r="BI622" t="s">
        <v>302</v>
      </c>
      <c r="BJ622" t="s">
        <v>303</v>
      </c>
      <c r="BO622" t="s">
        <v>4253</v>
      </c>
      <c r="CH622" t="s">
        <v>4254</v>
      </c>
      <c r="CI622" t="s">
        <v>4255</v>
      </c>
      <c r="CK622" t="s">
        <v>305</v>
      </c>
      <c r="CL622" t="s">
        <v>305</v>
      </c>
      <c r="CQ622">
        <v>30</v>
      </c>
      <c r="CR622" t="s">
        <v>307</v>
      </c>
      <c r="CS622">
        <v>0</v>
      </c>
      <c r="CT622" t="s">
        <v>308</v>
      </c>
      <c r="CW622">
        <v>0</v>
      </c>
      <c r="CX622" t="s">
        <v>308</v>
      </c>
      <c r="DA622">
        <v>7.6</v>
      </c>
      <c r="DB622" t="s">
        <v>308</v>
      </c>
      <c r="DE622">
        <v>6</v>
      </c>
      <c r="DF622" t="s">
        <v>308</v>
      </c>
      <c r="DI622">
        <v>3</v>
      </c>
      <c r="DJ622" t="s">
        <v>308</v>
      </c>
      <c r="DM622">
        <v>0</v>
      </c>
      <c r="DN622" t="s">
        <v>308</v>
      </c>
      <c r="DQ622">
        <v>99.06</v>
      </c>
      <c r="DR622" t="s">
        <v>388</v>
      </c>
      <c r="DU622">
        <v>39.624000000000002</v>
      </c>
      <c r="DV622" t="s">
        <v>388</v>
      </c>
      <c r="EC622">
        <v>30</v>
      </c>
      <c r="ED622" t="s">
        <v>307</v>
      </c>
      <c r="GC622">
        <v>238</v>
      </c>
      <c r="GD622" t="s">
        <v>1334</v>
      </c>
      <c r="GG622">
        <v>3.3</v>
      </c>
      <c r="GH622" t="s">
        <v>388</v>
      </c>
      <c r="GI622">
        <v>53.5</v>
      </c>
      <c r="GJ622" t="s">
        <v>388</v>
      </c>
      <c r="IZ622" t="s">
        <v>309</v>
      </c>
      <c r="JA622" t="s">
        <v>310</v>
      </c>
      <c r="JB622">
        <v>4</v>
      </c>
      <c r="JC622" t="s">
        <v>335</v>
      </c>
      <c r="JD622" t="s">
        <v>336</v>
      </c>
      <c r="JE622">
        <v>-4</v>
      </c>
      <c r="JF622" t="s">
        <v>312</v>
      </c>
      <c r="JG622">
        <v>45</v>
      </c>
      <c r="JI622">
        <v>2035</v>
      </c>
      <c r="JJ622">
        <v>-5</v>
      </c>
      <c r="JK622">
        <v>-1</v>
      </c>
      <c r="JL622">
        <v>0</v>
      </c>
      <c r="JM622">
        <v>0</v>
      </c>
    </row>
    <row r="623" spans="1:289" x14ac:dyDescent="0.25">
      <c r="A623">
        <v>8888030002629</v>
      </c>
      <c r="C623" t="s">
        <v>378</v>
      </c>
      <c r="F623" t="s">
        <v>4256</v>
      </c>
      <c r="AM623" t="s">
        <v>3293</v>
      </c>
      <c r="AS623" t="s">
        <v>1058</v>
      </c>
      <c r="AT623" t="s">
        <v>1059</v>
      </c>
      <c r="AV623" t="s">
        <v>4257</v>
      </c>
      <c r="AW623" t="s">
        <v>4258</v>
      </c>
      <c r="AZ623" t="s">
        <v>302</v>
      </c>
      <c r="BA623" t="s">
        <v>301</v>
      </c>
      <c r="BD623">
        <v>0</v>
      </c>
      <c r="BI623" t="s">
        <v>1464</v>
      </c>
      <c r="BJ623" t="s">
        <v>1466</v>
      </c>
      <c r="CK623" t="s">
        <v>305</v>
      </c>
      <c r="CL623" t="s">
        <v>305</v>
      </c>
      <c r="IZ623" t="s">
        <v>369</v>
      </c>
      <c r="JA623" t="s">
        <v>370</v>
      </c>
      <c r="JF623" t="s">
        <v>312</v>
      </c>
      <c r="JG623">
        <v>54</v>
      </c>
      <c r="JI623">
        <v>9101</v>
      </c>
      <c r="JJ623">
        <v>-5</v>
      </c>
      <c r="JK623">
        <v>-15</v>
      </c>
      <c r="JL623">
        <v>1</v>
      </c>
      <c r="JM623">
        <v>0</v>
      </c>
    </row>
    <row r="624" spans="1:289" x14ac:dyDescent="0.25">
      <c r="A624">
        <v>9555530900098</v>
      </c>
      <c r="C624" t="s">
        <v>378</v>
      </c>
      <c r="F624" t="s">
        <v>4259</v>
      </c>
      <c r="AM624" t="s">
        <v>2084</v>
      </c>
      <c r="AS624" t="s">
        <v>4260</v>
      </c>
      <c r="AT624" t="s">
        <v>4260</v>
      </c>
      <c r="AV624" t="s">
        <v>4261</v>
      </c>
      <c r="AW624" t="s">
        <v>4262</v>
      </c>
      <c r="AZ624" t="s">
        <v>302</v>
      </c>
      <c r="BA624" t="s">
        <v>301</v>
      </c>
      <c r="BD624">
        <v>0</v>
      </c>
      <c r="BO624" t="s">
        <v>4263</v>
      </c>
      <c r="CK624" t="s">
        <v>305</v>
      </c>
      <c r="CL624" t="s">
        <v>305</v>
      </c>
      <c r="CQ624">
        <v>1</v>
      </c>
      <c r="CR624" t="s">
        <v>307</v>
      </c>
      <c r="CS624">
        <v>0</v>
      </c>
      <c r="CT624" t="s">
        <v>308</v>
      </c>
      <c r="CW624">
        <v>0</v>
      </c>
      <c r="CX624" t="s">
        <v>308</v>
      </c>
      <c r="DA624">
        <v>0</v>
      </c>
      <c r="DB624" t="s">
        <v>308</v>
      </c>
      <c r="DE624">
        <v>0</v>
      </c>
      <c r="DF624" t="s">
        <v>308</v>
      </c>
      <c r="DM624">
        <v>0</v>
      </c>
      <c r="DN624" t="s">
        <v>308</v>
      </c>
      <c r="DQ624">
        <v>0</v>
      </c>
      <c r="DR624" t="s">
        <v>308</v>
      </c>
      <c r="DU624">
        <v>0</v>
      </c>
      <c r="DV624" t="s">
        <v>308</v>
      </c>
      <c r="EC624">
        <v>1</v>
      </c>
      <c r="ED624" t="s">
        <v>307</v>
      </c>
      <c r="IZ624" t="s">
        <v>663</v>
      </c>
      <c r="JA624" t="s">
        <v>664</v>
      </c>
      <c r="JD624" t="s">
        <v>372</v>
      </c>
      <c r="JE624">
        <v>1</v>
      </c>
      <c r="JF624" t="s">
        <v>1268</v>
      </c>
      <c r="KC624" t="s">
        <v>4264</v>
      </c>
    </row>
    <row r="625" spans="1:289" x14ac:dyDescent="0.25">
      <c r="A625">
        <v>8885012290470</v>
      </c>
      <c r="C625" t="s">
        <v>378</v>
      </c>
      <c r="F625" t="s">
        <v>4265</v>
      </c>
      <c r="AM625" t="s">
        <v>1313</v>
      </c>
      <c r="AN625" t="s">
        <v>1313</v>
      </c>
      <c r="AO625" t="s">
        <v>2146</v>
      </c>
      <c r="AP625" t="s">
        <v>2147</v>
      </c>
      <c r="AS625" t="s">
        <v>778</v>
      </c>
      <c r="AT625" t="s">
        <v>3821</v>
      </c>
      <c r="AV625" t="s">
        <v>1192</v>
      </c>
      <c r="AW625" t="s">
        <v>1193</v>
      </c>
      <c r="AX625" t="s">
        <v>4266</v>
      </c>
      <c r="AY625" t="s">
        <v>4267</v>
      </c>
      <c r="AZ625" t="s">
        <v>302</v>
      </c>
      <c r="BA625" t="s">
        <v>301</v>
      </c>
      <c r="BD625">
        <v>0</v>
      </c>
      <c r="BF625" t="s">
        <v>3053</v>
      </c>
      <c r="BG625" t="s">
        <v>3054</v>
      </c>
      <c r="BI625" t="s">
        <v>638</v>
      </c>
      <c r="BJ625" t="s">
        <v>639</v>
      </c>
      <c r="BO625" t="s">
        <v>4268</v>
      </c>
      <c r="CK625" t="s">
        <v>305</v>
      </c>
      <c r="CL625" t="s">
        <v>305</v>
      </c>
      <c r="CQ625">
        <v>33</v>
      </c>
      <c r="CR625" t="s">
        <v>307</v>
      </c>
      <c r="CS625">
        <v>0</v>
      </c>
      <c r="CT625" t="s">
        <v>308</v>
      </c>
      <c r="CW625">
        <v>0</v>
      </c>
      <c r="CX625" t="s">
        <v>308</v>
      </c>
      <c r="DA625">
        <v>8.3000000000000007</v>
      </c>
      <c r="DB625" t="s">
        <v>308</v>
      </c>
      <c r="DE625">
        <v>7.8</v>
      </c>
      <c r="DF625" t="s">
        <v>308</v>
      </c>
      <c r="DM625">
        <v>0</v>
      </c>
      <c r="DN625" t="s">
        <v>308</v>
      </c>
      <c r="DQ625">
        <v>0</v>
      </c>
      <c r="DR625" t="s">
        <v>388</v>
      </c>
      <c r="DU625">
        <v>0</v>
      </c>
      <c r="DV625" t="s">
        <v>388</v>
      </c>
      <c r="EC625">
        <v>33</v>
      </c>
      <c r="ED625" t="s">
        <v>307</v>
      </c>
      <c r="GI625">
        <v>15</v>
      </c>
      <c r="GJ625" t="s">
        <v>388</v>
      </c>
      <c r="IK625">
        <v>5</v>
      </c>
      <c r="IL625" t="s">
        <v>897</v>
      </c>
      <c r="IZ625" t="s">
        <v>309</v>
      </c>
      <c r="JA625" t="s">
        <v>310</v>
      </c>
      <c r="JB625">
        <v>3</v>
      </c>
      <c r="JC625" t="s">
        <v>426</v>
      </c>
      <c r="JD625" t="s">
        <v>446</v>
      </c>
      <c r="JE625">
        <v>11</v>
      </c>
      <c r="JF625" t="s">
        <v>312</v>
      </c>
      <c r="JG625">
        <v>52</v>
      </c>
      <c r="JI625">
        <v>2035</v>
      </c>
      <c r="JJ625">
        <v>2</v>
      </c>
      <c r="JK625">
        <v>-1</v>
      </c>
      <c r="JL625">
        <v>0</v>
      </c>
      <c r="JM625">
        <v>0</v>
      </c>
    </row>
    <row r="626" spans="1:289" x14ac:dyDescent="0.25">
      <c r="A626">
        <v>5024581100527</v>
      </c>
      <c r="C626" t="s">
        <v>378</v>
      </c>
      <c r="F626" t="s">
        <v>4269</v>
      </c>
      <c r="AS626" t="s">
        <v>4270</v>
      </c>
      <c r="AT626" t="s">
        <v>4271</v>
      </c>
      <c r="AV626" t="s">
        <v>4272</v>
      </c>
      <c r="AW626" t="s">
        <v>4273</v>
      </c>
      <c r="AZ626" t="s">
        <v>995</v>
      </c>
      <c r="BA626" t="s">
        <v>926</v>
      </c>
      <c r="BD626">
        <v>0</v>
      </c>
      <c r="CK626" t="s">
        <v>305</v>
      </c>
      <c r="CL626" t="s">
        <v>305</v>
      </c>
      <c r="JF626" t="s">
        <v>337</v>
      </c>
      <c r="JJ626">
        <v>-5</v>
      </c>
      <c r="JK626">
        <v>-15</v>
      </c>
      <c r="JL626">
        <v>1</v>
      </c>
      <c r="JM626">
        <v>0</v>
      </c>
    </row>
    <row r="627" spans="1:289" x14ac:dyDescent="0.25">
      <c r="A627">
        <v>8888001788071</v>
      </c>
      <c r="C627" t="s">
        <v>378</v>
      </c>
      <c r="F627" t="s">
        <v>3999</v>
      </c>
      <c r="AM627" t="s">
        <v>2191</v>
      </c>
      <c r="AS627" t="s">
        <v>1502</v>
      </c>
      <c r="AT627" t="s">
        <v>1503</v>
      </c>
      <c r="AV627" t="s">
        <v>3277</v>
      </c>
      <c r="AW627" t="s">
        <v>3278</v>
      </c>
      <c r="AX627" t="s">
        <v>1766</v>
      </c>
      <c r="AY627" t="s">
        <v>1767</v>
      </c>
      <c r="AZ627" t="s">
        <v>302</v>
      </c>
      <c r="BA627" t="s">
        <v>301</v>
      </c>
      <c r="BB627" t="s">
        <v>636</v>
      </c>
      <c r="BC627" t="s">
        <v>637</v>
      </c>
      <c r="BD627">
        <v>0</v>
      </c>
      <c r="BI627" t="s">
        <v>302</v>
      </c>
      <c r="BJ627" t="s">
        <v>303</v>
      </c>
      <c r="CK627" t="s">
        <v>305</v>
      </c>
      <c r="CL627" t="s">
        <v>305</v>
      </c>
      <c r="JF627" t="s">
        <v>336</v>
      </c>
      <c r="JG627">
        <v>79</v>
      </c>
      <c r="JI627">
        <v>18020</v>
      </c>
      <c r="JJ627">
        <v>-5</v>
      </c>
      <c r="JK627">
        <v>-15</v>
      </c>
      <c r="JL627">
        <v>1</v>
      </c>
      <c r="JM627">
        <v>0</v>
      </c>
    </row>
    <row r="628" spans="1:289" x14ac:dyDescent="0.25">
      <c r="A628">
        <v>9346951000289</v>
      </c>
      <c r="C628" t="s">
        <v>378</v>
      </c>
      <c r="F628" t="s">
        <v>4274</v>
      </c>
      <c r="AM628" t="s">
        <v>4275</v>
      </c>
      <c r="AS628" t="s">
        <v>4276</v>
      </c>
      <c r="AT628" t="s">
        <v>4277</v>
      </c>
      <c r="AV628" t="s">
        <v>4278</v>
      </c>
      <c r="AW628" t="s">
        <v>4279</v>
      </c>
      <c r="AZ628" t="s">
        <v>302</v>
      </c>
      <c r="BA628" t="s">
        <v>301</v>
      </c>
      <c r="BD628">
        <v>0</v>
      </c>
      <c r="CK628" t="s">
        <v>305</v>
      </c>
      <c r="CL628" t="s">
        <v>305</v>
      </c>
      <c r="IZ628" t="s">
        <v>444</v>
      </c>
      <c r="JA628" t="s">
        <v>445</v>
      </c>
      <c r="JF628" t="s">
        <v>337</v>
      </c>
      <c r="JJ628">
        <v>-5</v>
      </c>
      <c r="JK628">
        <v>-15</v>
      </c>
      <c r="JL628">
        <v>1</v>
      </c>
      <c r="JM628">
        <v>0</v>
      </c>
    </row>
    <row r="629" spans="1:289" x14ac:dyDescent="0.25">
      <c r="A629">
        <v>8888200615895</v>
      </c>
      <c r="C629" t="s">
        <v>289</v>
      </c>
      <c r="I629" t="s">
        <v>4280</v>
      </c>
      <c r="AV629" t="s">
        <v>4281</v>
      </c>
      <c r="AW629" t="s">
        <v>2933</v>
      </c>
      <c r="AZ629" t="s">
        <v>300</v>
      </c>
      <c r="BA629" t="s">
        <v>301</v>
      </c>
      <c r="BD629">
        <v>0</v>
      </c>
      <c r="CK629" t="s">
        <v>305</v>
      </c>
      <c r="CL629" t="s">
        <v>305</v>
      </c>
      <c r="CQ629">
        <v>22</v>
      </c>
      <c r="CR629" t="s">
        <v>307</v>
      </c>
      <c r="CS629">
        <v>0</v>
      </c>
      <c r="CT629" t="s">
        <v>308</v>
      </c>
      <c r="CW629">
        <v>0</v>
      </c>
      <c r="CX629" t="s">
        <v>308</v>
      </c>
      <c r="DA629">
        <v>5.3</v>
      </c>
      <c r="DB629" t="s">
        <v>308</v>
      </c>
      <c r="DE629">
        <v>5.0999999999999996</v>
      </c>
      <c r="DF629" t="s">
        <v>308</v>
      </c>
      <c r="DM629">
        <v>0.2</v>
      </c>
      <c r="DN629" t="s">
        <v>308</v>
      </c>
      <c r="DQ629">
        <v>0.6</v>
      </c>
      <c r="DR629" t="s">
        <v>308</v>
      </c>
      <c r="DU629">
        <v>0.24</v>
      </c>
      <c r="DV629" t="s">
        <v>308</v>
      </c>
      <c r="EC629">
        <v>22</v>
      </c>
      <c r="ED629" t="s">
        <v>307</v>
      </c>
      <c r="IZ629" t="s">
        <v>400</v>
      </c>
      <c r="JA629" t="s">
        <v>401</v>
      </c>
      <c r="JD629" t="s">
        <v>336</v>
      </c>
      <c r="JE629">
        <v>0</v>
      </c>
      <c r="JF629" t="s">
        <v>311</v>
      </c>
      <c r="JG629">
        <v>31</v>
      </c>
      <c r="JI629">
        <v>2011</v>
      </c>
      <c r="JJ629">
        <v>-5</v>
      </c>
      <c r="JK629">
        <v>-15</v>
      </c>
      <c r="JL629">
        <v>1</v>
      </c>
      <c r="JM629">
        <v>0</v>
      </c>
      <c r="KC629" t="s">
        <v>447</v>
      </c>
    </row>
    <row r="630" spans="1:289" x14ac:dyDescent="0.25">
      <c r="A630">
        <v>8888026579128</v>
      </c>
      <c r="C630" t="s">
        <v>378</v>
      </c>
      <c r="F630" t="s">
        <v>4282</v>
      </c>
      <c r="AM630" t="s">
        <v>652</v>
      </c>
      <c r="AN630" t="s">
        <v>291</v>
      </c>
      <c r="AS630" t="s">
        <v>396</v>
      </c>
      <c r="AT630" t="s">
        <v>397</v>
      </c>
      <c r="AV630" t="s">
        <v>4283</v>
      </c>
      <c r="AW630" t="s">
        <v>4284</v>
      </c>
      <c r="AX630" t="s">
        <v>1491</v>
      </c>
      <c r="AY630" t="s">
        <v>1492</v>
      </c>
      <c r="AZ630" t="s">
        <v>302</v>
      </c>
      <c r="BA630" t="s">
        <v>301</v>
      </c>
      <c r="BB630" t="s">
        <v>636</v>
      </c>
      <c r="BC630" t="s">
        <v>637</v>
      </c>
      <c r="BD630">
        <v>0</v>
      </c>
      <c r="BI630" t="s">
        <v>638</v>
      </c>
      <c r="BJ630" t="s">
        <v>639</v>
      </c>
      <c r="BO630" t="s">
        <v>4285</v>
      </c>
      <c r="CF630" t="s">
        <v>1615</v>
      </c>
      <c r="CG630" t="s">
        <v>1616</v>
      </c>
      <c r="CH630" t="s">
        <v>4286</v>
      </c>
      <c r="CI630" t="s">
        <v>4287</v>
      </c>
      <c r="CK630" t="s">
        <v>305</v>
      </c>
      <c r="CL630" t="s">
        <v>653</v>
      </c>
      <c r="CM630">
        <v>151</v>
      </c>
      <c r="CN630" t="s">
        <v>306</v>
      </c>
      <c r="CO630">
        <v>378</v>
      </c>
      <c r="CP630" t="s">
        <v>306</v>
      </c>
      <c r="CS630">
        <v>0</v>
      </c>
      <c r="CT630" t="s">
        <v>308</v>
      </c>
      <c r="CU630">
        <v>0</v>
      </c>
      <c r="CV630" t="s">
        <v>308</v>
      </c>
      <c r="CW630">
        <v>0</v>
      </c>
      <c r="CX630" t="s">
        <v>308</v>
      </c>
      <c r="CY630">
        <v>0</v>
      </c>
      <c r="CZ630" t="s">
        <v>308</v>
      </c>
      <c r="DA630">
        <v>8.9</v>
      </c>
      <c r="DB630" t="s">
        <v>308</v>
      </c>
      <c r="DC630">
        <v>22.3</v>
      </c>
      <c r="DD630" t="s">
        <v>308</v>
      </c>
      <c r="DE630">
        <v>8.6</v>
      </c>
      <c r="DF630" t="s">
        <v>308</v>
      </c>
      <c r="DG630">
        <v>21.5</v>
      </c>
      <c r="DH630" t="s">
        <v>308</v>
      </c>
      <c r="DI630">
        <v>0</v>
      </c>
      <c r="DJ630" t="s">
        <v>308</v>
      </c>
      <c r="DK630">
        <v>0</v>
      </c>
      <c r="DL630" t="s">
        <v>308</v>
      </c>
      <c r="DM630">
        <v>0.2</v>
      </c>
      <c r="DN630" t="s">
        <v>308</v>
      </c>
      <c r="DO630">
        <v>0.5</v>
      </c>
      <c r="DP630" t="s">
        <v>308</v>
      </c>
      <c r="DQ630">
        <v>75</v>
      </c>
      <c r="DR630" t="s">
        <v>388</v>
      </c>
      <c r="DS630">
        <v>187.5</v>
      </c>
      <c r="DT630" t="s">
        <v>388</v>
      </c>
      <c r="DU630">
        <v>30</v>
      </c>
      <c r="DV630" t="s">
        <v>388</v>
      </c>
      <c r="DW630">
        <v>75</v>
      </c>
      <c r="DX630" t="s">
        <v>388</v>
      </c>
      <c r="DY630">
        <v>0</v>
      </c>
      <c r="DZ630" t="s">
        <v>443</v>
      </c>
      <c r="EA630">
        <v>0</v>
      </c>
      <c r="EB630" t="s">
        <v>443</v>
      </c>
      <c r="EC630">
        <v>151</v>
      </c>
      <c r="ED630" t="s">
        <v>306</v>
      </c>
      <c r="EE630">
        <v>378</v>
      </c>
      <c r="EF630" t="s">
        <v>306</v>
      </c>
      <c r="GI630">
        <v>80</v>
      </c>
      <c r="GJ630" t="s">
        <v>388</v>
      </c>
      <c r="GK630">
        <v>200</v>
      </c>
      <c r="GL630" t="s">
        <v>388</v>
      </c>
      <c r="IZ630" t="s">
        <v>663</v>
      </c>
      <c r="JA630" t="s">
        <v>664</v>
      </c>
      <c r="JB630">
        <v>3</v>
      </c>
      <c r="JC630" t="s">
        <v>426</v>
      </c>
      <c r="JD630" t="s">
        <v>312</v>
      </c>
      <c r="JE630">
        <v>2</v>
      </c>
      <c r="JF630" t="s">
        <v>311</v>
      </c>
      <c r="JG630">
        <v>31</v>
      </c>
      <c r="JI630">
        <v>2035</v>
      </c>
      <c r="JJ630">
        <v>-5</v>
      </c>
      <c r="JK630">
        <v>-15</v>
      </c>
      <c r="JL630">
        <v>1</v>
      </c>
      <c r="JM630">
        <v>0</v>
      </c>
    </row>
    <row r="631" spans="1:289" x14ac:dyDescent="0.25">
      <c r="A631">
        <v>8888026431815</v>
      </c>
      <c r="C631" t="s">
        <v>378</v>
      </c>
      <c r="F631" t="s">
        <v>4288</v>
      </c>
      <c r="AM631" t="s">
        <v>652</v>
      </c>
      <c r="AS631" t="s">
        <v>396</v>
      </c>
      <c r="AT631" t="s">
        <v>397</v>
      </c>
      <c r="AV631" t="s">
        <v>4289</v>
      </c>
      <c r="AW631" t="s">
        <v>4290</v>
      </c>
      <c r="AX631" t="s">
        <v>4291</v>
      </c>
      <c r="AY631" t="s">
        <v>4292</v>
      </c>
      <c r="AZ631" t="s">
        <v>302</v>
      </c>
      <c r="BA631" t="s">
        <v>301</v>
      </c>
      <c r="BB631" t="s">
        <v>636</v>
      </c>
      <c r="BC631" t="s">
        <v>637</v>
      </c>
      <c r="BD631">
        <v>0</v>
      </c>
      <c r="BI631" t="s">
        <v>302</v>
      </c>
      <c r="BJ631" t="s">
        <v>303</v>
      </c>
      <c r="CK631" t="s">
        <v>305</v>
      </c>
      <c r="CL631" t="s">
        <v>305</v>
      </c>
      <c r="CQ631">
        <v>42</v>
      </c>
      <c r="CR631" t="s">
        <v>307</v>
      </c>
      <c r="CS631">
        <v>0</v>
      </c>
      <c r="CT631" t="s">
        <v>308</v>
      </c>
      <c r="CW631">
        <v>0</v>
      </c>
      <c r="CX631" t="s">
        <v>308</v>
      </c>
      <c r="DA631">
        <v>10.3</v>
      </c>
      <c r="DB631" t="s">
        <v>308</v>
      </c>
      <c r="DE631">
        <v>10.3</v>
      </c>
      <c r="DF631" t="s">
        <v>308</v>
      </c>
      <c r="DM631">
        <v>0.2</v>
      </c>
      <c r="DN631" t="s">
        <v>308</v>
      </c>
      <c r="DQ631">
        <v>0</v>
      </c>
      <c r="DR631" t="s">
        <v>308</v>
      </c>
      <c r="DU631">
        <v>0</v>
      </c>
      <c r="DV631" t="s">
        <v>308</v>
      </c>
      <c r="EC631">
        <v>42</v>
      </c>
      <c r="ED631" t="s">
        <v>307</v>
      </c>
      <c r="IZ631" t="s">
        <v>400</v>
      </c>
      <c r="JA631" t="s">
        <v>401</v>
      </c>
      <c r="JD631" t="s">
        <v>312</v>
      </c>
      <c r="JE631">
        <v>3</v>
      </c>
      <c r="JF631" t="s">
        <v>312</v>
      </c>
      <c r="JG631">
        <v>50</v>
      </c>
      <c r="JI631">
        <v>2074</v>
      </c>
      <c r="JJ631">
        <v>-5</v>
      </c>
      <c r="JK631">
        <v>-15</v>
      </c>
      <c r="JL631">
        <v>1</v>
      </c>
      <c r="JM631">
        <v>0</v>
      </c>
      <c r="KC631" t="s">
        <v>447</v>
      </c>
    </row>
    <row r="632" spans="1:289" x14ac:dyDescent="0.25">
      <c r="A632">
        <v>8888002188511</v>
      </c>
      <c r="C632" t="s">
        <v>378</v>
      </c>
      <c r="F632" t="s">
        <v>4293</v>
      </c>
      <c r="AN632" t="s">
        <v>4294</v>
      </c>
      <c r="AV632" t="s">
        <v>1192</v>
      </c>
      <c r="AW632" t="s">
        <v>1193</v>
      </c>
      <c r="AZ632" t="s">
        <v>302</v>
      </c>
      <c r="BA632" t="s">
        <v>301</v>
      </c>
      <c r="BD632">
        <v>0</v>
      </c>
      <c r="CK632" t="s">
        <v>653</v>
      </c>
      <c r="CL632" t="s">
        <v>305</v>
      </c>
      <c r="CQ632">
        <v>129</v>
      </c>
      <c r="CR632" t="s">
        <v>307</v>
      </c>
      <c r="CS632">
        <v>0</v>
      </c>
      <c r="CT632" t="s">
        <v>308</v>
      </c>
      <c r="CW632">
        <v>0</v>
      </c>
      <c r="CX632" t="s">
        <v>308</v>
      </c>
      <c r="DA632">
        <v>31.8</v>
      </c>
      <c r="DB632" t="s">
        <v>308</v>
      </c>
      <c r="DE632">
        <v>27.9</v>
      </c>
      <c r="DF632" t="s">
        <v>308</v>
      </c>
      <c r="DM632">
        <v>0</v>
      </c>
      <c r="DN632" t="s">
        <v>308</v>
      </c>
      <c r="DQ632">
        <v>91.44</v>
      </c>
      <c r="DR632" t="s">
        <v>388</v>
      </c>
      <c r="DU632">
        <v>36.576000000000001</v>
      </c>
      <c r="DV632" t="s">
        <v>388</v>
      </c>
      <c r="EC632">
        <v>129</v>
      </c>
      <c r="ED632" t="s">
        <v>307</v>
      </c>
      <c r="IZ632" t="s">
        <v>400</v>
      </c>
      <c r="JA632" t="s">
        <v>401</v>
      </c>
      <c r="JD632" t="s">
        <v>312</v>
      </c>
      <c r="JE632">
        <v>3</v>
      </c>
      <c r="JF632" t="s">
        <v>311</v>
      </c>
      <c r="JG632">
        <v>31</v>
      </c>
      <c r="JI632">
        <v>2035</v>
      </c>
      <c r="JJ632">
        <v>-5</v>
      </c>
      <c r="JK632">
        <v>-15</v>
      </c>
      <c r="JL632">
        <v>1</v>
      </c>
      <c r="JM632">
        <v>0</v>
      </c>
    </row>
    <row r="633" spans="1:289" x14ac:dyDescent="0.25">
      <c r="A633">
        <v>9310113532659</v>
      </c>
      <c r="C633" t="s">
        <v>378</v>
      </c>
      <c r="F633" t="s">
        <v>4295</v>
      </c>
      <c r="AB633" t="s">
        <v>4295</v>
      </c>
      <c r="AM633" t="s">
        <v>2938</v>
      </c>
      <c r="AO633" t="s">
        <v>2953</v>
      </c>
      <c r="AP633" t="s">
        <v>2954</v>
      </c>
      <c r="AS633" t="s">
        <v>4296</v>
      </c>
      <c r="AT633" t="s">
        <v>4297</v>
      </c>
      <c r="AV633" t="s">
        <v>4298</v>
      </c>
      <c r="AW633" t="s">
        <v>4299</v>
      </c>
      <c r="AX633" t="s">
        <v>1152</v>
      </c>
      <c r="AY633" t="s">
        <v>1153</v>
      </c>
      <c r="AZ633" t="s">
        <v>302</v>
      </c>
      <c r="BA633" t="s">
        <v>301</v>
      </c>
      <c r="BB633" t="s">
        <v>4300</v>
      </c>
      <c r="BC633" t="s">
        <v>4301</v>
      </c>
      <c r="BD633">
        <v>0</v>
      </c>
      <c r="BI633" t="s">
        <v>638</v>
      </c>
      <c r="BJ633" t="s">
        <v>639</v>
      </c>
      <c r="BO633" t="s">
        <v>4302</v>
      </c>
      <c r="CK633" t="s">
        <v>305</v>
      </c>
      <c r="CL633" t="s">
        <v>305</v>
      </c>
      <c r="CM633">
        <v>25</v>
      </c>
      <c r="CN633" t="s">
        <v>306</v>
      </c>
      <c r="CS633">
        <v>0.1</v>
      </c>
      <c r="CT633" t="s">
        <v>308</v>
      </c>
      <c r="CW633">
        <v>0</v>
      </c>
      <c r="CX633" t="s">
        <v>308</v>
      </c>
      <c r="DA633">
        <v>4.7</v>
      </c>
      <c r="DB633" t="s">
        <v>308</v>
      </c>
      <c r="DE633">
        <v>3.4</v>
      </c>
      <c r="DF633" t="s">
        <v>308</v>
      </c>
      <c r="DI633">
        <v>0.5</v>
      </c>
      <c r="DJ633" t="s">
        <v>308</v>
      </c>
      <c r="DM633">
        <v>0.7</v>
      </c>
      <c r="DN633" t="s">
        <v>308</v>
      </c>
      <c r="DQ633">
        <v>0.52070000000000005</v>
      </c>
      <c r="DR633" t="s">
        <v>308</v>
      </c>
      <c r="DU633">
        <v>0.20827999999999999</v>
      </c>
      <c r="DV633" t="s">
        <v>308</v>
      </c>
      <c r="EC633">
        <v>25</v>
      </c>
      <c r="ED633" t="s">
        <v>306</v>
      </c>
      <c r="GI633">
        <v>15</v>
      </c>
      <c r="GJ633" t="s">
        <v>388</v>
      </c>
      <c r="IY633" t="s">
        <v>4303</v>
      </c>
      <c r="IZ633" t="s">
        <v>309</v>
      </c>
      <c r="JA633" t="s">
        <v>310</v>
      </c>
      <c r="JD633" t="s">
        <v>336</v>
      </c>
      <c r="JE633">
        <v>-4</v>
      </c>
      <c r="JF633" t="s">
        <v>337</v>
      </c>
      <c r="JJ633">
        <v>-5</v>
      </c>
      <c r="JK633">
        <v>-4</v>
      </c>
      <c r="JL633">
        <v>0</v>
      </c>
      <c r="JM633">
        <v>0</v>
      </c>
    </row>
    <row r="634" spans="1:289" x14ac:dyDescent="0.25">
      <c r="A634">
        <v>9556570103333</v>
      </c>
      <c r="C634" t="s">
        <v>378</v>
      </c>
      <c r="F634" t="s">
        <v>4304</v>
      </c>
      <c r="AM634" t="s">
        <v>4294</v>
      </c>
      <c r="AO634" t="s">
        <v>4305</v>
      </c>
      <c r="AP634" t="s">
        <v>4306</v>
      </c>
      <c r="AV634" t="s">
        <v>4307</v>
      </c>
      <c r="AW634" t="s">
        <v>4308</v>
      </c>
      <c r="AZ634" t="s">
        <v>302</v>
      </c>
      <c r="BA634" t="s">
        <v>301</v>
      </c>
      <c r="BD634">
        <v>0</v>
      </c>
      <c r="CK634" t="s">
        <v>305</v>
      </c>
      <c r="CL634" t="s">
        <v>305</v>
      </c>
      <c r="IZ634" t="s">
        <v>1899</v>
      </c>
      <c r="JA634" t="s">
        <v>1900</v>
      </c>
      <c r="JF634" t="s">
        <v>337</v>
      </c>
      <c r="JJ634">
        <v>-5</v>
      </c>
      <c r="JK634">
        <v>-15</v>
      </c>
      <c r="JL634">
        <v>1</v>
      </c>
      <c r="JM634">
        <v>0</v>
      </c>
    </row>
    <row r="635" spans="1:289" x14ac:dyDescent="0.25">
      <c r="A635">
        <v>8888200603434</v>
      </c>
      <c r="C635" t="s">
        <v>378</v>
      </c>
      <c r="F635" t="s">
        <v>2946</v>
      </c>
      <c r="I635" t="s">
        <v>4309</v>
      </c>
      <c r="AM635" t="s">
        <v>652</v>
      </c>
      <c r="AO635" t="s">
        <v>2146</v>
      </c>
      <c r="AP635" t="s">
        <v>2147</v>
      </c>
      <c r="AS635" t="s">
        <v>4310</v>
      </c>
      <c r="AT635" t="s">
        <v>4311</v>
      </c>
      <c r="AV635" t="s">
        <v>4312</v>
      </c>
      <c r="AW635" t="s">
        <v>4313</v>
      </c>
      <c r="AX635" t="s">
        <v>4314</v>
      </c>
      <c r="AY635" t="s">
        <v>4315</v>
      </c>
      <c r="AZ635" t="s">
        <v>995</v>
      </c>
      <c r="BA635" t="s">
        <v>926</v>
      </c>
      <c r="BD635">
        <v>0</v>
      </c>
      <c r="BF635" t="s">
        <v>751</v>
      </c>
      <c r="BG635" t="s">
        <v>2081</v>
      </c>
      <c r="CK635" t="s">
        <v>305</v>
      </c>
      <c r="CL635" t="s">
        <v>305</v>
      </c>
      <c r="CQ635">
        <v>49</v>
      </c>
      <c r="CR635" t="s">
        <v>307</v>
      </c>
      <c r="CS635">
        <v>1</v>
      </c>
      <c r="CT635" t="s">
        <v>308</v>
      </c>
      <c r="CW635">
        <v>1</v>
      </c>
      <c r="CX635" t="s">
        <v>308</v>
      </c>
      <c r="DA635">
        <v>6</v>
      </c>
      <c r="DB635" t="s">
        <v>308</v>
      </c>
      <c r="DE635">
        <v>5</v>
      </c>
      <c r="DF635" t="s">
        <v>308</v>
      </c>
      <c r="DM635">
        <v>4</v>
      </c>
      <c r="DN635" t="s">
        <v>308</v>
      </c>
      <c r="DQ635">
        <v>0</v>
      </c>
      <c r="DR635" t="s">
        <v>308</v>
      </c>
      <c r="DU635">
        <v>0</v>
      </c>
      <c r="DV635" t="s">
        <v>308</v>
      </c>
      <c r="EC635">
        <v>49</v>
      </c>
      <c r="ED635" t="s">
        <v>307</v>
      </c>
      <c r="IZ635" t="s">
        <v>754</v>
      </c>
      <c r="JA635" t="s">
        <v>755</v>
      </c>
      <c r="JD635" t="s">
        <v>372</v>
      </c>
      <c r="JE635">
        <v>-1</v>
      </c>
      <c r="JF635" t="s">
        <v>312</v>
      </c>
      <c r="JG635">
        <v>56</v>
      </c>
      <c r="JI635">
        <v>19050</v>
      </c>
      <c r="JJ635">
        <v>3</v>
      </c>
      <c r="JK635">
        <v>-1</v>
      </c>
      <c r="JL635">
        <v>0</v>
      </c>
      <c r="JM635">
        <v>0</v>
      </c>
      <c r="KC635" t="s">
        <v>447</v>
      </c>
    </row>
    <row r="636" spans="1:289" x14ac:dyDescent="0.25">
      <c r="A636">
        <v>9556404001057</v>
      </c>
      <c r="C636" t="s">
        <v>378</v>
      </c>
      <c r="F636" t="s">
        <v>2799</v>
      </c>
      <c r="AN636" t="s">
        <v>395</v>
      </c>
      <c r="AV636" t="s">
        <v>2545</v>
      </c>
      <c r="AW636" t="s">
        <v>2546</v>
      </c>
      <c r="AZ636" t="s">
        <v>302</v>
      </c>
      <c r="BA636" t="s">
        <v>301</v>
      </c>
      <c r="BD636">
        <v>0</v>
      </c>
      <c r="CK636" t="s">
        <v>653</v>
      </c>
      <c r="CL636" t="s">
        <v>305</v>
      </c>
      <c r="CQ636">
        <v>43</v>
      </c>
      <c r="CR636" t="s">
        <v>307</v>
      </c>
      <c r="CS636">
        <v>0</v>
      </c>
      <c r="CT636" t="s">
        <v>308</v>
      </c>
      <c r="CW636">
        <v>0</v>
      </c>
      <c r="CX636" t="s">
        <v>308</v>
      </c>
      <c r="DA636">
        <v>10.7</v>
      </c>
      <c r="DB636" t="s">
        <v>308</v>
      </c>
      <c r="DE636">
        <v>10.6</v>
      </c>
      <c r="DF636" t="s">
        <v>308</v>
      </c>
      <c r="DI636">
        <v>0</v>
      </c>
      <c r="DJ636" t="s">
        <v>308</v>
      </c>
      <c r="DM636">
        <v>0</v>
      </c>
      <c r="DN636" t="s">
        <v>308</v>
      </c>
      <c r="DQ636">
        <v>5</v>
      </c>
      <c r="DR636" t="s">
        <v>388</v>
      </c>
      <c r="DU636">
        <v>2</v>
      </c>
      <c r="DV636" t="s">
        <v>388</v>
      </c>
      <c r="EC636">
        <v>43</v>
      </c>
      <c r="ED636" t="s">
        <v>307</v>
      </c>
      <c r="IZ636" t="s">
        <v>309</v>
      </c>
      <c r="JA636" t="s">
        <v>310</v>
      </c>
      <c r="JD636" t="s">
        <v>311</v>
      </c>
      <c r="JE636">
        <v>7</v>
      </c>
      <c r="JF636" t="s">
        <v>1268</v>
      </c>
    </row>
    <row r="637" spans="1:289" x14ac:dyDescent="0.25">
      <c r="A637">
        <v>8901512890504</v>
      </c>
      <c r="C637" t="s">
        <v>378</v>
      </c>
      <c r="F637" t="s">
        <v>4316</v>
      </c>
      <c r="AM637" t="s">
        <v>1206</v>
      </c>
      <c r="AS637" t="s">
        <v>4317</v>
      </c>
      <c r="AT637" t="s">
        <v>4318</v>
      </c>
      <c r="AV637" t="s">
        <v>3075</v>
      </c>
      <c r="AW637" t="s">
        <v>3076</v>
      </c>
      <c r="AZ637" t="s">
        <v>302</v>
      </c>
      <c r="BA637" t="s">
        <v>301</v>
      </c>
      <c r="BD637">
        <v>0</v>
      </c>
      <c r="CK637" t="s">
        <v>305</v>
      </c>
      <c r="CL637" t="s">
        <v>305</v>
      </c>
      <c r="IZ637" t="s">
        <v>863</v>
      </c>
      <c r="JA637" t="s">
        <v>864</v>
      </c>
      <c r="JF637" t="s">
        <v>337</v>
      </c>
      <c r="JJ637">
        <v>-5</v>
      </c>
      <c r="JK637">
        <v>-15</v>
      </c>
      <c r="JL637">
        <v>1</v>
      </c>
      <c r="JM637">
        <v>0</v>
      </c>
    </row>
    <row r="638" spans="1:289" x14ac:dyDescent="0.25">
      <c r="A638">
        <v>8710448561903</v>
      </c>
      <c r="C638" t="s">
        <v>378</v>
      </c>
      <c r="F638" t="s">
        <v>4319</v>
      </c>
      <c r="AM638" t="s">
        <v>4320</v>
      </c>
      <c r="AN638" t="s">
        <v>305</v>
      </c>
      <c r="AS638" t="s">
        <v>4321</v>
      </c>
      <c r="AT638" t="s">
        <v>4322</v>
      </c>
      <c r="AV638" t="s">
        <v>4323</v>
      </c>
      <c r="AW638" t="s">
        <v>4324</v>
      </c>
      <c r="AX638" t="s">
        <v>3672</v>
      </c>
      <c r="AY638" t="s">
        <v>3673</v>
      </c>
      <c r="AZ638" t="s">
        <v>302</v>
      </c>
      <c r="BA638" t="s">
        <v>301</v>
      </c>
      <c r="BB638" t="s">
        <v>1590</v>
      </c>
      <c r="BC638" t="s">
        <v>1591</v>
      </c>
      <c r="BD638">
        <v>0</v>
      </c>
      <c r="BF638" t="s">
        <v>4325</v>
      </c>
      <c r="BG638" t="s">
        <v>4326</v>
      </c>
      <c r="BI638" t="s">
        <v>4327</v>
      </c>
      <c r="BJ638" t="s">
        <v>4328</v>
      </c>
      <c r="BO638" t="s">
        <v>4329</v>
      </c>
      <c r="CF638" t="s">
        <v>2185</v>
      </c>
      <c r="CG638" t="s">
        <v>329</v>
      </c>
      <c r="CH638" t="s">
        <v>1580</v>
      </c>
      <c r="CI638" t="s">
        <v>1581</v>
      </c>
      <c r="CK638" t="s">
        <v>305</v>
      </c>
      <c r="CL638" t="s">
        <v>305</v>
      </c>
      <c r="CQ638">
        <v>162</v>
      </c>
      <c r="CR638" t="s">
        <v>307</v>
      </c>
      <c r="CW638">
        <v>10</v>
      </c>
      <c r="CX638" t="s">
        <v>308</v>
      </c>
      <c r="DA638">
        <v>6</v>
      </c>
      <c r="DB638" t="s">
        <v>308</v>
      </c>
      <c r="DE638">
        <v>1.5</v>
      </c>
      <c r="DF638" t="s">
        <v>308</v>
      </c>
      <c r="DI638">
        <v>3</v>
      </c>
      <c r="DJ638" t="s">
        <v>308</v>
      </c>
      <c r="DM638">
        <v>8.1</v>
      </c>
      <c r="DN638" t="s">
        <v>308</v>
      </c>
      <c r="DQ638">
        <v>6.3</v>
      </c>
      <c r="DR638" t="s">
        <v>308</v>
      </c>
      <c r="DU638">
        <v>2.52</v>
      </c>
      <c r="DV638" t="s">
        <v>308</v>
      </c>
      <c r="EC638">
        <v>162</v>
      </c>
      <c r="ED638" t="s">
        <v>307</v>
      </c>
      <c r="FM638">
        <v>0.2</v>
      </c>
      <c r="FN638" t="s">
        <v>308</v>
      </c>
      <c r="IZ638" t="s">
        <v>641</v>
      </c>
      <c r="JA638" t="s">
        <v>642</v>
      </c>
      <c r="JF638" t="s">
        <v>336</v>
      </c>
      <c r="JG638">
        <v>63</v>
      </c>
      <c r="JI638">
        <v>11013</v>
      </c>
      <c r="JJ638">
        <v>3</v>
      </c>
      <c r="JK638">
        <v>-15</v>
      </c>
      <c r="JL638">
        <v>1</v>
      </c>
      <c r="JM638">
        <v>0</v>
      </c>
    </row>
    <row r="639" spans="1:289" x14ac:dyDescent="0.25">
      <c r="A639">
        <v>51000043764</v>
      </c>
      <c r="C639" t="s">
        <v>289</v>
      </c>
      <c r="I639" t="s">
        <v>4330</v>
      </c>
      <c r="AV639" t="s">
        <v>4331</v>
      </c>
      <c r="AW639" t="s">
        <v>2034</v>
      </c>
      <c r="AZ639" t="s">
        <v>300</v>
      </c>
      <c r="BA639" t="s">
        <v>301</v>
      </c>
      <c r="BD639">
        <v>0</v>
      </c>
      <c r="CK639" t="s">
        <v>305</v>
      </c>
      <c r="CL639" t="s">
        <v>305</v>
      </c>
      <c r="CQ639">
        <v>93</v>
      </c>
      <c r="CR639" t="s">
        <v>307</v>
      </c>
      <c r="CS639">
        <v>5.4</v>
      </c>
      <c r="CT639" t="s">
        <v>308</v>
      </c>
      <c r="CW639">
        <v>0</v>
      </c>
      <c r="CX639" t="s">
        <v>308</v>
      </c>
      <c r="DA639">
        <v>9.1999999999999993</v>
      </c>
      <c r="DB639" t="s">
        <v>308</v>
      </c>
      <c r="DE639">
        <v>0</v>
      </c>
      <c r="DF639" t="s">
        <v>308</v>
      </c>
      <c r="DM639">
        <v>1.8</v>
      </c>
      <c r="DN639" t="s">
        <v>308</v>
      </c>
      <c r="DQ639">
        <v>0</v>
      </c>
      <c r="DR639" t="s">
        <v>308</v>
      </c>
      <c r="DU639">
        <v>0</v>
      </c>
      <c r="DV639" t="s">
        <v>308</v>
      </c>
      <c r="EC639">
        <v>93</v>
      </c>
      <c r="ED639" t="s">
        <v>307</v>
      </c>
      <c r="IZ639" t="s">
        <v>333</v>
      </c>
      <c r="JA639" t="s">
        <v>334</v>
      </c>
      <c r="JD639" t="s">
        <v>336</v>
      </c>
      <c r="JE639">
        <v>0</v>
      </c>
      <c r="JF639" t="s">
        <v>337</v>
      </c>
      <c r="JJ639">
        <v>-5</v>
      </c>
      <c r="JK639">
        <v>-15</v>
      </c>
      <c r="JL639">
        <v>1</v>
      </c>
      <c r="JM639">
        <v>0</v>
      </c>
      <c r="KC639" t="s">
        <v>447</v>
      </c>
    </row>
    <row r="640" spans="1:289" x14ac:dyDescent="0.25">
      <c r="A640">
        <v>8888470012004</v>
      </c>
      <c r="C640" t="s">
        <v>378</v>
      </c>
      <c r="F640" t="s">
        <v>4332</v>
      </c>
      <c r="AN640" t="s">
        <v>395</v>
      </c>
      <c r="AV640" t="s">
        <v>4131</v>
      </c>
      <c r="AW640" t="s">
        <v>4132</v>
      </c>
      <c r="AZ640" t="s">
        <v>302</v>
      </c>
      <c r="BA640" t="s">
        <v>301</v>
      </c>
      <c r="BD640">
        <v>0</v>
      </c>
      <c r="CK640" t="s">
        <v>653</v>
      </c>
      <c r="CL640" t="s">
        <v>305</v>
      </c>
      <c r="CQ640">
        <v>132</v>
      </c>
      <c r="CR640" t="s">
        <v>307</v>
      </c>
      <c r="CS640">
        <v>8</v>
      </c>
      <c r="CT640" t="s">
        <v>308</v>
      </c>
      <c r="CW640">
        <v>5</v>
      </c>
      <c r="CX640" t="s">
        <v>308</v>
      </c>
      <c r="DA640">
        <v>9</v>
      </c>
      <c r="DB640" t="s">
        <v>308</v>
      </c>
      <c r="DE640">
        <v>9</v>
      </c>
      <c r="DF640" t="s">
        <v>308</v>
      </c>
      <c r="DM640">
        <v>6</v>
      </c>
      <c r="DN640" t="s">
        <v>308</v>
      </c>
      <c r="DQ640">
        <v>175</v>
      </c>
      <c r="DR640" t="s">
        <v>388</v>
      </c>
      <c r="DU640">
        <v>70</v>
      </c>
      <c r="DV640" t="s">
        <v>388</v>
      </c>
      <c r="EC640">
        <v>132</v>
      </c>
      <c r="ED640" t="s">
        <v>307</v>
      </c>
      <c r="IZ640" t="s">
        <v>754</v>
      </c>
      <c r="JA640" t="s">
        <v>755</v>
      </c>
      <c r="JD640" t="s">
        <v>336</v>
      </c>
      <c r="JE640">
        <v>1</v>
      </c>
      <c r="JF640" t="s">
        <v>311</v>
      </c>
      <c r="JG640">
        <v>34</v>
      </c>
      <c r="JI640">
        <v>19041</v>
      </c>
      <c r="JJ640">
        <v>-5</v>
      </c>
      <c r="JK640">
        <v>-15</v>
      </c>
      <c r="JL640">
        <v>1</v>
      </c>
      <c r="JM640">
        <v>0</v>
      </c>
    </row>
    <row r="641" spans="1:289" x14ac:dyDescent="0.25">
      <c r="A641">
        <v>8028868060020</v>
      </c>
      <c r="C641" t="s">
        <v>378</v>
      </c>
      <c r="F641" t="s">
        <v>4333</v>
      </c>
      <c r="AM641" t="s">
        <v>4334</v>
      </c>
      <c r="AS641" t="s">
        <v>3709</v>
      </c>
      <c r="AT641" t="s">
        <v>3710</v>
      </c>
      <c r="AV641" t="s">
        <v>4335</v>
      </c>
      <c r="AW641" t="s">
        <v>4336</v>
      </c>
      <c r="AX641" t="s">
        <v>3672</v>
      </c>
      <c r="AY641" t="s">
        <v>3673</v>
      </c>
      <c r="AZ641" t="s">
        <v>302</v>
      </c>
      <c r="BA641" t="s">
        <v>301</v>
      </c>
      <c r="BB641" t="s">
        <v>1590</v>
      </c>
      <c r="BC641" t="s">
        <v>1591</v>
      </c>
      <c r="BD641">
        <v>0</v>
      </c>
      <c r="BF641" t="s">
        <v>597</v>
      </c>
      <c r="BG641" t="s">
        <v>598</v>
      </c>
      <c r="BO641" t="s">
        <v>4337</v>
      </c>
      <c r="CJ641" t="s">
        <v>1213</v>
      </c>
      <c r="CK641" t="s">
        <v>305</v>
      </c>
      <c r="CL641" t="s">
        <v>305</v>
      </c>
      <c r="IZ641" t="s">
        <v>641</v>
      </c>
      <c r="JA641" t="s">
        <v>642</v>
      </c>
      <c r="JF641" t="s">
        <v>336</v>
      </c>
      <c r="JG641">
        <v>78</v>
      </c>
      <c r="JI641">
        <v>11091</v>
      </c>
      <c r="JJ641">
        <v>2</v>
      </c>
      <c r="JK641">
        <v>-15</v>
      </c>
      <c r="JL641">
        <v>1</v>
      </c>
      <c r="JM641">
        <v>0</v>
      </c>
    </row>
    <row r="642" spans="1:289" x14ac:dyDescent="0.25">
      <c r="A642">
        <v>8888247138111</v>
      </c>
      <c r="C642" t="s">
        <v>378</v>
      </c>
      <c r="F642" t="s">
        <v>4338</v>
      </c>
      <c r="AM642" t="s">
        <v>2338</v>
      </c>
      <c r="AN642" t="s">
        <v>875</v>
      </c>
      <c r="AO642" t="s">
        <v>1063</v>
      </c>
      <c r="AP642" t="s">
        <v>1064</v>
      </c>
      <c r="AS642" t="s">
        <v>1487</v>
      </c>
      <c r="AT642" t="s">
        <v>1488</v>
      </c>
      <c r="AV642" t="s">
        <v>1203</v>
      </c>
      <c r="AW642" t="s">
        <v>1204</v>
      </c>
      <c r="AX642" t="s">
        <v>4082</v>
      </c>
      <c r="AY642" t="s">
        <v>4083</v>
      </c>
      <c r="AZ642" t="s">
        <v>302</v>
      </c>
      <c r="BA642" t="s">
        <v>301</v>
      </c>
      <c r="BB642" t="s">
        <v>636</v>
      </c>
      <c r="BC642" t="s">
        <v>637</v>
      </c>
      <c r="BD642">
        <v>0</v>
      </c>
      <c r="BI642" t="s">
        <v>638</v>
      </c>
      <c r="BJ642" t="s">
        <v>639</v>
      </c>
      <c r="BO642" t="s">
        <v>4339</v>
      </c>
      <c r="CF642" t="s">
        <v>362</v>
      </c>
      <c r="CG642" t="s">
        <v>363</v>
      </c>
      <c r="CK642" t="s">
        <v>305</v>
      </c>
      <c r="CL642" t="s">
        <v>305</v>
      </c>
      <c r="CQ642">
        <v>289</v>
      </c>
      <c r="CR642" t="s">
        <v>307</v>
      </c>
      <c r="CS642">
        <v>8.3000000000000007</v>
      </c>
      <c r="CT642" t="s">
        <v>308</v>
      </c>
      <c r="CW642">
        <v>3.8</v>
      </c>
      <c r="CX642" t="s">
        <v>308</v>
      </c>
      <c r="DA642">
        <v>47</v>
      </c>
      <c r="DB642" t="s">
        <v>308</v>
      </c>
      <c r="DI642">
        <v>3.9</v>
      </c>
      <c r="DJ642" t="s">
        <v>308</v>
      </c>
      <c r="DM642">
        <v>8.4</v>
      </c>
      <c r="DN642" t="s">
        <v>308</v>
      </c>
      <c r="DQ642">
        <v>1125.22</v>
      </c>
      <c r="DR642" t="s">
        <v>388</v>
      </c>
      <c r="DU642">
        <v>450.08800000000002</v>
      </c>
      <c r="DV642" t="s">
        <v>388</v>
      </c>
      <c r="EC642">
        <v>289</v>
      </c>
      <c r="ED642" t="s">
        <v>307</v>
      </c>
      <c r="FM642">
        <v>0</v>
      </c>
      <c r="FN642" t="s">
        <v>308</v>
      </c>
      <c r="FO642">
        <v>0</v>
      </c>
      <c r="FP642" t="s">
        <v>308</v>
      </c>
      <c r="GM642">
        <v>0.14000000000000001</v>
      </c>
      <c r="GN642" t="s">
        <v>388</v>
      </c>
      <c r="GO642">
        <v>0.06</v>
      </c>
      <c r="GP642" t="s">
        <v>388</v>
      </c>
      <c r="GQ642">
        <v>1.78</v>
      </c>
      <c r="GR642" t="s">
        <v>388</v>
      </c>
      <c r="HK642">
        <v>75</v>
      </c>
      <c r="HL642" t="s">
        <v>388</v>
      </c>
      <c r="HO642">
        <v>1.3</v>
      </c>
      <c r="HP642" t="s">
        <v>388</v>
      </c>
      <c r="IZ642" t="s">
        <v>916</v>
      </c>
      <c r="JA642" t="s">
        <v>917</v>
      </c>
      <c r="JB642">
        <v>4</v>
      </c>
      <c r="JC642" t="s">
        <v>335</v>
      </c>
      <c r="JF642" t="s">
        <v>337</v>
      </c>
      <c r="JJ642">
        <v>-5</v>
      </c>
      <c r="JK642">
        <v>-10</v>
      </c>
      <c r="JL642">
        <v>1</v>
      </c>
      <c r="JM642">
        <v>0</v>
      </c>
    </row>
    <row r="643" spans="1:289" x14ac:dyDescent="0.25">
      <c r="A643">
        <v>9310036003205</v>
      </c>
      <c r="C643" t="s">
        <v>378</v>
      </c>
      <c r="F643" t="s">
        <v>2946</v>
      </c>
      <c r="I643" t="s">
        <v>4340</v>
      </c>
      <c r="AM643" t="s">
        <v>652</v>
      </c>
      <c r="AN643" t="s">
        <v>4341</v>
      </c>
      <c r="AO643" t="s">
        <v>2146</v>
      </c>
      <c r="AP643" t="s">
        <v>2147</v>
      </c>
      <c r="AS643" t="s">
        <v>2269</v>
      </c>
      <c r="AT643" t="s">
        <v>2270</v>
      </c>
      <c r="AV643" t="s">
        <v>4342</v>
      </c>
      <c r="AW643" t="s">
        <v>4343</v>
      </c>
      <c r="AX643" t="s">
        <v>4344</v>
      </c>
      <c r="AY643" t="s">
        <v>4345</v>
      </c>
      <c r="AZ643" t="s">
        <v>995</v>
      </c>
      <c r="BA643" t="s">
        <v>926</v>
      </c>
      <c r="BB643" t="s">
        <v>636</v>
      </c>
      <c r="BC643" t="s">
        <v>637</v>
      </c>
      <c r="BD643">
        <v>0</v>
      </c>
      <c r="BF643" t="s">
        <v>751</v>
      </c>
      <c r="BG643" t="s">
        <v>2081</v>
      </c>
      <c r="BI643" t="s">
        <v>751</v>
      </c>
      <c r="BJ643" t="s">
        <v>752</v>
      </c>
      <c r="BO643" t="s">
        <v>4346</v>
      </c>
      <c r="CF643" t="s">
        <v>582</v>
      </c>
      <c r="CG643" t="s">
        <v>583</v>
      </c>
      <c r="CH643" t="s">
        <v>582</v>
      </c>
      <c r="CI643" t="s">
        <v>583</v>
      </c>
      <c r="CK643" t="s">
        <v>305</v>
      </c>
      <c r="CL643" t="s">
        <v>305</v>
      </c>
      <c r="CQ643">
        <v>46</v>
      </c>
      <c r="CR643" t="s">
        <v>307</v>
      </c>
      <c r="CS643">
        <v>1.3</v>
      </c>
      <c r="CT643" t="s">
        <v>308</v>
      </c>
      <c r="CW643">
        <v>9</v>
      </c>
      <c r="CX643" t="s">
        <v>308</v>
      </c>
      <c r="DA643">
        <v>5</v>
      </c>
      <c r="DB643" t="s">
        <v>308</v>
      </c>
      <c r="DE643">
        <v>5</v>
      </c>
      <c r="DF643" t="s">
        <v>308</v>
      </c>
      <c r="DM643">
        <v>3.4</v>
      </c>
      <c r="DN643" t="s">
        <v>308</v>
      </c>
      <c r="DQ643">
        <v>101.6</v>
      </c>
      <c r="DR643" t="s">
        <v>388</v>
      </c>
      <c r="DU643">
        <v>40.64</v>
      </c>
      <c r="DV643" t="s">
        <v>388</v>
      </c>
      <c r="EC643">
        <v>46</v>
      </c>
      <c r="ED643" t="s">
        <v>307</v>
      </c>
      <c r="HK643">
        <v>117</v>
      </c>
      <c r="HL643" t="s">
        <v>388</v>
      </c>
      <c r="IZ643" t="s">
        <v>754</v>
      </c>
      <c r="JA643" t="s">
        <v>755</v>
      </c>
      <c r="JB643">
        <v>1</v>
      </c>
      <c r="JC643" t="s">
        <v>371</v>
      </c>
      <c r="JD643" t="s">
        <v>312</v>
      </c>
      <c r="JE643">
        <v>7</v>
      </c>
      <c r="JF643" t="s">
        <v>312</v>
      </c>
      <c r="JG643">
        <v>56</v>
      </c>
      <c r="JI643">
        <v>19050</v>
      </c>
      <c r="JJ643">
        <v>3</v>
      </c>
      <c r="JK643">
        <v>-1</v>
      </c>
      <c r="JL643">
        <v>0</v>
      </c>
      <c r="JM643">
        <v>0</v>
      </c>
      <c r="KC643" t="s">
        <v>447</v>
      </c>
    </row>
    <row r="644" spans="1:289" x14ac:dyDescent="0.25">
      <c r="A644">
        <v>941249112072</v>
      </c>
      <c r="C644" t="s">
        <v>378</v>
      </c>
      <c r="F644" t="s">
        <v>4347</v>
      </c>
      <c r="AM644">
        <v>1</v>
      </c>
      <c r="AS644" t="s">
        <v>4348</v>
      </c>
      <c r="AT644" t="s">
        <v>4349</v>
      </c>
      <c r="AV644" t="s">
        <v>4350</v>
      </c>
      <c r="AW644" t="s">
        <v>2595</v>
      </c>
      <c r="AZ644" t="s">
        <v>302</v>
      </c>
      <c r="BA644" t="s">
        <v>301</v>
      </c>
      <c r="BD644">
        <v>0</v>
      </c>
      <c r="BO644" t="s">
        <v>4351</v>
      </c>
      <c r="CJ644" t="s">
        <v>1213</v>
      </c>
      <c r="CK644" t="s">
        <v>305</v>
      </c>
      <c r="CL644" t="s">
        <v>305</v>
      </c>
      <c r="IZ644" t="s">
        <v>663</v>
      </c>
      <c r="JA644" t="s">
        <v>664</v>
      </c>
      <c r="JB644">
        <v>1</v>
      </c>
      <c r="JC644" t="s">
        <v>371</v>
      </c>
      <c r="JF644" t="s">
        <v>336</v>
      </c>
      <c r="JG644">
        <v>79</v>
      </c>
      <c r="JI644">
        <v>18020</v>
      </c>
      <c r="JJ644">
        <v>-5</v>
      </c>
      <c r="JK644">
        <v>-15</v>
      </c>
      <c r="JL644">
        <v>1</v>
      </c>
      <c r="JM644">
        <v>0</v>
      </c>
    </row>
    <row r="645" spans="1:289" x14ac:dyDescent="0.25">
      <c r="A645">
        <v>8850025071026</v>
      </c>
      <c r="C645" t="s">
        <v>378</v>
      </c>
      <c r="F645" t="s">
        <v>4352</v>
      </c>
      <c r="AM645" t="s">
        <v>652</v>
      </c>
      <c r="AS645" t="s">
        <v>2368</v>
      </c>
      <c r="AT645" t="s">
        <v>2369</v>
      </c>
      <c r="AZ645" t="s">
        <v>302</v>
      </c>
      <c r="BA645" t="s">
        <v>301</v>
      </c>
      <c r="BB645" t="s">
        <v>636</v>
      </c>
      <c r="BC645" t="s">
        <v>637</v>
      </c>
      <c r="BD645">
        <v>0</v>
      </c>
      <c r="BI645" t="s">
        <v>1464</v>
      </c>
      <c r="BJ645" t="s">
        <v>1466</v>
      </c>
      <c r="CK645" t="s">
        <v>305</v>
      </c>
      <c r="CL645" t="s">
        <v>305</v>
      </c>
      <c r="CQ645">
        <v>25</v>
      </c>
      <c r="CR645" t="s">
        <v>307</v>
      </c>
      <c r="CS645">
        <v>1.8</v>
      </c>
      <c r="CT645" t="s">
        <v>308</v>
      </c>
      <c r="CW645">
        <v>1.6</v>
      </c>
      <c r="CX645" t="s">
        <v>308</v>
      </c>
      <c r="DA645">
        <v>1.6</v>
      </c>
      <c r="DB645" t="s">
        <v>308</v>
      </c>
      <c r="DE645">
        <v>1.6</v>
      </c>
      <c r="DF645" t="s">
        <v>308</v>
      </c>
      <c r="DM645">
        <v>0.5</v>
      </c>
      <c r="DN645" t="s">
        <v>308</v>
      </c>
      <c r="DQ645">
        <v>0.04</v>
      </c>
      <c r="DR645" t="s">
        <v>308</v>
      </c>
      <c r="DU645">
        <v>1.6E-2</v>
      </c>
      <c r="DV645" t="s">
        <v>308</v>
      </c>
      <c r="EC645">
        <v>25</v>
      </c>
      <c r="ED645" t="s">
        <v>307</v>
      </c>
      <c r="JF645" t="s">
        <v>337</v>
      </c>
      <c r="JJ645">
        <v>-5</v>
      </c>
      <c r="JK645">
        <v>-15</v>
      </c>
      <c r="JL645">
        <v>1</v>
      </c>
      <c r="JM645">
        <v>0</v>
      </c>
      <c r="KC645" t="s">
        <v>447</v>
      </c>
    </row>
    <row r="646" spans="1:289" x14ac:dyDescent="0.25">
      <c r="A646">
        <v>8887437241556</v>
      </c>
      <c r="C646" t="s">
        <v>378</v>
      </c>
      <c r="F646" t="s">
        <v>4353</v>
      </c>
      <c r="AM646" t="s">
        <v>2975</v>
      </c>
      <c r="AS646" t="s">
        <v>4354</v>
      </c>
      <c r="AT646" t="s">
        <v>4355</v>
      </c>
      <c r="AV646" t="s">
        <v>4356</v>
      </c>
      <c r="AW646" t="s">
        <v>4357</v>
      </c>
      <c r="AZ646" t="s">
        <v>302</v>
      </c>
      <c r="BA646" t="s">
        <v>301</v>
      </c>
      <c r="BB646" t="s">
        <v>636</v>
      </c>
      <c r="BC646" t="s">
        <v>637</v>
      </c>
      <c r="BD646">
        <v>0</v>
      </c>
      <c r="BI646" t="s">
        <v>4358</v>
      </c>
      <c r="BJ646" t="s">
        <v>4359</v>
      </c>
      <c r="CK646" t="s">
        <v>305</v>
      </c>
      <c r="CL646" t="s">
        <v>305</v>
      </c>
      <c r="IZ646" t="s">
        <v>369</v>
      </c>
      <c r="JA646" t="s">
        <v>370</v>
      </c>
      <c r="JF646" t="s">
        <v>312</v>
      </c>
      <c r="JG646">
        <v>54</v>
      </c>
      <c r="JI646">
        <v>9119</v>
      </c>
      <c r="JJ646">
        <v>-5</v>
      </c>
      <c r="JK646">
        <v>-15</v>
      </c>
      <c r="JL646">
        <v>1</v>
      </c>
      <c r="JM646">
        <v>0</v>
      </c>
    </row>
    <row r="647" spans="1:289" x14ac:dyDescent="0.25">
      <c r="A647">
        <v>8888030015193</v>
      </c>
      <c r="C647" t="s">
        <v>378</v>
      </c>
      <c r="F647" t="s">
        <v>4360</v>
      </c>
      <c r="AM647" t="s">
        <v>1645</v>
      </c>
      <c r="AN647" t="s">
        <v>437</v>
      </c>
      <c r="AS647" t="s">
        <v>4361</v>
      </c>
      <c r="AT647" t="s">
        <v>4362</v>
      </c>
      <c r="AV647" t="s">
        <v>4363</v>
      </c>
      <c r="AW647" t="s">
        <v>4364</v>
      </c>
      <c r="AZ647" t="s">
        <v>302</v>
      </c>
      <c r="BA647" t="s">
        <v>301</v>
      </c>
      <c r="BD647">
        <v>0</v>
      </c>
      <c r="BF647" t="s">
        <v>2066</v>
      </c>
      <c r="BG647" t="s">
        <v>2067</v>
      </c>
      <c r="BO647" t="s">
        <v>4365</v>
      </c>
      <c r="CK647" t="s">
        <v>653</v>
      </c>
      <c r="CL647" t="s">
        <v>305</v>
      </c>
      <c r="CQ647">
        <v>0.13</v>
      </c>
      <c r="CR647" t="s">
        <v>307</v>
      </c>
      <c r="CS647">
        <v>0</v>
      </c>
      <c r="CT647" t="s">
        <v>308</v>
      </c>
      <c r="CW647">
        <v>0</v>
      </c>
      <c r="CX647" t="s">
        <v>308</v>
      </c>
      <c r="DA647">
        <v>34</v>
      </c>
      <c r="DB647" t="s">
        <v>308</v>
      </c>
      <c r="DE647">
        <v>31</v>
      </c>
      <c r="DF647" t="s">
        <v>308</v>
      </c>
      <c r="DI647">
        <v>3</v>
      </c>
      <c r="DJ647" t="s">
        <v>308</v>
      </c>
      <c r="DM647">
        <v>0</v>
      </c>
      <c r="DN647" t="s">
        <v>308</v>
      </c>
      <c r="DQ647">
        <v>0</v>
      </c>
      <c r="DR647" t="s">
        <v>308</v>
      </c>
      <c r="DU647">
        <v>0</v>
      </c>
      <c r="DV647" t="s">
        <v>308</v>
      </c>
      <c r="EC647">
        <v>0.13</v>
      </c>
      <c r="ED647" t="s">
        <v>307</v>
      </c>
      <c r="FO647">
        <v>0</v>
      </c>
      <c r="FP647" t="s">
        <v>308</v>
      </c>
      <c r="IZ647" t="s">
        <v>3479</v>
      </c>
      <c r="JA647" t="s">
        <v>3480</v>
      </c>
      <c r="JB647">
        <v>3</v>
      </c>
      <c r="JC647" t="s">
        <v>426</v>
      </c>
      <c r="JD647" t="s">
        <v>336</v>
      </c>
      <c r="JE647">
        <v>0</v>
      </c>
      <c r="JF647" t="s">
        <v>337</v>
      </c>
      <c r="JJ647">
        <v>1</v>
      </c>
      <c r="JK647">
        <v>-15</v>
      </c>
      <c r="JL647">
        <v>1</v>
      </c>
      <c r="JM647">
        <v>0</v>
      </c>
    </row>
    <row r="648" spans="1:289" x14ac:dyDescent="0.25">
      <c r="A648">
        <v>8888025115242</v>
      </c>
      <c r="C648" t="s">
        <v>289</v>
      </c>
      <c r="I648" t="s">
        <v>4366</v>
      </c>
      <c r="AZ648" t="s">
        <v>300</v>
      </c>
      <c r="BA648" t="s">
        <v>301</v>
      </c>
      <c r="BD648">
        <v>0</v>
      </c>
      <c r="CK648" t="s">
        <v>305</v>
      </c>
      <c r="CL648" t="s">
        <v>305</v>
      </c>
      <c r="CQ648">
        <v>819</v>
      </c>
      <c r="CR648" t="s">
        <v>307</v>
      </c>
      <c r="CS648">
        <v>91</v>
      </c>
      <c r="CT648" t="s">
        <v>308</v>
      </c>
      <c r="CW648">
        <v>7.1</v>
      </c>
      <c r="CX648" t="s">
        <v>308</v>
      </c>
      <c r="DA648">
        <v>0</v>
      </c>
      <c r="DB648" t="s">
        <v>308</v>
      </c>
      <c r="DE648">
        <v>0</v>
      </c>
      <c r="DF648" t="s">
        <v>308</v>
      </c>
      <c r="DM648">
        <v>0</v>
      </c>
      <c r="DN648" t="s">
        <v>308</v>
      </c>
      <c r="DQ648">
        <v>0</v>
      </c>
      <c r="DR648" t="s">
        <v>308</v>
      </c>
      <c r="DU648">
        <v>0</v>
      </c>
      <c r="DV648" t="s">
        <v>308</v>
      </c>
      <c r="EC648">
        <v>819</v>
      </c>
      <c r="ED648" t="s">
        <v>307</v>
      </c>
      <c r="JF648" t="s">
        <v>337</v>
      </c>
      <c r="JJ648">
        <v>-5</v>
      </c>
      <c r="JK648">
        <v>-15</v>
      </c>
      <c r="JL648">
        <v>1</v>
      </c>
      <c r="JM648">
        <v>0</v>
      </c>
      <c r="KC648" t="s">
        <v>447</v>
      </c>
    </row>
    <row r="649" spans="1:289" x14ac:dyDescent="0.25">
      <c r="A649">
        <v>6917536014026</v>
      </c>
      <c r="C649" t="s">
        <v>378</v>
      </c>
      <c r="AZ649" t="s">
        <v>302</v>
      </c>
      <c r="BA649" t="s">
        <v>301</v>
      </c>
      <c r="BD649">
        <v>0</v>
      </c>
      <c r="CK649" t="s">
        <v>305</v>
      </c>
      <c r="CL649" t="s">
        <v>305</v>
      </c>
      <c r="JF649" t="s">
        <v>337</v>
      </c>
      <c r="JJ649">
        <v>-5</v>
      </c>
      <c r="JK649">
        <v>-15</v>
      </c>
      <c r="JL649">
        <v>1</v>
      </c>
      <c r="JM649">
        <v>0</v>
      </c>
    </row>
    <row r="650" spans="1:289" x14ac:dyDescent="0.25">
      <c r="A650">
        <v>4800361028165</v>
      </c>
      <c r="C650" t="s">
        <v>378</v>
      </c>
      <c r="F650" t="s">
        <v>4367</v>
      </c>
      <c r="AS650" t="s">
        <v>612</v>
      </c>
      <c r="AT650" t="s">
        <v>613</v>
      </c>
      <c r="AZ650" t="s">
        <v>302</v>
      </c>
      <c r="BA650" t="s">
        <v>301</v>
      </c>
      <c r="BD650">
        <v>0</v>
      </c>
      <c r="CK650" t="s">
        <v>305</v>
      </c>
      <c r="CL650" t="s">
        <v>305</v>
      </c>
      <c r="CQ650">
        <v>385</v>
      </c>
      <c r="CR650" t="s">
        <v>307</v>
      </c>
      <c r="CS650">
        <v>1.6</v>
      </c>
      <c r="CT650" t="s">
        <v>308</v>
      </c>
      <c r="CW650">
        <v>1</v>
      </c>
      <c r="CX650" t="s">
        <v>308</v>
      </c>
      <c r="DA650">
        <v>53.7</v>
      </c>
      <c r="DB650" t="s">
        <v>308</v>
      </c>
      <c r="DE650">
        <v>28</v>
      </c>
      <c r="DF650" t="s">
        <v>308</v>
      </c>
      <c r="DM650">
        <v>6.1</v>
      </c>
      <c r="DN650" t="s">
        <v>308</v>
      </c>
      <c r="DQ650">
        <v>3.6999999999999998E-2</v>
      </c>
      <c r="DR650" t="s">
        <v>308</v>
      </c>
      <c r="DU650">
        <v>1.4800000000000001E-2</v>
      </c>
      <c r="DV650" t="s">
        <v>308</v>
      </c>
      <c r="EC650">
        <v>385</v>
      </c>
      <c r="ED650" t="s">
        <v>307</v>
      </c>
      <c r="JF650" t="s">
        <v>337</v>
      </c>
      <c r="JJ650">
        <v>-5</v>
      </c>
      <c r="JK650">
        <v>-15</v>
      </c>
      <c r="JL650">
        <v>1</v>
      </c>
      <c r="JM650">
        <v>0</v>
      </c>
      <c r="KC650" t="s">
        <v>447</v>
      </c>
    </row>
    <row r="651" spans="1:289" x14ac:dyDescent="0.25">
      <c r="A651">
        <v>93698078</v>
      </c>
      <c r="C651" t="s">
        <v>378</v>
      </c>
      <c r="F651" t="s">
        <v>4368</v>
      </c>
      <c r="AN651" t="s">
        <v>4369</v>
      </c>
      <c r="AV651" t="s">
        <v>4370</v>
      </c>
      <c r="AW651" t="s">
        <v>4371</v>
      </c>
      <c r="AZ651" t="s">
        <v>995</v>
      </c>
      <c r="BA651" t="s">
        <v>926</v>
      </c>
      <c r="BD651">
        <v>0</v>
      </c>
      <c r="CK651" t="s">
        <v>305</v>
      </c>
      <c r="CL651" t="s">
        <v>305</v>
      </c>
      <c r="CS651">
        <v>0</v>
      </c>
      <c r="CT651" t="s">
        <v>308</v>
      </c>
      <c r="CW651">
        <v>0</v>
      </c>
      <c r="CX651" t="s">
        <v>308</v>
      </c>
      <c r="DE651">
        <v>0</v>
      </c>
      <c r="DF651" t="s">
        <v>308</v>
      </c>
      <c r="DI651">
        <v>0</v>
      </c>
      <c r="DJ651" t="s">
        <v>308</v>
      </c>
      <c r="DM651">
        <v>0</v>
      </c>
      <c r="DN651" t="s">
        <v>308</v>
      </c>
      <c r="DQ651">
        <v>0</v>
      </c>
      <c r="DR651" t="s">
        <v>388</v>
      </c>
      <c r="DU651">
        <v>0</v>
      </c>
      <c r="DV651" t="s">
        <v>388</v>
      </c>
      <c r="DY651">
        <v>0</v>
      </c>
      <c r="DZ651" t="s">
        <v>443</v>
      </c>
      <c r="IZ651" t="s">
        <v>444</v>
      </c>
      <c r="JA651" t="s">
        <v>445</v>
      </c>
      <c r="JF651" t="s">
        <v>446</v>
      </c>
      <c r="JG651">
        <v>14</v>
      </c>
      <c r="JI651">
        <v>31003</v>
      </c>
      <c r="JJ651">
        <v>-5</v>
      </c>
      <c r="JK651">
        <v>-15</v>
      </c>
      <c r="JL651">
        <v>1</v>
      </c>
      <c r="JM651">
        <v>0</v>
      </c>
      <c r="KC651" t="s">
        <v>4010</v>
      </c>
    </row>
    <row r="652" spans="1:289" x14ac:dyDescent="0.25">
      <c r="A652">
        <v>3222471443057</v>
      </c>
      <c r="B652" t="s">
        <v>4372</v>
      </c>
      <c r="C652" t="s">
        <v>289</v>
      </c>
      <c r="I652" t="s">
        <v>4373</v>
      </c>
      <c r="AE652" t="s">
        <v>4373</v>
      </c>
      <c r="AM652" t="s">
        <v>4374</v>
      </c>
      <c r="AO652" t="s">
        <v>4375</v>
      </c>
      <c r="AP652" t="s">
        <v>4306</v>
      </c>
      <c r="AS652" t="s">
        <v>3385</v>
      </c>
      <c r="AT652" t="s">
        <v>3386</v>
      </c>
      <c r="AV652" t="s">
        <v>4376</v>
      </c>
      <c r="AW652" t="s">
        <v>3756</v>
      </c>
      <c r="AZ652" t="s">
        <v>925</v>
      </c>
      <c r="BA652" t="s">
        <v>926</v>
      </c>
      <c r="BB652" t="s">
        <v>4377</v>
      </c>
      <c r="BC652" t="s">
        <v>4378</v>
      </c>
      <c r="BD652">
        <v>0</v>
      </c>
      <c r="BR652" t="s">
        <v>4379</v>
      </c>
      <c r="CK652" t="s">
        <v>305</v>
      </c>
      <c r="CL652" t="s">
        <v>305</v>
      </c>
      <c r="CM652">
        <v>101</v>
      </c>
      <c r="CN652" t="s">
        <v>1089</v>
      </c>
      <c r="CQ652">
        <v>24</v>
      </c>
      <c r="CR652" t="s">
        <v>307</v>
      </c>
      <c r="CS652">
        <v>0</v>
      </c>
      <c r="CT652" t="s">
        <v>308</v>
      </c>
      <c r="CW652">
        <v>0</v>
      </c>
      <c r="CX652" t="s">
        <v>308</v>
      </c>
      <c r="DA652">
        <v>3</v>
      </c>
      <c r="DB652" t="s">
        <v>308</v>
      </c>
      <c r="DE652">
        <v>0.8</v>
      </c>
      <c r="DF652" t="s">
        <v>308</v>
      </c>
      <c r="DI652">
        <v>2.8</v>
      </c>
      <c r="DJ652" t="s">
        <v>308</v>
      </c>
      <c r="DM652">
        <v>1.6</v>
      </c>
      <c r="DN652" t="s">
        <v>308</v>
      </c>
      <c r="DQ652">
        <v>0.75</v>
      </c>
      <c r="DR652" t="s">
        <v>308</v>
      </c>
      <c r="DU652">
        <v>0.3</v>
      </c>
      <c r="DV652" t="s">
        <v>308</v>
      </c>
      <c r="EC652">
        <v>101</v>
      </c>
      <c r="ED652" t="s">
        <v>1089</v>
      </c>
      <c r="IT652" t="s">
        <v>4380</v>
      </c>
      <c r="IU652" t="s">
        <v>4381</v>
      </c>
      <c r="IV652" t="s">
        <v>4382</v>
      </c>
      <c r="IZ652" t="s">
        <v>424</v>
      </c>
      <c r="JA652" t="s">
        <v>425</v>
      </c>
      <c r="JB652">
        <v>3</v>
      </c>
      <c r="JC652" t="s">
        <v>426</v>
      </c>
      <c r="JD652" t="s">
        <v>372</v>
      </c>
      <c r="JE652">
        <v>-4</v>
      </c>
      <c r="JF652" t="s">
        <v>336</v>
      </c>
      <c r="JG652">
        <v>65</v>
      </c>
      <c r="JI652">
        <v>20062</v>
      </c>
      <c r="JJ652">
        <v>1</v>
      </c>
      <c r="JK652">
        <v>-15</v>
      </c>
      <c r="JL652">
        <v>1</v>
      </c>
      <c r="JM652">
        <v>0</v>
      </c>
      <c r="KC652" t="s">
        <v>4383</v>
      </c>
    </row>
    <row r="653" spans="1:289" x14ac:dyDescent="0.25">
      <c r="A653">
        <v>3222473958450</v>
      </c>
      <c r="B653" t="s">
        <v>4384</v>
      </c>
      <c r="C653" t="s">
        <v>289</v>
      </c>
      <c r="I653" t="s">
        <v>4385</v>
      </c>
      <c r="AE653" t="s">
        <v>4386</v>
      </c>
      <c r="AM653" t="s">
        <v>1645</v>
      </c>
      <c r="AN653" t="s">
        <v>2096</v>
      </c>
      <c r="AO653" t="s">
        <v>4387</v>
      </c>
      <c r="AP653" t="s">
        <v>4388</v>
      </c>
      <c r="AS653" t="s">
        <v>3385</v>
      </c>
      <c r="AT653" t="s">
        <v>3386</v>
      </c>
      <c r="AV653" t="s">
        <v>4389</v>
      </c>
      <c r="AW653" t="s">
        <v>4390</v>
      </c>
      <c r="AX653" t="s">
        <v>1178</v>
      </c>
      <c r="AY653" t="s">
        <v>883</v>
      </c>
      <c r="AZ653" t="s">
        <v>925</v>
      </c>
      <c r="BA653" t="s">
        <v>926</v>
      </c>
      <c r="BB653" t="s">
        <v>3385</v>
      </c>
      <c r="BC653" t="s">
        <v>3386</v>
      </c>
      <c r="BD653">
        <v>0</v>
      </c>
      <c r="BK653" t="s">
        <v>4391</v>
      </c>
      <c r="BL653" t="s">
        <v>4392</v>
      </c>
      <c r="BR653" t="s">
        <v>4393</v>
      </c>
      <c r="CF653" t="s">
        <v>4394</v>
      </c>
      <c r="CG653" t="s">
        <v>3098</v>
      </c>
      <c r="CH653" t="s">
        <v>4395</v>
      </c>
      <c r="CI653" t="s">
        <v>4396</v>
      </c>
      <c r="CK653" t="s">
        <v>305</v>
      </c>
      <c r="CL653" t="s">
        <v>305</v>
      </c>
      <c r="CM653">
        <v>2068</v>
      </c>
      <c r="CN653" t="s">
        <v>1089</v>
      </c>
      <c r="CQ653">
        <v>493</v>
      </c>
      <c r="CR653" t="s">
        <v>307</v>
      </c>
      <c r="CS653">
        <v>23</v>
      </c>
      <c r="CT653" t="s">
        <v>308</v>
      </c>
      <c r="CW653">
        <v>13</v>
      </c>
      <c r="CX653" t="s">
        <v>308</v>
      </c>
      <c r="DA653">
        <v>65</v>
      </c>
      <c r="DB653" t="s">
        <v>308</v>
      </c>
      <c r="DE653">
        <v>40</v>
      </c>
      <c r="DF653" t="s">
        <v>308</v>
      </c>
      <c r="DM653">
        <v>6.6</v>
      </c>
      <c r="DN653" t="s">
        <v>308</v>
      </c>
      <c r="DQ653">
        <v>0.6</v>
      </c>
      <c r="DR653" t="s">
        <v>308</v>
      </c>
      <c r="DU653">
        <v>0.24</v>
      </c>
      <c r="DV653" t="s">
        <v>308</v>
      </c>
      <c r="EC653">
        <v>2068</v>
      </c>
      <c r="ED653" t="s">
        <v>1089</v>
      </c>
      <c r="IM653">
        <v>0.9</v>
      </c>
      <c r="IN653" t="s">
        <v>308</v>
      </c>
      <c r="IT653" t="s">
        <v>4397</v>
      </c>
      <c r="IU653" t="s">
        <v>4398</v>
      </c>
      <c r="IV653" t="s">
        <v>4399</v>
      </c>
      <c r="IW653" t="s">
        <v>4400</v>
      </c>
      <c r="IZ653" t="s">
        <v>785</v>
      </c>
      <c r="JA653" t="s">
        <v>786</v>
      </c>
      <c r="JB653">
        <v>4</v>
      </c>
      <c r="JC653" t="s">
        <v>335</v>
      </c>
      <c r="JD653" t="s">
        <v>446</v>
      </c>
      <c r="JE653">
        <v>26</v>
      </c>
      <c r="JF653" t="s">
        <v>311</v>
      </c>
      <c r="JG653">
        <v>25</v>
      </c>
      <c r="JI653">
        <v>24016</v>
      </c>
      <c r="JJ653">
        <v>-5</v>
      </c>
      <c r="JK653">
        <v>-11</v>
      </c>
      <c r="JL653">
        <v>1</v>
      </c>
      <c r="JM653">
        <v>0</v>
      </c>
      <c r="KC653" t="s">
        <v>4383</v>
      </c>
    </row>
    <row r="654" spans="1:289" x14ac:dyDescent="0.25">
      <c r="A654">
        <v>7622210630124</v>
      </c>
      <c r="C654" t="s">
        <v>378</v>
      </c>
      <c r="AZ654" t="s">
        <v>302</v>
      </c>
      <c r="BA654" t="s">
        <v>301</v>
      </c>
      <c r="BD654">
        <v>0</v>
      </c>
      <c r="CK654" t="s">
        <v>305</v>
      </c>
      <c r="CL654" t="s">
        <v>305</v>
      </c>
      <c r="JF654" t="s">
        <v>337</v>
      </c>
      <c r="JJ654">
        <v>-5</v>
      </c>
      <c r="JK654">
        <v>-15</v>
      </c>
      <c r="JL654">
        <v>1</v>
      </c>
      <c r="JM654">
        <v>0</v>
      </c>
    </row>
    <row r="655" spans="1:289" x14ac:dyDescent="0.25">
      <c r="A655">
        <v>9555764000472</v>
      </c>
      <c r="C655" t="s">
        <v>378</v>
      </c>
      <c r="F655" t="s">
        <v>4401</v>
      </c>
      <c r="AM655" t="s">
        <v>4055</v>
      </c>
      <c r="AN655" t="s">
        <v>437</v>
      </c>
      <c r="AO655" t="s">
        <v>1063</v>
      </c>
      <c r="AP655" t="s">
        <v>1064</v>
      </c>
      <c r="AS655" t="s">
        <v>4402</v>
      </c>
      <c r="AT655" t="s">
        <v>4403</v>
      </c>
      <c r="AV655" t="s">
        <v>4404</v>
      </c>
      <c r="AW655" t="s">
        <v>4405</v>
      </c>
      <c r="AX655" t="s">
        <v>4406</v>
      </c>
      <c r="AY655" t="s">
        <v>4407</v>
      </c>
      <c r="AZ655" t="s">
        <v>302</v>
      </c>
      <c r="BA655" t="s">
        <v>301</v>
      </c>
      <c r="BD655">
        <v>0</v>
      </c>
      <c r="BI655" t="s">
        <v>638</v>
      </c>
      <c r="BJ655" t="s">
        <v>639</v>
      </c>
      <c r="BO655" t="s">
        <v>4408</v>
      </c>
      <c r="CK655" t="s">
        <v>305</v>
      </c>
      <c r="CL655" t="s">
        <v>305</v>
      </c>
      <c r="JB655">
        <v>3</v>
      </c>
      <c r="JC655" t="s">
        <v>426</v>
      </c>
      <c r="JF655" t="s">
        <v>336</v>
      </c>
      <c r="JG655">
        <v>65</v>
      </c>
      <c r="JI655">
        <v>9230</v>
      </c>
      <c r="JJ655">
        <v>-5</v>
      </c>
      <c r="JK655">
        <v>-10</v>
      </c>
      <c r="JL655">
        <v>1</v>
      </c>
      <c r="JM655">
        <v>0</v>
      </c>
      <c r="JN655">
        <v>-10</v>
      </c>
    </row>
    <row r="656" spans="1:289" x14ac:dyDescent="0.25">
      <c r="A656">
        <v>8992760221028</v>
      </c>
      <c r="C656" t="s">
        <v>378</v>
      </c>
      <c r="F656" t="s">
        <v>3484</v>
      </c>
      <c r="I656" t="s">
        <v>4409</v>
      </c>
      <c r="AM656" t="s">
        <v>4410</v>
      </c>
      <c r="AN656" t="s">
        <v>4411</v>
      </c>
      <c r="AO656" t="s">
        <v>4412</v>
      </c>
      <c r="AP656" t="s">
        <v>4413</v>
      </c>
      <c r="AS656" t="s">
        <v>3483</v>
      </c>
      <c r="AT656" t="s">
        <v>3484</v>
      </c>
      <c r="AV656" t="s">
        <v>4414</v>
      </c>
      <c r="AW656" t="s">
        <v>4415</v>
      </c>
      <c r="AX656" t="s">
        <v>4416</v>
      </c>
      <c r="AY656" t="s">
        <v>4417</v>
      </c>
      <c r="AZ656" t="s">
        <v>995</v>
      </c>
      <c r="BA656" t="s">
        <v>926</v>
      </c>
      <c r="BD656">
        <v>0</v>
      </c>
      <c r="BI656" t="s">
        <v>1602</v>
      </c>
      <c r="BJ656" t="s">
        <v>1603</v>
      </c>
      <c r="BO656" t="s">
        <v>4418</v>
      </c>
      <c r="BR656" t="s">
        <v>4419</v>
      </c>
      <c r="CF656" t="s">
        <v>4420</v>
      </c>
      <c r="CG656" t="s">
        <v>4421</v>
      </c>
      <c r="CH656" t="s">
        <v>4422</v>
      </c>
      <c r="CI656" t="s">
        <v>4423</v>
      </c>
      <c r="CK656" t="s">
        <v>305</v>
      </c>
      <c r="CL656" t="s">
        <v>653</v>
      </c>
      <c r="CQ656">
        <v>489</v>
      </c>
      <c r="CR656" t="s">
        <v>307</v>
      </c>
      <c r="CS656">
        <v>20.6</v>
      </c>
      <c r="CT656" t="s">
        <v>308</v>
      </c>
      <c r="CW656">
        <v>9.9</v>
      </c>
      <c r="CX656" t="s">
        <v>308</v>
      </c>
      <c r="DA656">
        <v>71.3</v>
      </c>
      <c r="DB656" t="s">
        <v>308</v>
      </c>
      <c r="DE656">
        <v>38.200000000000003</v>
      </c>
      <c r="DF656" t="s">
        <v>308</v>
      </c>
      <c r="DI656">
        <v>2</v>
      </c>
      <c r="DJ656" t="s">
        <v>308</v>
      </c>
      <c r="DM656">
        <v>4.5599999999999996</v>
      </c>
      <c r="DN656" t="s">
        <v>308</v>
      </c>
      <c r="DQ656">
        <v>1.32</v>
      </c>
      <c r="DR656" t="s">
        <v>308</v>
      </c>
      <c r="DU656">
        <v>0.52800000000000002</v>
      </c>
      <c r="DV656" t="s">
        <v>308</v>
      </c>
      <c r="DY656">
        <v>0</v>
      </c>
      <c r="DZ656" t="s">
        <v>443</v>
      </c>
      <c r="EC656">
        <v>489</v>
      </c>
      <c r="ED656" t="s">
        <v>307</v>
      </c>
      <c r="EM656">
        <v>7.1</v>
      </c>
      <c r="EN656" t="s">
        <v>308</v>
      </c>
      <c r="EO656">
        <v>0</v>
      </c>
      <c r="EP656" t="s">
        <v>308</v>
      </c>
      <c r="FA656">
        <v>0</v>
      </c>
      <c r="FB656" t="s">
        <v>308</v>
      </c>
      <c r="FG656">
        <v>3.6</v>
      </c>
      <c r="FH656" t="s">
        <v>308</v>
      </c>
      <c r="FO656">
        <v>0</v>
      </c>
      <c r="FP656" t="s">
        <v>308</v>
      </c>
      <c r="IA656">
        <v>7.1</v>
      </c>
      <c r="IB656" t="s">
        <v>308</v>
      </c>
      <c r="IG656">
        <v>0</v>
      </c>
      <c r="IH656" t="s">
        <v>308</v>
      </c>
      <c r="II656">
        <v>3.6</v>
      </c>
      <c r="IJ656" t="s">
        <v>308</v>
      </c>
      <c r="IZ656" t="s">
        <v>785</v>
      </c>
      <c r="JA656" t="s">
        <v>786</v>
      </c>
      <c r="JB656">
        <v>4</v>
      </c>
      <c r="JC656" t="s">
        <v>335</v>
      </c>
      <c r="JD656" t="s">
        <v>446</v>
      </c>
      <c r="JE656">
        <v>26</v>
      </c>
      <c r="JF656" t="s">
        <v>312</v>
      </c>
      <c r="JG656">
        <v>52</v>
      </c>
      <c r="JI656">
        <v>24000</v>
      </c>
      <c r="JJ656">
        <v>-5</v>
      </c>
      <c r="JK656">
        <v>-1</v>
      </c>
      <c r="JL656">
        <v>0</v>
      </c>
      <c r="JM656">
        <v>0</v>
      </c>
      <c r="KC656" t="s">
        <v>4424</v>
      </c>
    </row>
    <row r="657" spans="1:289" x14ac:dyDescent="0.25">
      <c r="A657">
        <v>8888196134714</v>
      </c>
      <c r="C657" t="s">
        <v>378</v>
      </c>
      <c r="F657" t="s">
        <v>4425</v>
      </c>
      <c r="AM657" t="s">
        <v>2690</v>
      </c>
      <c r="AN657" t="s">
        <v>2690</v>
      </c>
      <c r="AO657" t="s">
        <v>2432</v>
      </c>
      <c r="AP657" t="s">
        <v>481</v>
      </c>
      <c r="AS657" t="s">
        <v>4426</v>
      </c>
      <c r="AT657" t="s">
        <v>4427</v>
      </c>
      <c r="AV657" t="s">
        <v>4428</v>
      </c>
      <c r="AW657" t="s">
        <v>4429</v>
      </c>
      <c r="AX657" t="s">
        <v>1695</v>
      </c>
      <c r="AY657" t="s">
        <v>1696</v>
      </c>
      <c r="AZ657" t="s">
        <v>302</v>
      </c>
      <c r="BA657" t="s">
        <v>301</v>
      </c>
      <c r="BD657">
        <v>0</v>
      </c>
      <c r="BI657" t="s">
        <v>302</v>
      </c>
      <c r="BJ657" t="s">
        <v>303</v>
      </c>
      <c r="BO657" t="s">
        <v>4430</v>
      </c>
      <c r="CF657" t="s">
        <v>582</v>
      </c>
      <c r="CG657" t="s">
        <v>583</v>
      </c>
      <c r="CK657" t="s">
        <v>305</v>
      </c>
      <c r="CL657" t="s">
        <v>305</v>
      </c>
      <c r="CQ657">
        <v>40</v>
      </c>
      <c r="CR657" t="s">
        <v>307</v>
      </c>
      <c r="CS657">
        <v>0.4</v>
      </c>
      <c r="CT657" t="s">
        <v>308</v>
      </c>
      <c r="CW657">
        <v>0.3</v>
      </c>
      <c r="CX657" t="s">
        <v>308</v>
      </c>
      <c r="DA657">
        <v>8</v>
      </c>
      <c r="DB657" t="s">
        <v>308</v>
      </c>
      <c r="DE657">
        <v>6.3</v>
      </c>
      <c r="DF657" t="s">
        <v>308</v>
      </c>
      <c r="DM657">
        <v>1</v>
      </c>
      <c r="DN657" t="s">
        <v>308</v>
      </c>
      <c r="DQ657">
        <v>134.62</v>
      </c>
      <c r="DR657" t="s">
        <v>388</v>
      </c>
      <c r="DU657">
        <v>53.847999999999999</v>
      </c>
      <c r="DV657" t="s">
        <v>388</v>
      </c>
      <c r="EC657">
        <v>40</v>
      </c>
      <c r="ED657" t="s">
        <v>307</v>
      </c>
      <c r="IZ657" t="s">
        <v>309</v>
      </c>
      <c r="JA657" t="s">
        <v>310</v>
      </c>
      <c r="JB657">
        <v>4</v>
      </c>
      <c r="JC657" t="s">
        <v>335</v>
      </c>
      <c r="JD657" t="s">
        <v>446</v>
      </c>
      <c r="JE657">
        <v>11</v>
      </c>
      <c r="JF657" t="s">
        <v>337</v>
      </c>
      <c r="JJ657">
        <v>-5</v>
      </c>
      <c r="JK657">
        <v>-10</v>
      </c>
      <c r="JL657">
        <v>0</v>
      </c>
      <c r="JM657">
        <v>0</v>
      </c>
    </row>
    <row r="658" spans="1:289" x14ac:dyDescent="0.25">
      <c r="A658">
        <v>8888196134813</v>
      </c>
      <c r="C658" t="s">
        <v>378</v>
      </c>
      <c r="F658" t="s">
        <v>4431</v>
      </c>
      <c r="AM658" t="s">
        <v>2690</v>
      </c>
      <c r="AN658" t="s">
        <v>2690</v>
      </c>
      <c r="AO658" t="s">
        <v>2432</v>
      </c>
      <c r="AP658" t="s">
        <v>481</v>
      </c>
      <c r="AS658" t="s">
        <v>4426</v>
      </c>
      <c r="AT658" t="s">
        <v>4427</v>
      </c>
      <c r="AV658" t="s">
        <v>4432</v>
      </c>
      <c r="AW658" t="s">
        <v>4433</v>
      </c>
      <c r="AX658" t="s">
        <v>1695</v>
      </c>
      <c r="AY658" t="s">
        <v>1696</v>
      </c>
      <c r="AZ658" t="s">
        <v>302</v>
      </c>
      <c r="BA658" t="s">
        <v>301</v>
      </c>
      <c r="BD658">
        <v>0</v>
      </c>
      <c r="BI658" t="s">
        <v>302</v>
      </c>
      <c r="BJ658" t="s">
        <v>303</v>
      </c>
      <c r="BO658" t="s">
        <v>4434</v>
      </c>
      <c r="CF658" t="s">
        <v>582</v>
      </c>
      <c r="CG658" t="s">
        <v>583</v>
      </c>
      <c r="CK658" t="s">
        <v>305</v>
      </c>
      <c r="CL658" t="s">
        <v>305</v>
      </c>
      <c r="CQ658">
        <v>48</v>
      </c>
      <c r="CR658" t="s">
        <v>307</v>
      </c>
      <c r="CS658">
        <v>1</v>
      </c>
      <c r="CT658" t="s">
        <v>308</v>
      </c>
      <c r="CW658">
        <v>0.7</v>
      </c>
      <c r="CX658" t="s">
        <v>308</v>
      </c>
      <c r="DA658">
        <v>8.5</v>
      </c>
      <c r="DB658" t="s">
        <v>308</v>
      </c>
      <c r="DE658">
        <v>7</v>
      </c>
      <c r="DF658" t="s">
        <v>308</v>
      </c>
      <c r="DM658">
        <v>1.2</v>
      </c>
      <c r="DN658" t="s">
        <v>308</v>
      </c>
      <c r="DQ658">
        <v>114.3</v>
      </c>
      <c r="DR658" t="s">
        <v>388</v>
      </c>
      <c r="DU658">
        <v>45.72</v>
      </c>
      <c r="DV658" t="s">
        <v>388</v>
      </c>
      <c r="EC658">
        <v>48</v>
      </c>
      <c r="ED658" t="s">
        <v>307</v>
      </c>
      <c r="IZ658" t="s">
        <v>309</v>
      </c>
      <c r="JA658" t="s">
        <v>310</v>
      </c>
      <c r="JB658">
        <v>4</v>
      </c>
      <c r="JC658" t="s">
        <v>335</v>
      </c>
      <c r="JD658" t="s">
        <v>446</v>
      </c>
      <c r="JE658">
        <v>12</v>
      </c>
      <c r="JF658" t="s">
        <v>312</v>
      </c>
      <c r="JG658">
        <v>53</v>
      </c>
      <c r="JI658">
        <v>18015</v>
      </c>
      <c r="JJ658">
        <v>-5</v>
      </c>
      <c r="JK658">
        <v>-10</v>
      </c>
      <c r="JL658">
        <v>0</v>
      </c>
      <c r="JM658">
        <v>0</v>
      </c>
    </row>
    <row r="659" spans="1:289" x14ac:dyDescent="0.25">
      <c r="A659">
        <v>8888440010078</v>
      </c>
      <c r="C659" t="s">
        <v>378</v>
      </c>
      <c r="AZ659" t="s">
        <v>302</v>
      </c>
      <c r="BA659" t="s">
        <v>301</v>
      </c>
      <c r="BD659">
        <v>0</v>
      </c>
      <c r="CK659" t="s">
        <v>305</v>
      </c>
      <c r="CL659" t="s">
        <v>305</v>
      </c>
      <c r="JF659" t="s">
        <v>337</v>
      </c>
      <c r="JJ659">
        <v>-5</v>
      </c>
      <c r="JK659">
        <v>-15</v>
      </c>
      <c r="JL659">
        <v>1</v>
      </c>
      <c r="JM659">
        <v>0</v>
      </c>
    </row>
    <row r="660" spans="1:289" x14ac:dyDescent="0.25">
      <c r="A660">
        <v>9555589209395</v>
      </c>
      <c r="C660" t="s">
        <v>378</v>
      </c>
      <c r="AZ660" t="s">
        <v>302</v>
      </c>
      <c r="BA660" t="s">
        <v>301</v>
      </c>
      <c r="BD660">
        <v>0</v>
      </c>
      <c r="CK660" t="s">
        <v>305</v>
      </c>
      <c r="CL660" t="s">
        <v>305</v>
      </c>
      <c r="JF660" t="s">
        <v>337</v>
      </c>
      <c r="JJ660">
        <v>-5</v>
      </c>
      <c r="JK660">
        <v>-15</v>
      </c>
      <c r="JL660">
        <v>1</v>
      </c>
      <c r="JM660">
        <v>0</v>
      </c>
    </row>
    <row r="661" spans="1:289" x14ac:dyDescent="0.25">
      <c r="A661">
        <v>789673000394</v>
      </c>
      <c r="C661" t="s">
        <v>289</v>
      </c>
      <c r="I661" t="s">
        <v>4435</v>
      </c>
      <c r="AX661" t="s">
        <v>4436</v>
      </c>
      <c r="AY661" t="s">
        <v>4437</v>
      </c>
      <c r="AZ661" t="s">
        <v>300</v>
      </c>
      <c r="BA661" t="s">
        <v>301</v>
      </c>
      <c r="BD661">
        <v>0</v>
      </c>
      <c r="CK661" t="s">
        <v>305</v>
      </c>
      <c r="CL661" t="s">
        <v>305</v>
      </c>
      <c r="CQ661">
        <v>280</v>
      </c>
      <c r="CR661" t="s">
        <v>307</v>
      </c>
      <c r="CS661">
        <v>1.5</v>
      </c>
      <c r="CT661" t="s">
        <v>308</v>
      </c>
      <c r="CW661">
        <v>0.4</v>
      </c>
      <c r="CX661" t="s">
        <v>308</v>
      </c>
      <c r="DA661">
        <v>54</v>
      </c>
      <c r="DB661" t="s">
        <v>308</v>
      </c>
      <c r="DE661">
        <v>1.8</v>
      </c>
      <c r="DF661" t="s">
        <v>308</v>
      </c>
      <c r="DM661">
        <v>10.3</v>
      </c>
      <c r="DN661" t="s">
        <v>308</v>
      </c>
      <c r="DQ661">
        <v>0.45100000000000001</v>
      </c>
      <c r="DR661" t="s">
        <v>308</v>
      </c>
      <c r="DU661">
        <v>0.1804</v>
      </c>
      <c r="DV661" t="s">
        <v>308</v>
      </c>
      <c r="EC661">
        <v>280</v>
      </c>
      <c r="ED661" t="s">
        <v>307</v>
      </c>
      <c r="JF661" t="s">
        <v>337</v>
      </c>
      <c r="JJ661">
        <v>-5</v>
      </c>
      <c r="JK661">
        <v>-15</v>
      </c>
      <c r="JL661">
        <v>1</v>
      </c>
      <c r="JM661">
        <v>0</v>
      </c>
      <c r="KC661" t="s">
        <v>447</v>
      </c>
    </row>
    <row r="662" spans="1:289" x14ac:dyDescent="0.25">
      <c r="A662">
        <v>20916119771</v>
      </c>
      <c r="C662" t="s">
        <v>378</v>
      </c>
      <c r="F662" t="s">
        <v>4438</v>
      </c>
      <c r="AM662" t="s">
        <v>1104</v>
      </c>
      <c r="AS662" t="s">
        <v>4439</v>
      </c>
      <c r="AT662" t="s">
        <v>4440</v>
      </c>
      <c r="AV662" t="s">
        <v>4441</v>
      </c>
      <c r="AW662" t="s">
        <v>4442</v>
      </c>
      <c r="AZ662" t="s">
        <v>302</v>
      </c>
      <c r="BA662" t="s">
        <v>301</v>
      </c>
      <c r="BD662">
        <v>0</v>
      </c>
      <c r="CK662" t="s">
        <v>305</v>
      </c>
      <c r="CL662" t="s">
        <v>305</v>
      </c>
      <c r="JF662" t="s">
        <v>337</v>
      </c>
      <c r="JJ662">
        <v>-5</v>
      </c>
      <c r="JK662">
        <v>-15</v>
      </c>
      <c r="JL662">
        <v>1</v>
      </c>
      <c r="JM662">
        <v>0</v>
      </c>
    </row>
    <row r="663" spans="1:289" x14ac:dyDescent="0.25">
      <c r="A663">
        <v>445501005350</v>
      </c>
      <c r="C663" t="s">
        <v>378</v>
      </c>
      <c r="F663" t="s">
        <v>4443</v>
      </c>
      <c r="AM663" t="s">
        <v>318</v>
      </c>
      <c r="AS663" t="s">
        <v>2575</v>
      </c>
      <c r="AT663" t="s">
        <v>57</v>
      </c>
      <c r="AV663" t="s">
        <v>1360</v>
      </c>
      <c r="AW663" t="s">
        <v>1361</v>
      </c>
      <c r="AZ663" t="s">
        <v>302</v>
      </c>
      <c r="BA663" t="s">
        <v>301</v>
      </c>
      <c r="BB663" t="s">
        <v>636</v>
      </c>
      <c r="BC663" t="s">
        <v>637</v>
      </c>
      <c r="BD663">
        <v>0</v>
      </c>
      <c r="BI663" t="s">
        <v>638</v>
      </c>
      <c r="BJ663" t="s">
        <v>639</v>
      </c>
      <c r="CK663" t="s">
        <v>305</v>
      </c>
      <c r="CL663" t="s">
        <v>305</v>
      </c>
      <c r="IZ663" t="s">
        <v>369</v>
      </c>
      <c r="JA663" t="s">
        <v>370</v>
      </c>
      <c r="JF663" t="s">
        <v>337</v>
      </c>
      <c r="JJ663">
        <v>-5</v>
      </c>
      <c r="JK663">
        <v>-15</v>
      </c>
      <c r="JL663">
        <v>1</v>
      </c>
      <c r="JM663">
        <v>0</v>
      </c>
    </row>
    <row r="664" spans="1:289" x14ac:dyDescent="0.25">
      <c r="A664">
        <v>44978802037</v>
      </c>
      <c r="C664" t="s">
        <v>378</v>
      </c>
      <c r="F664" t="s">
        <v>4444</v>
      </c>
      <c r="AM664" t="s">
        <v>737</v>
      </c>
      <c r="AS664" t="s">
        <v>4157</v>
      </c>
      <c r="AT664" t="s">
        <v>4158</v>
      </c>
      <c r="AV664" t="s">
        <v>4159</v>
      </c>
      <c r="AW664" t="s">
        <v>4160</v>
      </c>
      <c r="AX664" t="s">
        <v>4445</v>
      </c>
      <c r="AY664" t="s">
        <v>4446</v>
      </c>
      <c r="AZ664" t="s">
        <v>302</v>
      </c>
      <c r="BA664" t="s">
        <v>301</v>
      </c>
      <c r="BB664" t="s">
        <v>636</v>
      </c>
      <c r="BC664" t="s">
        <v>637</v>
      </c>
      <c r="BD664">
        <v>0</v>
      </c>
      <c r="BI664" t="s">
        <v>1464</v>
      </c>
      <c r="BJ664" t="s">
        <v>1466</v>
      </c>
      <c r="CK664" t="s">
        <v>305</v>
      </c>
      <c r="CL664" t="s">
        <v>305</v>
      </c>
      <c r="IZ664" t="s">
        <v>369</v>
      </c>
      <c r="JA664" t="s">
        <v>370</v>
      </c>
      <c r="JF664" t="s">
        <v>312</v>
      </c>
      <c r="JG664">
        <v>54</v>
      </c>
      <c r="JI664">
        <v>9101</v>
      </c>
      <c r="JJ664">
        <v>-5</v>
      </c>
      <c r="JK664">
        <v>-15</v>
      </c>
      <c r="JL664">
        <v>1</v>
      </c>
      <c r="JM664">
        <v>0</v>
      </c>
    </row>
    <row r="665" spans="1:289" x14ac:dyDescent="0.25">
      <c r="A665">
        <v>71570006211</v>
      </c>
      <c r="C665" t="s">
        <v>378</v>
      </c>
      <c r="F665" t="s">
        <v>4447</v>
      </c>
      <c r="AN665" t="s">
        <v>437</v>
      </c>
      <c r="AV665" t="s">
        <v>1731</v>
      </c>
      <c r="AW665" t="s">
        <v>1732</v>
      </c>
      <c r="AZ665" t="s">
        <v>302</v>
      </c>
      <c r="BA665" t="s">
        <v>301</v>
      </c>
      <c r="BD665">
        <v>0</v>
      </c>
      <c r="CK665" t="s">
        <v>653</v>
      </c>
      <c r="CL665" t="s">
        <v>305</v>
      </c>
      <c r="CQ665">
        <v>140</v>
      </c>
      <c r="CR665" t="s">
        <v>307</v>
      </c>
      <c r="CS665">
        <v>0</v>
      </c>
      <c r="CT665" t="s">
        <v>308</v>
      </c>
      <c r="CW665">
        <v>0</v>
      </c>
      <c r="CX665" t="s">
        <v>308</v>
      </c>
      <c r="DA665">
        <v>36</v>
      </c>
      <c r="DB665" t="s">
        <v>308</v>
      </c>
      <c r="DE665">
        <v>26</v>
      </c>
      <c r="DF665" t="s">
        <v>308</v>
      </c>
      <c r="DI665">
        <v>0</v>
      </c>
      <c r="DJ665" t="s">
        <v>308</v>
      </c>
      <c r="DM665">
        <v>0</v>
      </c>
      <c r="DN665" t="s">
        <v>308</v>
      </c>
      <c r="DQ665">
        <v>0</v>
      </c>
      <c r="DR665" t="s">
        <v>388</v>
      </c>
      <c r="DU665">
        <v>0</v>
      </c>
      <c r="DV665" t="s">
        <v>388</v>
      </c>
      <c r="DY665">
        <v>0</v>
      </c>
      <c r="DZ665" t="s">
        <v>443</v>
      </c>
      <c r="EC665">
        <v>140</v>
      </c>
      <c r="ED665" t="s">
        <v>307</v>
      </c>
      <c r="IZ665" t="s">
        <v>444</v>
      </c>
      <c r="JA665" t="s">
        <v>445</v>
      </c>
      <c r="JD665" t="s">
        <v>311</v>
      </c>
      <c r="JE665">
        <v>14</v>
      </c>
      <c r="JF665" t="s">
        <v>446</v>
      </c>
      <c r="JG665">
        <v>14</v>
      </c>
      <c r="JI665">
        <v>31003</v>
      </c>
      <c r="JJ665">
        <v>-5</v>
      </c>
      <c r="JK665">
        <v>-15</v>
      </c>
      <c r="JL665">
        <v>1</v>
      </c>
      <c r="JM665">
        <v>0</v>
      </c>
    </row>
    <row r="666" spans="1:289" x14ac:dyDescent="0.25">
      <c r="A666">
        <v>86428230502</v>
      </c>
      <c r="C666" t="s">
        <v>289</v>
      </c>
      <c r="I666" t="s">
        <v>4448</v>
      </c>
      <c r="AV666" t="s">
        <v>1286</v>
      </c>
      <c r="AW666" t="s">
        <v>1098</v>
      </c>
      <c r="AZ666" t="s">
        <v>300</v>
      </c>
      <c r="BA666" t="s">
        <v>301</v>
      </c>
      <c r="BD666">
        <v>0</v>
      </c>
      <c r="CK666" t="s">
        <v>305</v>
      </c>
      <c r="CL666" t="s">
        <v>305</v>
      </c>
      <c r="CQ666">
        <v>42</v>
      </c>
      <c r="CR666" t="s">
        <v>307</v>
      </c>
      <c r="CS666">
        <v>0</v>
      </c>
      <c r="CT666" t="s">
        <v>308</v>
      </c>
      <c r="CW666">
        <v>0</v>
      </c>
      <c r="CX666" t="s">
        <v>308</v>
      </c>
      <c r="DA666">
        <v>3.4</v>
      </c>
      <c r="DB666" t="s">
        <v>308</v>
      </c>
      <c r="DE666">
        <v>0</v>
      </c>
      <c r="DF666" t="s">
        <v>308</v>
      </c>
      <c r="DM666">
        <v>0.4</v>
      </c>
      <c r="DN666" t="s">
        <v>308</v>
      </c>
      <c r="DQ666">
        <v>0</v>
      </c>
      <c r="DR666" t="s">
        <v>308</v>
      </c>
      <c r="DU666">
        <v>0</v>
      </c>
      <c r="DV666" t="s">
        <v>308</v>
      </c>
      <c r="EC666">
        <v>42</v>
      </c>
      <c r="ED666" t="s">
        <v>307</v>
      </c>
      <c r="IZ666" t="s">
        <v>810</v>
      </c>
      <c r="JA666" t="s">
        <v>810</v>
      </c>
      <c r="JF666" t="s">
        <v>311</v>
      </c>
      <c r="JG666">
        <v>37</v>
      </c>
      <c r="JI666">
        <v>5000</v>
      </c>
      <c r="JJ666">
        <v>-5</v>
      </c>
      <c r="JK666">
        <v>-15</v>
      </c>
      <c r="JL666">
        <v>1</v>
      </c>
      <c r="JM666">
        <v>0</v>
      </c>
      <c r="KC666" t="s">
        <v>447</v>
      </c>
    </row>
    <row r="667" spans="1:289" x14ac:dyDescent="0.25">
      <c r="A667">
        <v>28400072717</v>
      </c>
      <c r="C667" t="s">
        <v>378</v>
      </c>
      <c r="F667" t="s">
        <v>830</v>
      </c>
      <c r="AN667">
        <v>28.5</v>
      </c>
      <c r="AS667" t="s">
        <v>2475</v>
      </c>
      <c r="AT667" t="s">
        <v>2476</v>
      </c>
      <c r="AZ667" t="s">
        <v>302</v>
      </c>
      <c r="BA667" t="s">
        <v>301</v>
      </c>
      <c r="BD667">
        <v>0</v>
      </c>
      <c r="CK667" t="s">
        <v>305</v>
      </c>
      <c r="CL667" t="s">
        <v>305</v>
      </c>
      <c r="CQ667">
        <v>150</v>
      </c>
      <c r="CR667" t="s">
        <v>307</v>
      </c>
      <c r="CS667">
        <v>9</v>
      </c>
      <c r="CT667" t="s">
        <v>308</v>
      </c>
      <c r="CW667">
        <v>1.5</v>
      </c>
      <c r="CX667" t="s">
        <v>308</v>
      </c>
      <c r="DA667">
        <v>16</v>
      </c>
      <c r="DB667" t="s">
        <v>308</v>
      </c>
      <c r="DE667">
        <v>2</v>
      </c>
      <c r="DF667" t="s">
        <v>308</v>
      </c>
      <c r="DI667">
        <v>1</v>
      </c>
      <c r="DJ667" t="s">
        <v>308</v>
      </c>
      <c r="DM667">
        <v>2</v>
      </c>
      <c r="DN667" t="s">
        <v>308</v>
      </c>
      <c r="DQ667">
        <v>375</v>
      </c>
      <c r="DR667" t="s">
        <v>388</v>
      </c>
      <c r="DU667">
        <v>150</v>
      </c>
      <c r="DV667" t="s">
        <v>388</v>
      </c>
      <c r="DY667">
        <v>0</v>
      </c>
      <c r="DZ667" t="s">
        <v>443</v>
      </c>
      <c r="EC667">
        <v>150</v>
      </c>
      <c r="ED667" t="s">
        <v>307</v>
      </c>
      <c r="JF667" t="s">
        <v>337</v>
      </c>
      <c r="JJ667">
        <v>-5</v>
      </c>
      <c r="JK667">
        <v>-15</v>
      </c>
      <c r="JL667">
        <v>1</v>
      </c>
      <c r="JM667">
        <v>0</v>
      </c>
      <c r="KC667" t="s">
        <v>447</v>
      </c>
    </row>
    <row r="668" spans="1:289" x14ac:dyDescent="0.25">
      <c r="A668">
        <v>711844110021</v>
      </c>
      <c r="C668" t="s">
        <v>378</v>
      </c>
      <c r="F668" t="s">
        <v>4449</v>
      </c>
      <c r="AM668" t="s">
        <v>4450</v>
      </c>
      <c r="AS668" t="s">
        <v>4451</v>
      </c>
      <c r="AT668" t="s">
        <v>4452</v>
      </c>
      <c r="AV668" t="s">
        <v>4453</v>
      </c>
      <c r="AW668" t="s">
        <v>4454</v>
      </c>
      <c r="AZ668" t="s">
        <v>302</v>
      </c>
      <c r="BA668" t="s">
        <v>301</v>
      </c>
      <c r="BB668" t="s">
        <v>1590</v>
      </c>
      <c r="BC668" t="s">
        <v>1591</v>
      </c>
      <c r="BD668">
        <v>0</v>
      </c>
      <c r="BF668" t="s">
        <v>1602</v>
      </c>
      <c r="BG668" t="s">
        <v>1915</v>
      </c>
      <c r="BI668" t="s">
        <v>1602</v>
      </c>
      <c r="BJ668" t="s">
        <v>1603</v>
      </c>
      <c r="BO668" t="s">
        <v>4455</v>
      </c>
      <c r="CH668" t="s">
        <v>4456</v>
      </c>
      <c r="CI668" t="s">
        <v>4457</v>
      </c>
      <c r="CJ668" t="s">
        <v>1213</v>
      </c>
      <c r="CK668" t="s">
        <v>305</v>
      </c>
      <c r="CL668" t="s">
        <v>305</v>
      </c>
      <c r="IZ668" t="s">
        <v>641</v>
      </c>
      <c r="JA668" t="s">
        <v>642</v>
      </c>
      <c r="JF668" t="s">
        <v>336</v>
      </c>
      <c r="JG668">
        <v>77</v>
      </c>
      <c r="JI668">
        <v>11104</v>
      </c>
      <c r="JJ668">
        <v>-5</v>
      </c>
      <c r="JK668">
        <v>-15</v>
      </c>
      <c r="JL668">
        <v>1</v>
      </c>
      <c r="JM668">
        <v>0</v>
      </c>
      <c r="KC668" t="s">
        <v>447</v>
      </c>
    </row>
    <row r="669" spans="1:289" x14ac:dyDescent="0.25">
      <c r="A669">
        <v>720516023309</v>
      </c>
      <c r="C669" t="s">
        <v>289</v>
      </c>
      <c r="I669" t="s">
        <v>4458</v>
      </c>
      <c r="AV669" t="s">
        <v>4459</v>
      </c>
      <c r="AW669" t="s">
        <v>4460</v>
      </c>
      <c r="AZ669" t="s">
        <v>300</v>
      </c>
      <c r="BA669" t="s">
        <v>301</v>
      </c>
      <c r="BD669">
        <v>0</v>
      </c>
      <c r="CK669" t="s">
        <v>305</v>
      </c>
      <c r="CL669" t="s">
        <v>305</v>
      </c>
      <c r="CQ669">
        <v>363</v>
      </c>
      <c r="CR669" t="s">
        <v>307</v>
      </c>
      <c r="CS669">
        <v>2.7</v>
      </c>
      <c r="CT669" t="s">
        <v>308</v>
      </c>
      <c r="CW669">
        <v>0.3</v>
      </c>
      <c r="CX669" t="s">
        <v>308</v>
      </c>
      <c r="DA669">
        <v>79.3</v>
      </c>
      <c r="DB669" t="s">
        <v>308</v>
      </c>
      <c r="DE669">
        <v>0.6</v>
      </c>
      <c r="DF669" t="s">
        <v>308</v>
      </c>
      <c r="DM669">
        <v>3.5</v>
      </c>
      <c r="DN669" t="s">
        <v>308</v>
      </c>
      <c r="DQ669">
        <v>1.3</v>
      </c>
      <c r="DR669" t="s">
        <v>308</v>
      </c>
      <c r="DU669">
        <v>0.52</v>
      </c>
      <c r="DV669" t="s">
        <v>308</v>
      </c>
      <c r="EC669">
        <v>363</v>
      </c>
      <c r="ED669" t="s">
        <v>307</v>
      </c>
      <c r="IZ669" t="s">
        <v>863</v>
      </c>
      <c r="JA669" t="s">
        <v>864</v>
      </c>
      <c r="JD669" t="s">
        <v>312</v>
      </c>
      <c r="JE669">
        <v>7</v>
      </c>
      <c r="JF669" t="s">
        <v>337</v>
      </c>
      <c r="JJ669">
        <v>-5</v>
      </c>
      <c r="JK669">
        <v>-15</v>
      </c>
      <c r="JL669">
        <v>1</v>
      </c>
      <c r="JM669">
        <v>0</v>
      </c>
      <c r="KC669" t="s">
        <v>447</v>
      </c>
    </row>
    <row r="670" spans="1:289" x14ac:dyDescent="0.25">
      <c r="A670">
        <v>13256830406</v>
      </c>
      <c r="C670" t="s">
        <v>378</v>
      </c>
      <c r="F670" t="s">
        <v>4461</v>
      </c>
      <c r="AN670" t="s">
        <v>437</v>
      </c>
      <c r="AV670" t="s">
        <v>4462</v>
      </c>
      <c r="AW670" t="s">
        <v>4463</v>
      </c>
      <c r="AZ670" t="s">
        <v>302</v>
      </c>
      <c r="BA670" t="s">
        <v>301</v>
      </c>
      <c r="BD670">
        <v>0</v>
      </c>
      <c r="CK670" t="s">
        <v>653</v>
      </c>
      <c r="CL670" t="s">
        <v>653</v>
      </c>
      <c r="CQ670">
        <v>160</v>
      </c>
      <c r="CR670" t="s">
        <v>307</v>
      </c>
      <c r="CS670">
        <v>5</v>
      </c>
      <c r="CT670" t="s">
        <v>308</v>
      </c>
      <c r="CW670">
        <v>3</v>
      </c>
      <c r="CX670" t="s">
        <v>308</v>
      </c>
      <c r="DA670">
        <v>27</v>
      </c>
      <c r="DB670" t="s">
        <v>308</v>
      </c>
      <c r="DE670">
        <v>4</v>
      </c>
      <c r="DF670" t="s">
        <v>308</v>
      </c>
      <c r="DI670">
        <v>0</v>
      </c>
      <c r="DJ670" t="s">
        <v>308</v>
      </c>
      <c r="DM670">
        <v>5</v>
      </c>
      <c r="DN670" t="s">
        <v>308</v>
      </c>
      <c r="DQ670">
        <v>525</v>
      </c>
      <c r="DR670" t="s">
        <v>388</v>
      </c>
      <c r="DU670">
        <v>210</v>
      </c>
      <c r="DV670" t="s">
        <v>388</v>
      </c>
      <c r="DY670">
        <v>0</v>
      </c>
      <c r="DZ670" t="s">
        <v>443</v>
      </c>
      <c r="EC670">
        <v>160</v>
      </c>
      <c r="ED670" t="s">
        <v>307</v>
      </c>
      <c r="IZ670" t="s">
        <v>424</v>
      </c>
      <c r="JA670" t="s">
        <v>425</v>
      </c>
      <c r="JD670" t="s">
        <v>312</v>
      </c>
      <c r="JE670">
        <v>8</v>
      </c>
      <c r="JF670" t="s">
        <v>337</v>
      </c>
      <c r="JJ670">
        <v>-5</v>
      </c>
      <c r="JK670">
        <v>-15</v>
      </c>
      <c r="JL670">
        <v>1</v>
      </c>
      <c r="JM670">
        <v>0</v>
      </c>
    </row>
    <row r="671" spans="1:289" x14ac:dyDescent="0.25">
      <c r="A671">
        <v>8888001788095</v>
      </c>
      <c r="C671" t="s">
        <v>378</v>
      </c>
      <c r="F671" t="s">
        <v>4464</v>
      </c>
      <c r="AM671" t="s">
        <v>2191</v>
      </c>
      <c r="AS671" t="s">
        <v>1502</v>
      </c>
      <c r="AT671" t="s">
        <v>1503</v>
      </c>
      <c r="AV671" t="s">
        <v>3277</v>
      </c>
      <c r="AW671" t="s">
        <v>3278</v>
      </c>
      <c r="AX671" t="s">
        <v>1766</v>
      </c>
      <c r="AY671" t="s">
        <v>1767</v>
      </c>
      <c r="AZ671" t="s">
        <v>1084</v>
      </c>
      <c r="BA671" t="s">
        <v>1085</v>
      </c>
      <c r="BB671" t="s">
        <v>2483</v>
      </c>
      <c r="BC671" t="s">
        <v>2484</v>
      </c>
      <c r="BD671">
        <v>0</v>
      </c>
      <c r="BI671" t="s">
        <v>638</v>
      </c>
      <c r="BJ671" t="s">
        <v>639</v>
      </c>
      <c r="CK671" t="s">
        <v>305</v>
      </c>
      <c r="CL671" t="s">
        <v>305</v>
      </c>
      <c r="JF671" t="s">
        <v>336</v>
      </c>
      <c r="JG671">
        <v>79</v>
      </c>
      <c r="JI671">
        <v>18020</v>
      </c>
      <c r="JJ671">
        <v>-5</v>
      </c>
      <c r="JK671">
        <v>-15</v>
      </c>
      <c r="JL671">
        <v>1</v>
      </c>
      <c r="JM671">
        <v>0</v>
      </c>
    </row>
    <row r="672" spans="1:289" x14ac:dyDescent="0.25">
      <c r="A672">
        <v>8888200618391</v>
      </c>
      <c r="C672" t="s">
        <v>289</v>
      </c>
      <c r="I672" t="s">
        <v>4465</v>
      </c>
      <c r="AS672" t="s">
        <v>2939</v>
      </c>
      <c r="AT672" t="s">
        <v>2940</v>
      </c>
      <c r="AV672" t="s">
        <v>4466</v>
      </c>
      <c r="AW672" t="s">
        <v>4467</v>
      </c>
      <c r="AZ672" t="s">
        <v>300</v>
      </c>
      <c r="BA672" t="s">
        <v>301</v>
      </c>
      <c r="BD672">
        <v>0</v>
      </c>
      <c r="CK672" t="s">
        <v>305</v>
      </c>
      <c r="CL672" t="s">
        <v>305</v>
      </c>
      <c r="CQ672">
        <v>26</v>
      </c>
      <c r="CR672" t="s">
        <v>307</v>
      </c>
      <c r="CS672">
        <v>0</v>
      </c>
      <c r="CT672" t="s">
        <v>308</v>
      </c>
      <c r="CW672">
        <v>0</v>
      </c>
      <c r="CX672" t="s">
        <v>308</v>
      </c>
      <c r="DA672">
        <v>6.2</v>
      </c>
      <c r="DB672" t="s">
        <v>308</v>
      </c>
      <c r="DE672">
        <v>5.9</v>
      </c>
      <c r="DF672" t="s">
        <v>308</v>
      </c>
      <c r="DM672">
        <v>0.3</v>
      </c>
      <c r="DN672" t="s">
        <v>308</v>
      </c>
      <c r="DQ672">
        <v>0</v>
      </c>
      <c r="DR672" t="s">
        <v>308</v>
      </c>
      <c r="DU672">
        <v>0</v>
      </c>
      <c r="DV672" t="s">
        <v>308</v>
      </c>
      <c r="EC672">
        <v>26</v>
      </c>
      <c r="ED672" t="s">
        <v>307</v>
      </c>
      <c r="IZ672" t="s">
        <v>400</v>
      </c>
      <c r="JA672" t="s">
        <v>401</v>
      </c>
      <c r="JD672" t="s">
        <v>336</v>
      </c>
      <c r="JE672">
        <v>-2</v>
      </c>
      <c r="JF672" t="s">
        <v>311</v>
      </c>
      <c r="JG672">
        <v>31</v>
      </c>
      <c r="JI672">
        <v>2035</v>
      </c>
      <c r="JJ672">
        <v>-5</v>
      </c>
      <c r="JK672">
        <v>-15</v>
      </c>
      <c r="JL672">
        <v>1</v>
      </c>
      <c r="JM672">
        <v>0</v>
      </c>
      <c r="KC672" t="s">
        <v>447</v>
      </c>
    </row>
    <row r="673" spans="1:289" x14ac:dyDescent="0.25">
      <c r="A673">
        <v>8888279640019</v>
      </c>
      <c r="C673" t="s">
        <v>378</v>
      </c>
      <c r="F673" t="s">
        <v>4468</v>
      </c>
      <c r="AM673" t="s">
        <v>345</v>
      </c>
      <c r="AN673" t="s">
        <v>1012</v>
      </c>
      <c r="AS673" t="s">
        <v>1864</v>
      </c>
      <c r="AT673" t="s">
        <v>1865</v>
      </c>
      <c r="AV673" t="s">
        <v>1598</v>
      </c>
      <c r="AW673" t="s">
        <v>1599</v>
      </c>
      <c r="AZ673" t="s">
        <v>302</v>
      </c>
      <c r="BA673" t="s">
        <v>301</v>
      </c>
      <c r="BD673">
        <v>0</v>
      </c>
      <c r="BO673" t="s">
        <v>4469</v>
      </c>
      <c r="CF673" t="s">
        <v>4470</v>
      </c>
      <c r="CG673" t="s">
        <v>4471</v>
      </c>
      <c r="CK673" t="s">
        <v>305</v>
      </c>
      <c r="CL673" t="s">
        <v>305</v>
      </c>
      <c r="CQ673">
        <v>410</v>
      </c>
      <c r="CR673" t="s">
        <v>307</v>
      </c>
      <c r="CS673">
        <v>16</v>
      </c>
      <c r="CT673" t="s">
        <v>308</v>
      </c>
      <c r="CW673">
        <v>7.5</v>
      </c>
      <c r="CX673" t="s">
        <v>308</v>
      </c>
      <c r="DA673">
        <v>43.8</v>
      </c>
      <c r="DB673" t="s">
        <v>308</v>
      </c>
      <c r="DE673">
        <v>7.1</v>
      </c>
      <c r="DF673" t="s">
        <v>308</v>
      </c>
      <c r="DM673">
        <v>11.1</v>
      </c>
      <c r="DN673" t="s">
        <v>308</v>
      </c>
      <c r="DQ673">
        <v>6426.2</v>
      </c>
      <c r="DR673" t="s">
        <v>388</v>
      </c>
      <c r="DU673">
        <v>2570.48</v>
      </c>
      <c r="DV673" t="s">
        <v>388</v>
      </c>
      <c r="EC673">
        <v>410</v>
      </c>
      <c r="ED673" t="s">
        <v>307</v>
      </c>
      <c r="IZ673" t="s">
        <v>369</v>
      </c>
      <c r="JA673" t="s">
        <v>370</v>
      </c>
      <c r="JB673">
        <v>4</v>
      </c>
      <c r="JC673" t="s">
        <v>335</v>
      </c>
      <c r="JF673" t="s">
        <v>446</v>
      </c>
      <c r="JG673">
        <v>-30</v>
      </c>
      <c r="JI673">
        <v>9863</v>
      </c>
      <c r="JJ673">
        <v>-5</v>
      </c>
      <c r="JK673">
        <v>-15</v>
      </c>
      <c r="JL673">
        <v>1</v>
      </c>
      <c r="JM673">
        <v>0</v>
      </c>
      <c r="JN673">
        <v>-10</v>
      </c>
    </row>
    <row r="674" spans="1:289" x14ac:dyDescent="0.25">
      <c r="A674">
        <v>9319133332300</v>
      </c>
      <c r="C674" t="s">
        <v>378</v>
      </c>
      <c r="F674" t="s">
        <v>4472</v>
      </c>
      <c r="AN674" t="s">
        <v>3206</v>
      </c>
      <c r="AS674" t="s">
        <v>4473</v>
      </c>
      <c r="AT674" t="s">
        <v>4474</v>
      </c>
      <c r="AZ674" t="s">
        <v>302</v>
      </c>
      <c r="BA674" t="s">
        <v>301</v>
      </c>
      <c r="BD674">
        <v>0</v>
      </c>
      <c r="CK674" t="s">
        <v>305</v>
      </c>
      <c r="CL674" t="s">
        <v>305</v>
      </c>
      <c r="CQ674">
        <v>437.14285714286001</v>
      </c>
      <c r="CR674" t="s">
        <v>307</v>
      </c>
      <c r="CS674">
        <v>19.428571428571001</v>
      </c>
      <c r="CT674" t="s">
        <v>308</v>
      </c>
      <c r="CW674">
        <v>7.7142857142857002</v>
      </c>
      <c r="CX674" t="s">
        <v>308</v>
      </c>
      <c r="DA674">
        <v>55.714285714286</v>
      </c>
      <c r="DB674" t="s">
        <v>308</v>
      </c>
      <c r="DE674">
        <v>28.571428571428999</v>
      </c>
      <c r="DF674" t="s">
        <v>308</v>
      </c>
      <c r="DI674">
        <v>2.6</v>
      </c>
      <c r="DJ674" t="s">
        <v>308</v>
      </c>
      <c r="DM674">
        <v>7.4285714285714004</v>
      </c>
      <c r="DN674" t="s">
        <v>308</v>
      </c>
      <c r="DQ674">
        <v>0.05</v>
      </c>
      <c r="DR674" t="s">
        <v>308</v>
      </c>
      <c r="DU674">
        <v>0.02</v>
      </c>
      <c r="DV674" t="s">
        <v>308</v>
      </c>
      <c r="DY674">
        <v>0</v>
      </c>
      <c r="DZ674" t="s">
        <v>443</v>
      </c>
      <c r="EC674">
        <v>437.14285714286001</v>
      </c>
      <c r="ED674" t="s">
        <v>307</v>
      </c>
      <c r="JF674" t="s">
        <v>337</v>
      </c>
      <c r="JJ674">
        <v>-5</v>
      </c>
      <c r="JK674">
        <v>-15</v>
      </c>
      <c r="JL674">
        <v>1</v>
      </c>
      <c r="JM674">
        <v>0</v>
      </c>
      <c r="KC674" t="s">
        <v>447</v>
      </c>
    </row>
    <row r="675" spans="1:289" x14ac:dyDescent="0.25">
      <c r="A675">
        <v>9556174802137</v>
      </c>
      <c r="C675" t="s">
        <v>378</v>
      </c>
      <c r="F675" t="s">
        <v>4475</v>
      </c>
      <c r="AM675" t="s">
        <v>318</v>
      </c>
      <c r="AN675" t="s">
        <v>3206</v>
      </c>
      <c r="AS675" t="s">
        <v>4476</v>
      </c>
      <c r="AT675" t="s">
        <v>4477</v>
      </c>
      <c r="AV675" t="s">
        <v>4478</v>
      </c>
      <c r="AW675" t="s">
        <v>4479</v>
      </c>
      <c r="AZ675" t="s">
        <v>302</v>
      </c>
      <c r="BA675" t="s">
        <v>301</v>
      </c>
      <c r="BD675">
        <v>0</v>
      </c>
      <c r="BO675" t="s">
        <v>4480</v>
      </c>
      <c r="CH675" t="s">
        <v>362</v>
      </c>
      <c r="CI675" t="s">
        <v>363</v>
      </c>
      <c r="CK675" t="s">
        <v>305</v>
      </c>
      <c r="CL675" t="s">
        <v>305</v>
      </c>
      <c r="CQ675">
        <v>379</v>
      </c>
      <c r="CR675" t="s">
        <v>307</v>
      </c>
      <c r="CS675">
        <v>9</v>
      </c>
      <c r="CT675" t="s">
        <v>308</v>
      </c>
      <c r="CW675">
        <v>1.6</v>
      </c>
      <c r="CX675" t="s">
        <v>308</v>
      </c>
      <c r="DA675">
        <v>58</v>
      </c>
      <c r="DB675" t="s">
        <v>308</v>
      </c>
      <c r="DE675">
        <v>1</v>
      </c>
      <c r="DF675" t="s">
        <v>308</v>
      </c>
      <c r="DI675">
        <v>9.6</v>
      </c>
      <c r="DJ675" t="s">
        <v>308</v>
      </c>
      <c r="DQ675">
        <v>15.24</v>
      </c>
      <c r="DR675" t="s">
        <v>388</v>
      </c>
      <c r="DU675">
        <v>6.0960000000000001</v>
      </c>
      <c r="DV675" t="s">
        <v>388</v>
      </c>
      <c r="EC675">
        <v>379</v>
      </c>
      <c r="ED675" t="s">
        <v>307</v>
      </c>
      <c r="HO675">
        <v>3.3</v>
      </c>
      <c r="HP675" t="s">
        <v>308</v>
      </c>
      <c r="HQ675">
        <v>100</v>
      </c>
      <c r="HR675" t="s">
        <v>308</v>
      </c>
      <c r="IZ675" t="s">
        <v>369</v>
      </c>
      <c r="JA675" t="s">
        <v>370</v>
      </c>
      <c r="JF675" t="s">
        <v>336</v>
      </c>
      <c r="JG675">
        <v>66</v>
      </c>
      <c r="JI675">
        <v>9310</v>
      </c>
      <c r="JJ675">
        <v>-5</v>
      </c>
      <c r="JK675">
        <v>-15</v>
      </c>
      <c r="JL675">
        <v>1</v>
      </c>
      <c r="JM675">
        <v>0</v>
      </c>
    </row>
    <row r="676" spans="1:289" x14ac:dyDescent="0.25">
      <c r="A676">
        <v>8690997022639</v>
      </c>
      <c r="C676" t="s">
        <v>378</v>
      </c>
      <c r="F676" t="s">
        <v>4481</v>
      </c>
      <c r="AM676" t="s">
        <v>875</v>
      </c>
      <c r="AO676" t="s">
        <v>1518</v>
      </c>
      <c r="AP676" t="s">
        <v>1519</v>
      </c>
      <c r="AS676" t="s">
        <v>4482</v>
      </c>
      <c r="AT676" t="s">
        <v>4483</v>
      </c>
      <c r="AV676" t="s">
        <v>4484</v>
      </c>
      <c r="AW676" t="s">
        <v>4485</v>
      </c>
      <c r="AX676" t="s">
        <v>4486</v>
      </c>
      <c r="AY676" t="s">
        <v>4487</v>
      </c>
      <c r="AZ676" t="s">
        <v>302</v>
      </c>
      <c r="BA676" t="s">
        <v>301</v>
      </c>
      <c r="BD676">
        <v>0</v>
      </c>
      <c r="BO676" t="s">
        <v>4488</v>
      </c>
      <c r="CF676" t="s">
        <v>1076</v>
      </c>
      <c r="CG676" t="s">
        <v>1077</v>
      </c>
      <c r="CK676" t="s">
        <v>305</v>
      </c>
      <c r="CL676" t="s">
        <v>305</v>
      </c>
      <c r="CQ676">
        <v>536.88</v>
      </c>
      <c r="CR676" t="s">
        <v>307</v>
      </c>
      <c r="CS676">
        <v>30.9</v>
      </c>
      <c r="CT676" t="s">
        <v>308</v>
      </c>
      <c r="CW676">
        <v>29.9</v>
      </c>
      <c r="CX676" t="s">
        <v>308</v>
      </c>
      <c r="DA676">
        <v>59.16</v>
      </c>
      <c r="DB676" t="s">
        <v>308</v>
      </c>
      <c r="DE676">
        <v>54.39</v>
      </c>
      <c r="DF676" t="s">
        <v>308</v>
      </c>
      <c r="DI676">
        <v>3.91</v>
      </c>
      <c r="DJ676" t="s">
        <v>308</v>
      </c>
      <c r="DM676">
        <v>3.58</v>
      </c>
      <c r="DN676" t="s">
        <v>308</v>
      </c>
      <c r="DQ676">
        <v>0.27</v>
      </c>
      <c r="DR676" t="s">
        <v>308</v>
      </c>
      <c r="DU676">
        <v>0.108</v>
      </c>
      <c r="DV676" t="s">
        <v>308</v>
      </c>
      <c r="EC676">
        <v>536.88</v>
      </c>
      <c r="ED676" t="s">
        <v>307</v>
      </c>
      <c r="IZ676" t="s">
        <v>930</v>
      </c>
      <c r="JA676" t="s">
        <v>931</v>
      </c>
      <c r="JB676">
        <v>4</v>
      </c>
      <c r="JC676" t="s">
        <v>335</v>
      </c>
      <c r="JD676" t="s">
        <v>446</v>
      </c>
      <c r="JE676">
        <v>23</v>
      </c>
      <c r="JF676" t="s">
        <v>337</v>
      </c>
      <c r="JJ676">
        <v>-5</v>
      </c>
      <c r="JK676">
        <v>-1</v>
      </c>
      <c r="JL676">
        <v>0</v>
      </c>
      <c r="JM676">
        <v>0</v>
      </c>
    </row>
    <row r="677" spans="1:289" x14ac:dyDescent="0.25">
      <c r="A677">
        <v>8888196700018</v>
      </c>
      <c r="C677" t="s">
        <v>289</v>
      </c>
      <c r="I677" t="s">
        <v>4489</v>
      </c>
      <c r="AZ677" t="s">
        <v>300</v>
      </c>
      <c r="BA677" t="s">
        <v>301</v>
      </c>
      <c r="BD677">
        <v>0</v>
      </c>
      <c r="CK677" t="s">
        <v>305</v>
      </c>
      <c r="CL677" t="s">
        <v>305</v>
      </c>
      <c r="CQ677">
        <v>43</v>
      </c>
      <c r="CR677" t="s">
        <v>307</v>
      </c>
      <c r="CS677">
        <v>0</v>
      </c>
      <c r="CT677" t="s">
        <v>308</v>
      </c>
      <c r="CW677">
        <v>0</v>
      </c>
      <c r="CX677" t="s">
        <v>308</v>
      </c>
      <c r="DA677">
        <v>10.7</v>
      </c>
      <c r="DB677" t="s">
        <v>308</v>
      </c>
      <c r="DE677">
        <v>10.7</v>
      </c>
      <c r="DF677" t="s">
        <v>308</v>
      </c>
      <c r="DM677">
        <v>0</v>
      </c>
      <c r="DN677" t="s">
        <v>308</v>
      </c>
      <c r="DQ677">
        <v>0</v>
      </c>
      <c r="DR677" t="s">
        <v>308</v>
      </c>
      <c r="DU677">
        <v>0</v>
      </c>
      <c r="DV677" t="s">
        <v>308</v>
      </c>
      <c r="EC677">
        <v>43</v>
      </c>
      <c r="ED677" t="s">
        <v>307</v>
      </c>
      <c r="JF677" t="s">
        <v>337</v>
      </c>
      <c r="JJ677">
        <v>-5</v>
      </c>
      <c r="JK677">
        <v>-15</v>
      </c>
      <c r="JL677">
        <v>1</v>
      </c>
      <c r="JM677">
        <v>0</v>
      </c>
      <c r="KC677" t="s">
        <v>447</v>
      </c>
    </row>
    <row r="678" spans="1:289" x14ac:dyDescent="0.25">
      <c r="A678">
        <v>8888026560010</v>
      </c>
      <c r="C678" t="s">
        <v>378</v>
      </c>
      <c r="F678" t="s">
        <v>4490</v>
      </c>
      <c r="AM678" t="s">
        <v>652</v>
      </c>
      <c r="AS678" t="s">
        <v>396</v>
      </c>
      <c r="AT678" t="s">
        <v>397</v>
      </c>
      <c r="AX678" t="s">
        <v>1491</v>
      </c>
      <c r="AY678" t="s">
        <v>1492</v>
      </c>
      <c r="AZ678" t="s">
        <v>302</v>
      </c>
      <c r="BA678" t="s">
        <v>301</v>
      </c>
      <c r="BB678" t="s">
        <v>636</v>
      </c>
      <c r="BC678" t="s">
        <v>637</v>
      </c>
      <c r="BD678">
        <v>0</v>
      </c>
      <c r="BI678" t="s">
        <v>302</v>
      </c>
      <c r="BJ678" t="s">
        <v>303</v>
      </c>
      <c r="CK678" t="s">
        <v>305</v>
      </c>
      <c r="CL678" t="s">
        <v>305</v>
      </c>
      <c r="CQ678">
        <v>50</v>
      </c>
      <c r="CR678" t="s">
        <v>307</v>
      </c>
      <c r="CS678">
        <v>0.8</v>
      </c>
      <c r="CT678" t="s">
        <v>308</v>
      </c>
      <c r="CW678">
        <v>0.5</v>
      </c>
      <c r="CX678" t="s">
        <v>308</v>
      </c>
      <c r="DA678">
        <v>5.5</v>
      </c>
      <c r="DB678" t="s">
        <v>308</v>
      </c>
      <c r="DE678">
        <v>4.5</v>
      </c>
      <c r="DF678" t="s">
        <v>308</v>
      </c>
      <c r="DM678">
        <v>5</v>
      </c>
      <c r="DN678" t="s">
        <v>308</v>
      </c>
      <c r="DQ678">
        <v>8.2000000000000003E-2</v>
      </c>
      <c r="DR678" t="s">
        <v>308</v>
      </c>
      <c r="DU678">
        <v>3.2800000000000003E-2</v>
      </c>
      <c r="DV678" t="s">
        <v>308</v>
      </c>
      <c r="EC678">
        <v>50</v>
      </c>
      <c r="ED678" t="s">
        <v>307</v>
      </c>
      <c r="JF678" t="s">
        <v>337</v>
      </c>
      <c r="JJ678">
        <v>-5</v>
      </c>
      <c r="JK678">
        <v>-15</v>
      </c>
      <c r="JL678">
        <v>1</v>
      </c>
      <c r="JM678">
        <v>0</v>
      </c>
      <c r="KC678" t="s">
        <v>447</v>
      </c>
    </row>
    <row r="679" spans="1:289" x14ac:dyDescent="0.25">
      <c r="A679">
        <v>8888056000753</v>
      </c>
      <c r="C679" t="s">
        <v>378</v>
      </c>
      <c r="F679" t="s">
        <v>4491</v>
      </c>
      <c r="AZ679" t="s">
        <v>302</v>
      </c>
      <c r="BA679" t="s">
        <v>301</v>
      </c>
      <c r="BD679">
        <v>0</v>
      </c>
      <c r="BO679" t="s">
        <v>4492</v>
      </c>
      <c r="CF679" t="s">
        <v>1439</v>
      </c>
      <c r="CG679" t="s">
        <v>1186</v>
      </c>
      <c r="CK679" t="s">
        <v>305</v>
      </c>
      <c r="CL679" t="s">
        <v>305</v>
      </c>
      <c r="JB679">
        <v>4</v>
      </c>
      <c r="JC679" t="s">
        <v>335</v>
      </c>
      <c r="JF679" t="s">
        <v>337</v>
      </c>
      <c r="JJ679">
        <v>-5</v>
      </c>
      <c r="JK679">
        <v>-15</v>
      </c>
      <c r="JL679">
        <v>1</v>
      </c>
      <c r="JM679">
        <v>0</v>
      </c>
    </row>
    <row r="680" spans="1:289" x14ac:dyDescent="0.25">
      <c r="A680">
        <v>8888056815128</v>
      </c>
      <c r="C680" t="s">
        <v>378</v>
      </c>
      <c r="F680" t="s">
        <v>4230</v>
      </c>
      <c r="AZ680" t="s">
        <v>302</v>
      </c>
      <c r="BA680" t="s">
        <v>301</v>
      </c>
      <c r="BD680">
        <v>0</v>
      </c>
      <c r="BO680" t="s">
        <v>4493</v>
      </c>
      <c r="CF680" t="s">
        <v>432</v>
      </c>
      <c r="CG680" t="s">
        <v>433</v>
      </c>
      <c r="CK680" t="s">
        <v>305</v>
      </c>
      <c r="CL680" t="s">
        <v>305</v>
      </c>
      <c r="JB680">
        <v>4</v>
      </c>
      <c r="JC680" t="s">
        <v>335</v>
      </c>
      <c r="JF680" t="s">
        <v>337</v>
      </c>
      <c r="JJ680">
        <v>-5</v>
      </c>
      <c r="JK680">
        <v>-15</v>
      </c>
      <c r="JL680">
        <v>1</v>
      </c>
      <c r="JM680">
        <v>0</v>
      </c>
      <c r="JN680">
        <v>-10</v>
      </c>
    </row>
    <row r="681" spans="1:289" x14ac:dyDescent="0.25">
      <c r="A681">
        <v>8888200615369</v>
      </c>
      <c r="C681" t="s">
        <v>378</v>
      </c>
      <c r="F681" t="s">
        <v>4494</v>
      </c>
      <c r="AM681" t="s">
        <v>652</v>
      </c>
      <c r="AS681" t="s">
        <v>2918</v>
      </c>
      <c r="AT681" t="s">
        <v>2919</v>
      </c>
      <c r="AX681" t="s">
        <v>4495</v>
      </c>
      <c r="AY681" t="s">
        <v>4496</v>
      </c>
      <c r="AZ681" t="s">
        <v>302</v>
      </c>
      <c r="BA681" t="s">
        <v>301</v>
      </c>
      <c r="BB681" t="s">
        <v>636</v>
      </c>
      <c r="BC681" t="s">
        <v>637</v>
      </c>
      <c r="BD681">
        <v>0</v>
      </c>
      <c r="BI681" t="s">
        <v>302</v>
      </c>
      <c r="BJ681" t="s">
        <v>303</v>
      </c>
      <c r="CK681" t="s">
        <v>305</v>
      </c>
      <c r="CL681" t="s">
        <v>305</v>
      </c>
      <c r="CQ681">
        <v>38</v>
      </c>
      <c r="CR681" t="s">
        <v>307</v>
      </c>
      <c r="CS681">
        <v>0</v>
      </c>
      <c r="CT681" t="s">
        <v>308</v>
      </c>
      <c r="CW681">
        <v>0</v>
      </c>
      <c r="CX681" t="s">
        <v>308</v>
      </c>
      <c r="DA681">
        <v>9.1999999999999993</v>
      </c>
      <c r="DB681" t="s">
        <v>308</v>
      </c>
      <c r="DE681">
        <v>8.3000000000000007</v>
      </c>
      <c r="DF681" t="s">
        <v>308</v>
      </c>
      <c r="DM681">
        <v>0.4</v>
      </c>
      <c r="DN681" t="s">
        <v>308</v>
      </c>
      <c r="DQ681">
        <v>8.0000000000000004E-4</v>
      </c>
      <c r="DR681" t="s">
        <v>308</v>
      </c>
      <c r="DU681">
        <v>3.2000000000000003E-4</v>
      </c>
      <c r="DV681" t="s">
        <v>308</v>
      </c>
      <c r="EC681">
        <v>38</v>
      </c>
      <c r="ED681" t="s">
        <v>307</v>
      </c>
      <c r="JF681" t="s">
        <v>337</v>
      </c>
      <c r="JJ681">
        <v>-5</v>
      </c>
      <c r="JK681">
        <v>-15</v>
      </c>
      <c r="JL681">
        <v>1</v>
      </c>
      <c r="JM681">
        <v>0</v>
      </c>
      <c r="KC681" t="s">
        <v>447</v>
      </c>
    </row>
    <row r="682" spans="1:289" x14ac:dyDescent="0.25">
      <c r="A682">
        <v>8801062014552</v>
      </c>
      <c r="C682" t="s">
        <v>378</v>
      </c>
      <c r="F682" t="s">
        <v>4497</v>
      </c>
      <c r="AM682" t="s">
        <v>4498</v>
      </c>
      <c r="AN682" t="s">
        <v>1945</v>
      </c>
      <c r="AO682" t="s">
        <v>1314</v>
      </c>
      <c r="AP682" t="s">
        <v>1315</v>
      </c>
      <c r="AS682" t="s">
        <v>2172</v>
      </c>
      <c r="AT682" t="s">
        <v>2173</v>
      </c>
      <c r="AV682" t="s">
        <v>3252</v>
      </c>
      <c r="AW682" t="s">
        <v>1301</v>
      </c>
      <c r="AZ682" t="s">
        <v>302</v>
      </c>
      <c r="BA682" t="s">
        <v>301</v>
      </c>
      <c r="BD682">
        <v>0</v>
      </c>
      <c r="BF682" t="s">
        <v>1368</v>
      </c>
      <c r="BG682" t="s">
        <v>4499</v>
      </c>
      <c r="CK682" t="s">
        <v>653</v>
      </c>
      <c r="CL682" t="s">
        <v>305</v>
      </c>
      <c r="CQ682">
        <v>200</v>
      </c>
      <c r="CR682" t="s">
        <v>307</v>
      </c>
      <c r="CS682">
        <v>10</v>
      </c>
      <c r="CT682" t="s">
        <v>308</v>
      </c>
      <c r="CW682">
        <v>7</v>
      </c>
      <c r="CX682" t="s">
        <v>308</v>
      </c>
      <c r="DA682">
        <v>26</v>
      </c>
      <c r="DB682" t="s">
        <v>308</v>
      </c>
      <c r="DE682">
        <v>13</v>
      </c>
      <c r="DF682" t="s">
        <v>308</v>
      </c>
      <c r="DI682">
        <v>1</v>
      </c>
      <c r="DJ682" t="s">
        <v>308</v>
      </c>
      <c r="DM682">
        <v>3</v>
      </c>
      <c r="DN682" t="s">
        <v>308</v>
      </c>
      <c r="DQ682">
        <v>266.7</v>
      </c>
      <c r="DR682" t="s">
        <v>388</v>
      </c>
      <c r="DU682">
        <v>106.68</v>
      </c>
      <c r="DV682" t="s">
        <v>388</v>
      </c>
      <c r="DY682">
        <v>0</v>
      </c>
      <c r="DZ682" t="s">
        <v>443</v>
      </c>
      <c r="EC682">
        <v>200</v>
      </c>
      <c r="ED682" t="s">
        <v>307</v>
      </c>
      <c r="IZ682" t="s">
        <v>785</v>
      </c>
      <c r="JA682" t="s">
        <v>786</v>
      </c>
      <c r="JD682" t="s">
        <v>446</v>
      </c>
      <c r="JE682">
        <v>24</v>
      </c>
      <c r="JF682" t="s">
        <v>312</v>
      </c>
      <c r="JG682">
        <v>52</v>
      </c>
      <c r="JI682">
        <v>24000</v>
      </c>
      <c r="JJ682">
        <v>-5</v>
      </c>
      <c r="JK682">
        <v>-1</v>
      </c>
      <c r="JL682">
        <v>0</v>
      </c>
      <c r="JM682">
        <v>0</v>
      </c>
      <c r="KC682" t="s">
        <v>789</v>
      </c>
    </row>
    <row r="683" spans="1:289" x14ac:dyDescent="0.25">
      <c r="A683">
        <v>5028197999827</v>
      </c>
      <c r="C683" t="s">
        <v>378</v>
      </c>
      <c r="F683" t="s">
        <v>4500</v>
      </c>
      <c r="I683" t="s">
        <v>4500</v>
      </c>
      <c r="AM683" t="s">
        <v>945</v>
      </c>
      <c r="AZ683" t="s">
        <v>4501</v>
      </c>
      <c r="BA683" t="s">
        <v>4502</v>
      </c>
      <c r="BD683">
        <v>0</v>
      </c>
      <c r="CK683" t="s">
        <v>305</v>
      </c>
      <c r="CL683" t="s">
        <v>305</v>
      </c>
      <c r="JF683" t="s">
        <v>337</v>
      </c>
      <c r="JJ683">
        <v>-5</v>
      </c>
      <c r="JK683">
        <v>-15</v>
      </c>
      <c r="JL683">
        <v>1</v>
      </c>
      <c r="JM683">
        <v>0</v>
      </c>
    </row>
    <row r="684" spans="1:289" x14ac:dyDescent="0.25">
      <c r="A684">
        <v>5028197961275</v>
      </c>
      <c r="C684" t="s">
        <v>378</v>
      </c>
      <c r="F684" t="s">
        <v>4503</v>
      </c>
      <c r="I684" t="s">
        <v>4503</v>
      </c>
      <c r="AM684" t="s">
        <v>945</v>
      </c>
      <c r="AZ684" t="s">
        <v>995</v>
      </c>
      <c r="BA684" t="s">
        <v>926</v>
      </c>
      <c r="BD684">
        <v>0</v>
      </c>
      <c r="CK684" t="s">
        <v>305</v>
      </c>
      <c r="CL684" t="s">
        <v>305</v>
      </c>
      <c r="JF684" t="s">
        <v>337</v>
      </c>
      <c r="JJ684">
        <v>-5</v>
      </c>
      <c r="JK684">
        <v>-15</v>
      </c>
      <c r="JL684">
        <v>1</v>
      </c>
      <c r="JM684">
        <v>0</v>
      </c>
    </row>
    <row r="685" spans="1:289" x14ac:dyDescent="0.25">
      <c r="A685">
        <v>5028197999834</v>
      </c>
      <c r="C685" t="s">
        <v>378</v>
      </c>
      <c r="F685" t="s">
        <v>4504</v>
      </c>
      <c r="I685" t="s">
        <v>4504</v>
      </c>
      <c r="AM685" t="s">
        <v>945</v>
      </c>
      <c r="AZ685" t="s">
        <v>995</v>
      </c>
      <c r="BA685" t="s">
        <v>926</v>
      </c>
      <c r="BD685">
        <v>0</v>
      </c>
      <c r="CK685" t="s">
        <v>305</v>
      </c>
      <c r="CL685" t="s">
        <v>305</v>
      </c>
      <c r="JF685" t="s">
        <v>337</v>
      </c>
      <c r="JJ685">
        <v>-5</v>
      </c>
      <c r="JK685">
        <v>-15</v>
      </c>
      <c r="JL685">
        <v>1</v>
      </c>
      <c r="JM685">
        <v>0</v>
      </c>
    </row>
    <row r="686" spans="1:289" x14ac:dyDescent="0.25">
      <c r="A686">
        <v>5028197543372</v>
      </c>
      <c r="C686" t="s">
        <v>378</v>
      </c>
      <c r="F686" t="s">
        <v>4505</v>
      </c>
      <c r="I686" t="s">
        <v>4505</v>
      </c>
      <c r="AM686" t="s">
        <v>4071</v>
      </c>
      <c r="AZ686" t="s">
        <v>4501</v>
      </c>
      <c r="BA686" t="s">
        <v>4502</v>
      </c>
      <c r="BD686">
        <v>0</v>
      </c>
      <c r="CK686" t="s">
        <v>305</v>
      </c>
      <c r="CL686" t="s">
        <v>305</v>
      </c>
      <c r="JF686" t="s">
        <v>337</v>
      </c>
      <c r="JJ686">
        <v>-5</v>
      </c>
      <c r="JK686">
        <v>-15</v>
      </c>
      <c r="JL686">
        <v>1</v>
      </c>
      <c r="JM686">
        <v>0</v>
      </c>
    </row>
    <row r="687" spans="1:289" x14ac:dyDescent="0.25">
      <c r="A687">
        <v>5028197999858</v>
      </c>
      <c r="C687" t="s">
        <v>378</v>
      </c>
      <c r="F687" t="s">
        <v>4506</v>
      </c>
      <c r="I687" t="s">
        <v>4506</v>
      </c>
      <c r="AM687" t="s">
        <v>945</v>
      </c>
      <c r="AZ687" t="s">
        <v>995</v>
      </c>
      <c r="BA687" t="s">
        <v>926</v>
      </c>
      <c r="BD687">
        <v>0</v>
      </c>
      <c r="CK687" t="s">
        <v>305</v>
      </c>
      <c r="CL687" t="s">
        <v>305</v>
      </c>
      <c r="JF687" t="s">
        <v>337</v>
      </c>
      <c r="JJ687">
        <v>-5</v>
      </c>
      <c r="JK687">
        <v>-15</v>
      </c>
      <c r="JL687">
        <v>1</v>
      </c>
      <c r="JM687">
        <v>0</v>
      </c>
    </row>
    <row r="688" spans="1:289" x14ac:dyDescent="0.25">
      <c r="A688">
        <v>5028197999810</v>
      </c>
      <c r="C688" t="s">
        <v>378</v>
      </c>
      <c r="F688" t="s">
        <v>4507</v>
      </c>
      <c r="I688" t="s">
        <v>4507</v>
      </c>
      <c r="AM688" t="s">
        <v>945</v>
      </c>
      <c r="AZ688" t="s">
        <v>995</v>
      </c>
      <c r="BA688" t="s">
        <v>926</v>
      </c>
      <c r="BD688">
        <v>0</v>
      </c>
      <c r="CK688" t="s">
        <v>305</v>
      </c>
      <c r="CL688" t="s">
        <v>305</v>
      </c>
      <c r="JF688" t="s">
        <v>337</v>
      </c>
      <c r="JJ688">
        <v>-5</v>
      </c>
      <c r="JK688">
        <v>-15</v>
      </c>
      <c r="JL688">
        <v>1</v>
      </c>
      <c r="JM688">
        <v>0</v>
      </c>
    </row>
    <row r="689" spans="1:273" x14ac:dyDescent="0.25">
      <c r="A689">
        <v>5028197543396</v>
      </c>
      <c r="C689" t="s">
        <v>378</v>
      </c>
      <c r="F689" t="s">
        <v>4508</v>
      </c>
      <c r="I689" t="s">
        <v>4508</v>
      </c>
      <c r="AM689" t="s">
        <v>4071</v>
      </c>
      <c r="AZ689" t="s">
        <v>4501</v>
      </c>
      <c r="BA689" t="s">
        <v>4502</v>
      </c>
      <c r="BD689">
        <v>0</v>
      </c>
      <c r="CK689" t="s">
        <v>305</v>
      </c>
      <c r="CL689" t="s">
        <v>305</v>
      </c>
      <c r="JF689" t="s">
        <v>337</v>
      </c>
      <c r="JJ689">
        <v>-5</v>
      </c>
      <c r="JK689">
        <v>-15</v>
      </c>
      <c r="JL689">
        <v>1</v>
      </c>
      <c r="JM689">
        <v>0</v>
      </c>
    </row>
    <row r="690" spans="1:273" x14ac:dyDescent="0.25">
      <c r="A690">
        <v>5028197761684</v>
      </c>
      <c r="C690" t="s">
        <v>378</v>
      </c>
      <c r="F690" t="s">
        <v>4509</v>
      </c>
      <c r="I690" t="s">
        <v>4509</v>
      </c>
      <c r="AM690" t="s">
        <v>874</v>
      </c>
      <c r="AZ690" t="s">
        <v>995</v>
      </c>
      <c r="BA690" t="s">
        <v>926</v>
      </c>
      <c r="BD690">
        <v>0</v>
      </c>
      <c r="CK690" t="s">
        <v>305</v>
      </c>
      <c r="CL690" t="s">
        <v>305</v>
      </c>
      <c r="JF690" t="s">
        <v>337</v>
      </c>
      <c r="JJ690">
        <v>-5</v>
      </c>
      <c r="JK690">
        <v>-15</v>
      </c>
      <c r="JL690">
        <v>1</v>
      </c>
      <c r="JM690">
        <v>0</v>
      </c>
    </row>
    <row r="691" spans="1:273" x14ac:dyDescent="0.25">
      <c r="A691">
        <v>5028197765330</v>
      </c>
      <c r="C691" t="s">
        <v>378</v>
      </c>
      <c r="F691" t="s">
        <v>4510</v>
      </c>
      <c r="I691" t="s">
        <v>4510</v>
      </c>
      <c r="AM691" t="s">
        <v>874</v>
      </c>
      <c r="AZ691" t="s">
        <v>995</v>
      </c>
      <c r="BA691" t="s">
        <v>926</v>
      </c>
      <c r="BD691">
        <v>0</v>
      </c>
      <c r="CK691" t="s">
        <v>305</v>
      </c>
      <c r="CL691" t="s">
        <v>305</v>
      </c>
      <c r="JF691" t="s">
        <v>337</v>
      </c>
      <c r="JJ691">
        <v>-5</v>
      </c>
      <c r="JK691">
        <v>-15</v>
      </c>
      <c r="JL691">
        <v>1</v>
      </c>
      <c r="JM691">
        <v>0</v>
      </c>
    </row>
    <row r="692" spans="1:273" x14ac:dyDescent="0.25">
      <c r="A692">
        <v>8809112541515</v>
      </c>
      <c r="C692" t="s">
        <v>378</v>
      </c>
      <c r="F692" t="s">
        <v>4511</v>
      </c>
      <c r="I692" t="s">
        <v>4511</v>
      </c>
      <c r="AM692" t="s">
        <v>2096</v>
      </c>
      <c r="AZ692" t="s">
        <v>995</v>
      </c>
      <c r="BA692" t="s">
        <v>926</v>
      </c>
      <c r="BD692">
        <v>0</v>
      </c>
      <c r="CK692" t="s">
        <v>305</v>
      </c>
      <c r="CL692" t="s">
        <v>305</v>
      </c>
      <c r="JF692" t="s">
        <v>337</v>
      </c>
      <c r="JJ692">
        <v>-5</v>
      </c>
      <c r="JK692">
        <v>-15</v>
      </c>
      <c r="JL692">
        <v>1</v>
      </c>
      <c r="JM692">
        <v>0</v>
      </c>
    </row>
    <row r="693" spans="1:273" x14ac:dyDescent="0.25">
      <c r="A693">
        <v>8809267016241</v>
      </c>
      <c r="C693" t="s">
        <v>378</v>
      </c>
      <c r="F693" t="s">
        <v>4512</v>
      </c>
      <c r="I693" t="s">
        <v>4512</v>
      </c>
      <c r="AM693" t="s">
        <v>4513</v>
      </c>
      <c r="AZ693" t="s">
        <v>995</v>
      </c>
      <c r="BA693" t="s">
        <v>926</v>
      </c>
      <c r="BD693">
        <v>0</v>
      </c>
      <c r="CK693" t="s">
        <v>305</v>
      </c>
      <c r="CL693" t="s">
        <v>305</v>
      </c>
      <c r="JF693" t="s">
        <v>337</v>
      </c>
      <c r="JJ693">
        <v>-5</v>
      </c>
      <c r="JK693">
        <v>-15</v>
      </c>
      <c r="JL693">
        <v>1</v>
      </c>
      <c r="JM693">
        <v>0</v>
      </c>
    </row>
    <row r="694" spans="1:273" x14ac:dyDescent="0.25">
      <c r="A694">
        <v>5028197277567</v>
      </c>
      <c r="C694" t="s">
        <v>378</v>
      </c>
      <c r="F694" t="s">
        <v>4514</v>
      </c>
      <c r="I694" t="s">
        <v>4514</v>
      </c>
      <c r="AM694" t="s">
        <v>4515</v>
      </c>
      <c r="AZ694" t="s">
        <v>4501</v>
      </c>
      <c r="BA694" t="s">
        <v>4502</v>
      </c>
      <c r="BD694">
        <v>0</v>
      </c>
      <c r="CK694" t="s">
        <v>305</v>
      </c>
      <c r="CL694" t="s">
        <v>305</v>
      </c>
      <c r="JF694" t="s">
        <v>337</v>
      </c>
      <c r="JJ694">
        <v>-5</v>
      </c>
      <c r="JK694">
        <v>-15</v>
      </c>
      <c r="JL694">
        <v>1</v>
      </c>
      <c r="JM694">
        <v>0</v>
      </c>
    </row>
    <row r="695" spans="1:273" x14ac:dyDescent="0.25">
      <c r="A695">
        <v>5028197277635</v>
      </c>
      <c r="C695" t="s">
        <v>378</v>
      </c>
      <c r="F695" t="s">
        <v>4516</v>
      </c>
      <c r="I695" t="s">
        <v>4516</v>
      </c>
      <c r="AM695" t="s">
        <v>4515</v>
      </c>
      <c r="AZ695" t="s">
        <v>4501</v>
      </c>
      <c r="BA695" t="s">
        <v>4502</v>
      </c>
      <c r="BD695">
        <v>0</v>
      </c>
      <c r="CK695" t="s">
        <v>305</v>
      </c>
      <c r="CL695" t="s">
        <v>305</v>
      </c>
      <c r="JF695" t="s">
        <v>337</v>
      </c>
      <c r="JJ695">
        <v>-5</v>
      </c>
      <c r="JK695">
        <v>-15</v>
      </c>
      <c r="JL695">
        <v>1</v>
      </c>
      <c r="JM695">
        <v>0</v>
      </c>
    </row>
    <row r="696" spans="1:273" x14ac:dyDescent="0.25">
      <c r="A696">
        <v>5028197277659</v>
      </c>
      <c r="C696" t="s">
        <v>378</v>
      </c>
      <c r="F696" t="s">
        <v>4517</v>
      </c>
      <c r="I696" t="s">
        <v>4517</v>
      </c>
      <c r="AM696" t="s">
        <v>4515</v>
      </c>
      <c r="AZ696" t="s">
        <v>4501</v>
      </c>
      <c r="BA696" t="s">
        <v>4502</v>
      </c>
      <c r="BD696">
        <v>0</v>
      </c>
      <c r="CK696" t="s">
        <v>305</v>
      </c>
      <c r="CL696" t="s">
        <v>305</v>
      </c>
      <c r="JF696" t="s">
        <v>337</v>
      </c>
      <c r="JJ696">
        <v>-5</v>
      </c>
      <c r="JK696">
        <v>-15</v>
      </c>
      <c r="JL696">
        <v>1</v>
      </c>
      <c r="JM696">
        <v>0</v>
      </c>
    </row>
    <row r="697" spans="1:273" x14ac:dyDescent="0.25">
      <c r="A697">
        <v>5028197519827</v>
      </c>
      <c r="C697" t="s">
        <v>378</v>
      </c>
      <c r="F697" t="s">
        <v>4518</v>
      </c>
      <c r="I697" t="s">
        <v>4518</v>
      </c>
      <c r="AM697" t="s">
        <v>945</v>
      </c>
      <c r="AZ697" t="s">
        <v>4501</v>
      </c>
      <c r="BA697" t="s">
        <v>4502</v>
      </c>
      <c r="BD697">
        <v>0</v>
      </c>
      <c r="CK697" t="s">
        <v>305</v>
      </c>
      <c r="CL697" t="s">
        <v>305</v>
      </c>
      <c r="JF697" t="s">
        <v>337</v>
      </c>
      <c r="JJ697">
        <v>-5</v>
      </c>
      <c r="JK697">
        <v>-15</v>
      </c>
      <c r="JL697">
        <v>1</v>
      </c>
      <c r="JM697">
        <v>0</v>
      </c>
    </row>
    <row r="698" spans="1:273" x14ac:dyDescent="0.25">
      <c r="A698">
        <v>8858842030233</v>
      </c>
      <c r="C698" t="s">
        <v>378</v>
      </c>
      <c r="F698" t="s">
        <v>4519</v>
      </c>
      <c r="I698" t="s">
        <v>4519</v>
      </c>
      <c r="AM698" t="s">
        <v>4071</v>
      </c>
      <c r="AZ698" t="s">
        <v>995</v>
      </c>
      <c r="BA698" t="s">
        <v>926</v>
      </c>
      <c r="BD698">
        <v>0</v>
      </c>
      <c r="CK698" t="s">
        <v>305</v>
      </c>
      <c r="CL698" t="s">
        <v>305</v>
      </c>
      <c r="JF698" t="s">
        <v>337</v>
      </c>
      <c r="JJ698">
        <v>-5</v>
      </c>
      <c r="JK698">
        <v>-15</v>
      </c>
      <c r="JL698">
        <v>1</v>
      </c>
      <c r="JM698">
        <v>0</v>
      </c>
    </row>
    <row r="699" spans="1:273" x14ac:dyDescent="0.25">
      <c r="A699">
        <v>4969527168685</v>
      </c>
      <c r="C699" t="s">
        <v>378</v>
      </c>
      <c r="F699" t="s">
        <v>4520</v>
      </c>
      <c r="I699" t="s">
        <v>4520</v>
      </c>
      <c r="AM699" t="s">
        <v>4521</v>
      </c>
      <c r="AS699" t="s">
        <v>4522</v>
      </c>
      <c r="AT699" t="s">
        <v>4523</v>
      </c>
      <c r="AZ699" t="s">
        <v>995</v>
      </c>
      <c r="BA699" t="s">
        <v>926</v>
      </c>
      <c r="BD699">
        <v>0</v>
      </c>
      <c r="CK699" t="s">
        <v>305</v>
      </c>
      <c r="CL699" t="s">
        <v>305</v>
      </c>
      <c r="JF699" t="s">
        <v>337</v>
      </c>
      <c r="JJ699">
        <v>-5</v>
      </c>
      <c r="JK699">
        <v>-15</v>
      </c>
      <c r="JL699">
        <v>1</v>
      </c>
      <c r="JM699">
        <v>0</v>
      </c>
    </row>
    <row r="700" spans="1:273" x14ac:dyDescent="0.25">
      <c r="A700">
        <v>3052503260112</v>
      </c>
      <c r="C700" t="s">
        <v>378</v>
      </c>
      <c r="F700" t="s">
        <v>4524</v>
      </c>
      <c r="I700" t="s">
        <v>4524</v>
      </c>
      <c r="AM700" t="s">
        <v>4525</v>
      </c>
      <c r="AZ700" t="s">
        <v>995</v>
      </c>
      <c r="BA700" t="s">
        <v>926</v>
      </c>
      <c r="BD700">
        <v>0</v>
      </c>
      <c r="CK700" t="s">
        <v>305</v>
      </c>
      <c r="CL700" t="s">
        <v>305</v>
      </c>
      <c r="JF700" t="s">
        <v>337</v>
      </c>
      <c r="JJ700">
        <v>-5</v>
      </c>
      <c r="JK700">
        <v>-15</v>
      </c>
      <c r="JL700">
        <v>1</v>
      </c>
      <c r="JM700">
        <v>0</v>
      </c>
    </row>
    <row r="701" spans="1:273" x14ac:dyDescent="0.25">
      <c r="A701">
        <v>3052503260419</v>
      </c>
      <c r="C701" t="s">
        <v>378</v>
      </c>
      <c r="I701" t="s">
        <v>4526</v>
      </c>
      <c r="AS701" t="s">
        <v>4527</v>
      </c>
      <c r="AT701" t="s">
        <v>4528</v>
      </c>
      <c r="AZ701" t="s">
        <v>995</v>
      </c>
      <c r="BA701" t="s">
        <v>926</v>
      </c>
      <c r="BD701">
        <v>0</v>
      </c>
      <c r="CK701" t="s">
        <v>305</v>
      </c>
      <c r="CL701" t="s">
        <v>305</v>
      </c>
      <c r="JF701" t="s">
        <v>337</v>
      </c>
      <c r="JJ701">
        <v>-5</v>
      </c>
      <c r="JK701">
        <v>-15</v>
      </c>
      <c r="JL701">
        <v>1</v>
      </c>
      <c r="JM701">
        <v>0</v>
      </c>
    </row>
    <row r="702" spans="1:273" x14ac:dyDescent="0.25">
      <c r="A702">
        <v>9556041600064</v>
      </c>
      <c r="C702" t="s">
        <v>289</v>
      </c>
      <c r="I702" t="s">
        <v>4529</v>
      </c>
      <c r="AM702" t="s">
        <v>4530</v>
      </c>
      <c r="AS702" t="s">
        <v>1475</v>
      </c>
      <c r="AT702" t="s">
        <v>1476</v>
      </c>
      <c r="AV702" t="s">
        <v>4531</v>
      </c>
      <c r="AW702" t="s">
        <v>4532</v>
      </c>
      <c r="AZ702" t="s">
        <v>300</v>
      </c>
      <c r="BA702" t="s">
        <v>301</v>
      </c>
      <c r="BD702">
        <v>0</v>
      </c>
      <c r="CK702" t="s">
        <v>305</v>
      </c>
      <c r="CL702" t="s">
        <v>305</v>
      </c>
      <c r="IZ702" t="s">
        <v>1472</v>
      </c>
      <c r="JA702" t="s">
        <v>1473</v>
      </c>
      <c r="JF702" t="s">
        <v>336</v>
      </c>
      <c r="JG702">
        <v>65</v>
      </c>
      <c r="JI702">
        <v>26065</v>
      </c>
      <c r="JJ702">
        <v>-5</v>
      </c>
      <c r="JK702">
        <v>-15</v>
      </c>
      <c r="JL702">
        <v>1</v>
      </c>
      <c r="JM702">
        <v>0</v>
      </c>
    </row>
    <row r="703" spans="1:273" x14ac:dyDescent="0.25">
      <c r="A703">
        <v>9555222603535</v>
      </c>
      <c r="C703" t="s">
        <v>289</v>
      </c>
      <c r="I703" t="s">
        <v>4533</v>
      </c>
      <c r="AZ703" t="s">
        <v>300</v>
      </c>
      <c r="BA703" t="s">
        <v>301</v>
      </c>
      <c r="BD703">
        <v>0</v>
      </c>
      <c r="CK703" t="s">
        <v>305</v>
      </c>
      <c r="CL703" t="s">
        <v>305</v>
      </c>
      <c r="JF703" t="s">
        <v>337</v>
      </c>
      <c r="JJ703">
        <v>-5</v>
      </c>
      <c r="JK703">
        <v>-15</v>
      </c>
      <c r="JL703">
        <v>1</v>
      </c>
      <c r="JM703">
        <v>0</v>
      </c>
    </row>
    <row r="704" spans="1:273" x14ac:dyDescent="0.25">
      <c r="A704">
        <v>9555222605089</v>
      </c>
      <c r="C704" t="s">
        <v>289</v>
      </c>
      <c r="I704" t="s">
        <v>4534</v>
      </c>
      <c r="AZ704" t="s">
        <v>300</v>
      </c>
      <c r="BA704" t="s">
        <v>301</v>
      </c>
      <c r="BD704">
        <v>0</v>
      </c>
      <c r="CK704" t="s">
        <v>305</v>
      </c>
      <c r="CL704" t="s">
        <v>305</v>
      </c>
      <c r="JF704" t="s">
        <v>337</v>
      </c>
      <c r="JJ704">
        <v>-5</v>
      </c>
      <c r="JK704">
        <v>-15</v>
      </c>
      <c r="JL704">
        <v>1</v>
      </c>
      <c r="JM704">
        <v>0</v>
      </c>
    </row>
    <row r="705" spans="1:289" x14ac:dyDescent="0.25">
      <c r="A705">
        <v>8888919123001</v>
      </c>
      <c r="C705" t="s">
        <v>378</v>
      </c>
      <c r="F705" t="s">
        <v>4535</v>
      </c>
      <c r="AM705" t="s">
        <v>4536</v>
      </c>
      <c r="AN705" t="s">
        <v>4537</v>
      </c>
      <c r="AO705" t="s">
        <v>4538</v>
      </c>
      <c r="AP705" t="s">
        <v>4539</v>
      </c>
      <c r="AS705" t="s">
        <v>4540</v>
      </c>
      <c r="AT705" t="s">
        <v>2088</v>
      </c>
      <c r="AV705" t="s">
        <v>4541</v>
      </c>
      <c r="AW705" t="s">
        <v>4542</v>
      </c>
      <c r="AX705" t="s">
        <v>4543</v>
      </c>
      <c r="AY705" t="s">
        <v>4544</v>
      </c>
      <c r="AZ705" t="s">
        <v>2555</v>
      </c>
      <c r="BA705" t="s">
        <v>2556</v>
      </c>
      <c r="BD705">
        <v>0</v>
      </c>
      <c r="BI705" t="s">
        <v>1464</v>
      </c>
      <c r="BJ705" t="s">
        <v>1466</v>
      </c>
      <c r="BO705" t="s">
        <v>4545</v>
      </c>
      <c r="CH705" t="s">
        <v>2093</v>
      </c>
      <c r="CI705" t="s">
        <v>2094</v>
      </c>
      <c r="CK705" t="s">
        <v>653</v>
      </c>
      <c r="CL705" t="s">
        <v>305</v>
      </c>
      <c r="CQ705">
        <v>68</v>
      </c>
      <c r="CR705" t="s">
        <v>307</v>
      </c>
      <c r="CS705">
        <v>0.3</v>
      </c>
      <c r="CT705" t="s">
        <v>308</v>
      </c>
      <c r="CW705">
        <v>0</v>
      </c>
      <c r="CX705" t="s">
        <v>308</v>
      </c>
      <c r="DA705">
        <v>16.100000000000001</v>
      </c>
      <c r="DB705" t="s">
        <v>308</v>
      </c>
      <c r="DE705">
        <v>15.2</v>
      </c>
      <c r="DF705" t="s">
        <v>308</v>
      </c>
      <c r="DI705">
        <v>0.9</v>
      </c>
      <c r="DJ705" t="s">
        <v>308</v>
      </c>
      <c r="DM705">
        <v>0</v>
      </c>
      <c r="DN705" t="s">
        <v>308</v>
      </c>
      <c r="DQ705">
        <v>0.16</v>
      </c>
      <c r="DR705" t="s">
        <v>308</v>
      </c>
      <c r="DU705">
        <v>6.4000000000000001E-2</v>
      </c>
      <c r="DV705" t="s">
        <v>308</v>
      </c>
      <c r="EC705">
        <v>68</v>
      </c>
      <c r="ED705" t="s">
        <v>307</v>
      </c>
      <c r="FI705">
        <v>0</v>
      </c>
      <c r="FJ705" t="s">
        <v>308</v>
      </c>
      <c r="FM705">
        <v>0</v>
      </c>
      <c r="FN705" t="s">
        <v>308</v>
      </c>
      <c r="FO705">
        <v>0</v>
      </c>
      <c r="FP705" t="s">
        <v>308</v>
      </c>
      <c r="GO705">
        <v>0</v>
      </c>
      <c r="GP705" t="s">
        <v>308</v>
      </c>
      <c r="HK705">
        <v>2.8000000000000001E-2</v>
      </c>
      <c r="HL705" t="s">
        <v>308</v>
      </c>
      <c r="II705">
        <v>0.32200000000000001</v>
      </c>
      <c r="IJ705" t="s">
        <v>308</v>
      </c>
      <c r="IY705" t="s">
        <v>4546</v>
      </c>
      <c r="IZ705" t="s">
        <v>309</v>
      </c>
      <c r="JA705" t="s">
        <v>310</v>
      </c>
      <c r="JB705">
        <v>4</v>
      </c>
      <c r="JC705" t="s">
        <v>335</v>
      </c>
      <c r="JD705" t="s">
        <v>311</v>
      </c>
      <c r="JE705">
        <v>8</v>
      </c>
      <c r="JF705" t="s">
        <v>336</v>
      </c>
      <c r="JG705">
        <v>62</v>
      </c>
      <c r="JI705">
        <v>18309</v>
      </c>
      <c r="JJ705">
        <v>-5</v>
      </c>
      <c r="JK705">
        <v>-3</v>
      </c>
      <c r="JL705">
        <v>0</v>
      </c>
      <c r="JM705">
        <v>0</v>
      </c>
      <c r="KC705" t="s">
        <v>4547</v>
      </c>
    </row>
    <row r="706" spans="1:289" x14ac:dyDescent="0.25">
      <c r="A706">
        <v>5030660001326</v>
      </c>
      <c r="C706" t="s">
        <v>378</v>
      </c>
      <c r="F706" t="s">
        <v>4548</v>
      </c>
      <c r="AM706" t="s">
        <v>738</v>
      </c>
      <c r="AS706" t="s">
        <v>4549</v>
      </c>
      <c r="AT706" t="s">
        <v>4550</v>
      </c>
      <c r="AZ706" t="s">
        <v>302</v>
      </c>
      <c r="BA706" t="s">
        <v>301</v>
      </c>
      <c r="BD706">
        <v>0</v>
      </c>
      <c r="CK706" t="s">
        <v>305</v>
      </c>
      <c r="CL706" t="s">
        <v>305</v>
      </c>
      <c r="JF706" t="s">
        <v>337</v>
      </c>
      <c r="JJ706">
        <v>-5</v>
      </c>
      <c r="JK706">
        <v>-15</v>
      </c>
      <c r="JL706">
        <v>1</v>
      </c>
      <c r="JM706">
        <v>0</v>
      </c>
    </row>
    <row r="707" spans="1:289" x14ac:dyDescent="0.25">
      <c r="A707">
        <v>50184934</v>
      </c>
      <c r="C707" t="s">
        <v>378</v>
      </c>
      <c r="F707" t="s">
        <v>4551</v>
      </c>
      <c r="AM707" t="s">
        <v>4552</v>
      </c>
      <c r="AN707" t="s">
        <v>2392</v>
      </c>
      <c r="AO707" t="s">
        <v>4553</v>
      </c>
      <c r="AP707" t="s">
        <v>4554</v>
      </c>
      <c r="AS707" t="s">
        <v>4555</v>
      </c>
      <c r="AT707" t="s">
        <v>4556</v>
      </c>
      <c r="AV707" t="s">
        <v>4557</v>
      </c>
      <c r="AW707" t="s">
        <v>4558</v>
      </c>
      <c r="AX707" t="s">
        <v>4559</v>
      </c>
      <c r="AY707" t="s">
        <v>4560</v>
      </c>
      <c r="AZ707" t="s">
        <v>4561</v>
      </c>
      <c r="BA707" t="s">
        <v>4562</v>
      </c>
      <c r="BD707">
        <v>0</v>
      </c>
      <c r="BI707" t="s">
        <v>1682</v>
      </c>
      <c r="BJ707" t="s">
        <v>1684</v>
      </c>
      <c r="BO707" t="s">
        <v>4563</v>
      </c>
      <c r="CF707" t="s">
        <v>4564</v>
      </c>
      <c r="CG707" t="s">
        <v>488</v>
      </c>
      <c r="CK707" t="s">
        <v>305</v>
      </c>
      <c r="CL707" t="s">
        <v>305</v>
      </c>
      <c r="CM707">
        <v>983</v>
      </c>
      <c r="CN707" t="s">
        <v>306</v>
      </c>
      <c r="CQ707">
        <v>231</v>
      </c>
      <c r="CR707" t="s">
        <v>307</v>
      </c>
      <c r="CS707">
        <v>0.1</v>
      </c>
      <c r="CT707" t="s">
        <v>308</v>
      </c>
      <c r="CW707">
        <v>1E-3</v>
      </c>
      <c r="CX707" t="s">
        <v>308</v>
      </c>
      <c r="DA707">
        <v>19.2</v>
      </c>
      <c r="DB707" t="s">
        <v>308</v>
      </c>
      <c r="DE707">
        <v>0.5</v>
      </c>
      <c r="DF707" t="s">
        <v>308</v>
      </c>
      <c r="DI707">
        <v>3.1</v>
      </c>
      <c r="DJ707" t="s">
        <v>308</v>
      </c>
      <c r="DM707">
        <v>38.4</v>
      </c>
      <c r="DN707" t="s">
        <v>308</v>
      </c>
      <c r="DQ707">
        <v>10.92</v>
      </c>
      <c r="DR707" t="s">
        <v>308</v>
      </c>
      <c r="DU707">
        <v>4.3680000000000003</v>
      </c>
      <c r="DV707" t="s">
        <v>308</v>
      </c>
      <c r="EC707">
        <v>983</v>
      </c>
      <c r="ED707" t="s">
        <v>306</v>
      </c>
      <c r="GM707">
        <v>15</v>
      </c>
      <c r="GN707" t="s">
        <v>388</v>
      </c>
      <c r="GQ707">
        <v>2500</v>
      </c>
      <c r="GR707" t="s">
        <v>388</v>
      </c>
      <c r="GY707">
        <v>7</v>
      </c>
      <c r="GZ707" t="s">
        <v>388</v>
      </c>
      <c r="IZ707" t="s">
        <v>2168</v>
      </c>
      <c r="JA707" t="s">
        <v>2169</v>
      </c>
      <c r="JB707">
        <v>3</v>
      </c>
      <c r="JC707" t="s">
        <v>426</v>
      </c>
      <c r="JD707" t="s">
        <v>312</v>
      </c>
      <c r="JE707">
        <v>9</v>
      </c>
      <c r="JF707" t="s">
        <v>337</v>
      </c>
      <c r="JJ707">
        <v>-5</v>
      </c>
      <c r="JK707">
        <v>-4</v>
      </c>
      <c r="JL707">
        <v>0</v>
      </c>
      <c r="JM707">
        <v>0</v>
      </c>
      <c r="KC707" t="s">
        <v>313</v>
      </c>
    </row>
    <row r="708" spans="1:289" x14ac:dyDescent="0.25">
      <c r="A708">
        <v>4034690001333</v>
      </c>
      <c r="C708" t="s">
        <v>378</v>
      </c>
      <c r="F708" t="s">
        <v>4565</v>
      </c>
      <c r="AM708" t="s">
        <v>738</v>
      </c>
      <c r="AS708" t="s">
        <v>4549</v>
      </c>
      <c r="AT708" t="s">
        <v>4550</v>
      </c>
      <c r="AZ708" t="s">
        <v>302</v>
      </c>
      <c r="BA708" t="s">
        <v>301</v>
      </c>
      <c r="BD708">
        <v>0</v>
      </c>
      <c r="CK708" t="s">
        <v>305</v>
      </c>
      <c r="CL708" t="s">
        <v>305</v>
      </c>
      <c r="JF708" t="s">
        <v>337</v>
      </c>
      <c r="JJ708">
        <v>-5</v>
      </c>
      <c r="JK708">
        <v>-15</v>
      </c>
      <c r="JL708">
        <v>1</v>
      </c>
      <c r="JM708">
        <v>0</v>
      </c>
    </row>
    <row r="709" spans="1:289" x14ac:dyDescent="0.25">
      <c r="A709">
        <v>4008549045083</v>
      </c>
      <c r="C709" t="s">
        <v>314</v>
      </c>
      <c r="E709" t="s">
        <v>4566</v>
      </c>
      <c r="AM709" t="s">
        <v>4567</v>
      </c>
      <c r="AO709" t="s">
        <v>496</v>
      </c>
      <c r="AP709" t="s">
        <v>497</v>
      </c>
      <c r="AS709" t="s">
        <v>4568</v>
      </c>
      <c r="AT709" t="s">
        <v>4569</v>
      </c>
      <c r="AZ709" t="s">
        <v>4570</v>
      </c>
      <c r="BA709" t="s">
        <v>301</v>
      </c>
      <c r="BD709">
        <v>0</v>
      </c>
      <c r="CK709" t="s">
        <v>305</v>
      </c>
      <c r="CL709" t="s">
        <v>305</v>
      </c>
      <c r="JF709" t="s">
        <v>337</v>
      </c>
      <c r="JJ709">
        <v>-5</v>
      </c>
      <c r="JK709">
        <v>-1</v>
      </c>
      <c r="JL709">
        <v>0</v>
      </c>
      <c r="JM709">
        <v>0</v>
      </c>
    </row>
    <row r="710" spans="1:289" x14ac:dyDescent="0.25">
      <c r="A710">
        <v>8013399168345</v>
      </c>
      <c r="C710" t="s">
        <v>378</v>
      </c>
      <c r="F710" t="s">
        <v>4571</v>
      </c>
      <c r="AN710" t="s">
        <v>1496</v>
      </c>
      <c r="AS710" t="s">
        <v>4572</v>
      </c>
      <c r="AT710" t="s">
        <v>4573</v>
      </c>
      <c r="AZ710" t="s">
        <v>302</v>
      </c>
      <c r="BA710" t="s">
        <v>301</v>
      </c>
      <c r="BD710">
        <v>0</v>
      </c>
      <c r="CK710" t="s">
        <v>653</v>
      </c>
      <c r="CL710" t="s">
        <v>653</v>
      </c>
      <c r="CQ710">
        <v>5</v>
      </c>
      <c r="CR710" t="s">
        <v>307</v>
      </c>
      <c r="CS710">
        <v>0</v>
      </c>
      <c r="CT710" t="s">
        <v>308</v>
      </c>
      <c r="CW710">
        <v>0</v>
      </c>
      <c r="CX710" t="s">
        <v>308</v>
      </c>
      <c r="DA710">
        <v>2</v>
      </c>
      <c r="DB710" t="s">
        <v>308</v>
      </c>
      <c r="DE710">
        <v>0</v>
      </c>
      <c r="DF710" t="s">
        <v>308</v>
      </c>
      <c r="DI710">
        <v>0</v>
      </c>
      <c r="DJ710" t="s">
        <v>308</v>
      </c>
      <c r="DM710">
        <v>0</v>
      </c>
      <c r="DN710" t="s">
        <v>308</v>
      </c>
      <c r="DQ710">
        <v>0</v>
      </c>
      <c r="DR710" t="s">
        <v>388</v>
      </c>
      <c r="DU710">
        <v>0</v>
      </c>
      <c r="DV710" t="s">
        <v>388</v>
      </c>
      <c r="DY710">
        <v>0</v>
      </c>
      <c r="DZ710" t="s">
        <v>443</v>
      </c>
      <c r="EC710">
        <v>5</v>
      </c>
      <c r="ED710" t="s">
        <v>307</v>
      </c>
      <c r="JF710" t="s">
        <v>337</v>
      </c>
      <c r="JJ710">
        <v>-5</v>
      </c>
      <c r="JK710">
        <v>-15</v>
      </c>
      <c r="JL710">
        <v>1</v>
      </c>
      <c r="JM710">
        <v>0</v>
      </c>
    </row>
    <row r="711" spans="1:289" x14ac:dyDescent="0.25">
      <c r="A711">
        <v>8013399168338</v>
      </c>
      <c r="C711" t="s">
        <v>378</v>
      </c>
      <c r="F711" t="s">
        <v>4574</v>
      </c>
      <c r="AN711" t="s">
        <v>1496</v>
      </c>
      <c r="AS711" t="s">
        <v>4572</v>
      </c>
      <c r="AT711" t="s">
        <v>4573</v>
      </c>
      <c r="AZ711" t="s">
        <v>302</v>
      </c>
      <c r="BA711" t="s">
        <v>301</v>
      </c>
      <c r="BD711">
        <v>0</v>
      </c>
      <c r="CK711" t="s">
        <v>653</v>
      </c>
      <c r="CL711" t="s">
        <v>653</v>
      </c>
      <c r="CQ711">
        <v>5</v>
      </c>
      <c r="CR711" t="s">
        <v>307</v>
      </c>
      <c r="CS711">
        <v>0</v>
      </c>
      <c r="CT711" t="s">
        <v>308</v>
      </c>
      <c r="CW711">
        <v>0</v>
      </c>
      <c r="CX711" t="s">
        <v>308</v>
      </c>
      <c r="DA711">
        <v>2</v>
      </c>
      <c r="DB711" t="s">
        <v>308</v>
      </c>
      <c r="DE711">
        <v>0</v>
      </c>
      <c r="DF711" t="s">
        <v>308</v>
      </c>
      <c r="DI711">
        <v>0</v>
      </c>
      <c r="DJ711" t="s">
        <v>308</v>
      </c>
      <c r="DM711">
        <v>0</v>
      </c>
      <c r="DN711" t="s">
        <v>308</v>
      </c>
      <c r="DQ711">
        <v>0</v>
      </c>
      <c r="DR711" t="s">
        <v>388</v>
      </c>
      <c r="DU711">
        <v>0</v>
      </c>
      <c r="DV711" t="s">
        <v>388</v>
      </c>
      <c r="DY711">
        <v>0</v>
      </c>
      <c r="DZ711" t="s">
        <v>443</v>
      </c>
      <c r="EC711">
        <v>5</v>
      </c>
      <c r="ED711" t="s">
        <v>307</v>
      </c>
      <c r="JF711" t="s">
        <v>337</v>
      </c>
      <c r="JJ711">
        <v>-5</v>
      </c>
      <c r="JK711">
        <v>-15</v>
      </c>
      <c r="JL711">
        <v>1</v>
      </c>
      <c r="JM711">
        <v>0</v>
      </c>
    </row>
    <row r="712" spans="1:289" x14ac:dyDescent="0.25">
      <c r="A712">
        <v>8013399170478</v>
      </c>
      <c r="C712" t="s">
        <v>378</v>
      </c>
      <c r="F712" t="s">
        <v>4575</v>
      </c>
      <c r="AN712" t="s">
        <v>1496</v>
      </c>
      <c r="AS712" t="s">
        <v>4572</v>
      </c>
      <c r="AT712" t="s">
        <v>4573</v>
      </c>
      <c r="AZ712" t="s">
        <v>302</v>
      </c>
      <c r="BA712" t="s">
        <v>301</v>
      </c>
      <c r="BD712">
        <v>0</v>
      </c>
      <c r="CK712" t="s">
        <v>653</v>
      </c>
      <c r="CL712" t="s">
        <v>653</v>
      </c>
      <c r="CQ712">
        <v>1</v>
      </c>
      <c r="CR712" t="s">
        <v>307</v>
      </c>
      <c r="CS712">
        <v>0</v>
      </c>
      <c r="CT712" t="s">
        <v>308</v>
      </c>
      <c r="CW712">
        <v>0</v>
      </c>
      <c r="CX712" t="s">
        <v>308</v>
      </c>
      <c r="DA712">
        <v>1</v>
      </c>
      <c r="DB712" t="s">
        <v>308</v>
      </c>
      <c r="DE712">
        <v>0</v>
      </c>
      <c r="DF712" t="s">
        <v>308</v>
      </c>
      <c r="DI712">
        <v>0</v>
      </c>
      <c r="DJ712" t="s">
        <v>308</v>
      </c>
      <c r="DM712">
        <v>0</v>
      </c>
      <c r="DN712" t="s">
        <v>308</v>
      </c>
      <c r="DQ712">
        <v>2.5</v>
      </c>
      <c r="DR712" t="s">
        <v>388</v>
      </c>
      <c r="DU712">
        <v>1</v>
      </c>
      <c r="DV712" t="s">
        <v>388</v>
      </c>
      <c r="DY712">
        <v>0</v>
      </c>
      <c r="DZ712" t="s">
        <v>443</v>
      </c>
      <c r="EC712">
        <v>1</v>
      </c>
      <c r="ED712" t="s">
        <v>307</v>
      </c>
      <c r="JF712" t="s">
        <v>337</v>
      </c>
      <c r="JJ712">
        <v>-5</v>
      </c>
      <c r="JK712">
        <v>-15</v>
      </c>
      <c r="JL712">
        <v>1</v>
      </c>
      <c r="JM712">
        <v>0</v>
      </c>
    </row>
    <row r="713" spans="1:289" x14ac:dyDescent="0.25">
      <c r="A713">
        <v>4892294311100</v>
      </c>
      <c r="C713" t="s">
        <v>378</v>
      </c>
      <c r="F713" t="s">
        <v>4576</v>
      </c>
      <c r="AN713" t="s">
        <v>3125</v>
      </c>
      <c r="AZ713" t="s">
        <v>302</v>
      </c>
      <c r="BA713" t="s">
        <v>301</v>
      </c>
      <c r="BD713">
        <v>0</v>
      </c>
      <c r="CK713" t="s">
        <v>653</v>
      </c>
      <c r="CL713" t="s">
        <v>653</v>
      </c>
      <c r="CQ713">
        <v>95</v>
      </c>
      <c r="CR713" t="s">
        <v>307</v>
      </c>
      <c r="CS713">
        <v>6.8</v>
      </c>
      <c r="CT713" t="s">
        <v>308</v>
      </c>
      <c r="CW713">
        <v>3.3</v>
      </c>
      <c r="CX713" t="s">
        <v>308</v>
      </c>
      <c r="DA713">
        <v>8.5</v>
      </c>
      <c r="DB713" t="s">
        <v>308</v>
      </c>
      <c r="DE713">
        <v>3.3</v>
      </c>
      <c r="DF713" t="s">
        <v>308</v>
      </c>
      <c r="DI713">
        <v>0</v>
      </c>
      <c r="DJ713" t="s">
        <v>308</v>
      </c>
      <c r="DM713">
        <v>0.9</v>
      </c>
      <c r="DN713" t="s">
        <v>308</v>
      </c>
      <c r="DQ713">
        <v>185</v>
      </c>
      <c r="DR713" t="s">
        <v>388</v>
      </c>
      <c r="DU713">
        <v>74</v>
      </c>
      <c r="DV713" t="s">
        <v>388</v>
      </c>
      <c r="DY713">
        <v>0</v>
      </c>
      <c r="DZ713" t="s">
        <v>443</v>
      </c>
      <c r="EC713">
        <v>95</v>
      </c>
      <c r="ED713" t="s">
        <v>307</v>
      </c>
      <c r="JF713" t="s">
        <v>337</v>
      </c>
      <c r="JJ713">
        <v>-5</v>
      </c>
      <c r="JK713">
        <v>-15</v>
      </c>
      <c r="JL713">
        <v>1</v>
      </c>
      <c r="JM713">
        <v>0</v>
      </c>
    </row>
    <row r="714" spans="1:289" x14ac:dyDescent="0.25">
      <c r="A714">
        <v>4892294300104</v>
      </c>
      <c r="C714" t="s">
        <v>378</v>
      </c>
      <c r="F714" t="s">
        <v>4577</v>
      </c>
      <c r="AN714" t="s">
        <v>3125</v>
      </c>
      <c r="AZ714" t="s">
        <v>302</v>
      </c>
      <c r="BA714" t="s">
        <v>301</v>
      </c>
      <c r="BD714">
        <v>0</v>
      </c>
      <c r="CK714" t="s">
        <v>653</v>
      </c>
      <c r="CL714" t="s">
        <v>653</v>
      </c>
      <c r="CQ714">
        <v>102</v>
      </c>
      <c r="CR714" t="s">
        <v>307</v>
      </c>
      <c r="CS714">
        <v>7.2</v>
      </c>
      <c r="CT714" t="s">
        <v>308</v>
      </c>
      <c r="CW714">
        <v>3.5</v>
      </c>
      <c r="CX714" t="s">
        <v>308</v>
      </c>
      <c r="DA714">
        <v>9.1999999999999993</v>
      </c>
      <c r="DB714" t="s">
        <v>308</v>
      </c>
      <c r="DE714">
        <v>0.1</v>
      </c>
      <c r="DF714" t="s">
        <v>308</v>
      </c>
      <c r="DI714">
        <v>0</v>
      </c>
      <c r="DJ714" t="s">
        <v>308</v>
      </c>
      <c r="DM714">
        <v>0.7</v>
      </c>
      <c r="DN714" t="s">
        <v>308</v>
      </c>
      <c r="DQ714">
        <v>157.5</v>
      </c>
      <c r="DR714" t="s">
        <v>388</v>
      </c>
      <c r="DU714">
        <v>63</v>
      </c>
      <c r="DV714" t="s">
        <v>388</v>
      </c>
      <c r="DY714">
        <v>0</v>
      </c>
      <c r="DZ714" t="s">
        <v>443</v>
      </c>
      <c r="EC714">
        <v>102</v>
      </c>
      <c r="ED714" t="s">
        <v>307</v>
      </c>
      <c r="JF714" t="s">
        <v>337</v>
      </c>
      <c r="JJ714">
        <v>-5</v>
      </c>
      <c r="JK714">
        <v>-15</v>
      </c>
      <c r="JL714">
        <v>1</v>
      </c>
      <c r="JM714">
        <v>0</v>
      </c>
    </row>
    <row r="715" spans="1:289" x14ac:dyDescent="0.25">
      <c r="A715">
        <v>9556196000801</v>
      </c>
      <c r="C715" t="s">
        <v>378</v>
      </c>
      <c r="F715" t="s">
        <v>4578</v>
      </c>
      <c r="AN715" t="s">
        <v>1013</v>
      </c>
      <c r="AZ715" t="s">
        <v>302</v>
      </c>
      <c r="BA715" t="s">
        <v>301</v>
      </c>
      <c r="BD715">
        <v>0</v>
      </c>
      <c r="CK715" t="s">
        <v>653</v>
      </c>
      <c r="CL715" t="s">
        <v>653</v>
      </c>
      <c r="CQ715">
        <v>90</v>
      </c>
      <c r="CR715" t="s">
        <v>307</v>
      </c>
      <c r="CS715">
        <v>6</v>
      </c>
      <c r="CT715" t="s">
        <v>308</v>
      </c>
      <c r="CW715">
        <v>2.5</v>
      </c>
      <c r="CX715" t="s">
        <v>308</v>
      </c>
      <c r="DA715">
        <v>7</v>
      </c>
      <c r="DB715" t="s">
        <v>308</v>
      </c>
      <c r="DE715">
        <v>0</v>
      </c>
      <c r="DF715" t="s">
        <v>308</v>
      </c>
      <c r="DI715">
        <v>0</v>
      </c>
      <c r="DJ715" t="s">
        <v>308</v>
      </c>
      <c r="DM715">
        <v>1</v>
      </c>
      <c r="DN715" t="s">
        <v>308</v>
      </c>
      <c r="DQ715">
        <v>275</v>
      </c>
      <c r="DR715" t="s">
        <v>388</v>
      </c>
      <c r="DU715">
        <v>110</v>
      </c>
      <c r="DV715" t="s">
        <v>388</v>
      </c>
      <c r="DY715">
        <v>0</v>
      </c>
      <c r="DZ715" t="s">
        <v>443</v>
      </c>
      <c r="EC715">
        <v>90</v>
      </c>
      <c r="ED715" t="s">
        <v>307</v>
      </c>
      <c r="JF715" t="s">
        <v>337</v>
      </c>
      <c r="JJ715">
        <v>-5</v>
      </c>
      <c r="JK715">
        <v>-15</v>
      </c>
      <c r="JL715">
        <v>1</v>
      </c>
      <c r="JM715">
        <v>0</v>
      </c>
    </row>
    <row r="716" spans="1:289" x14ac:dyDescent="0.25">
      <c r="A716">
        <v>9556196000856</v>
      </c>
      <c r="C716" t="s">
        <v>378</v>
      </c>
      <c r="F716" t="s">
        <v>4579</v>
      </c>
      <c r="AN716" t="s">
        <v>1013</v>
      </c>
      <c r="AZ716" t="s">
        <v>302</v>
      </c>
      <c r="BA716" t="s">
        <v>301</v>
      </c>
      <c r="BD716">
        <v>0</v>
      </c>
      <c r="CK716" t="s">
        <v>653</v>
      </c>
      <c r="CL716" t="s">
        <v>653</v>
      </c>
      <c r="CQ716">
        <v>90</v>
      </c>
      <c r="CR716" t="s">
        <v>307</v>
      </c>
      <c r="CS716">
        <v>6</v>
      </c>
      <c r="CT716" t="s">
        <v>308</v>
      </c>
      <c r="CW716">
        <v>3</v>
      </c>
      <c r="CX716" t="s">
        <v>308</v>
      </c>
      <c r="DA716">
        <v>7</v>
      </c>
      <c r="DB716" t="s">
        <v>308</v>
      </c>
      <c r="DE716">
        <v>0</v>
      </c>
      <c r="DF716" t="s">
        <v>308</v>
      </c>
      <c r="DI716">
        <v>0</v>
      </c>
      <c r="DJ716" t="s">
        <v>308</v>
      </c>
      <c r="DM716">
        <v>1</v>
      </c>
      <c r="DN716" t="s">
        <v>308</v>
      </c>
      <c r="DQ716">
        <v>312.5</v>
      </c>
      <c r="DR716" t="s">
        <v>388</v>
      </c>
      <c r="DU716">
        <v>125</v>
      </c>
      <c r="DV716" t="s">
        <v>388</v>
      </c>
      <c r="DY716">
        <v>0</v>
      </c>
      <c r="DZ716" t="s">
        <v>443</v>
      </c>
      <c r="EC716">
        <v>90</v>
      </c>
      <c r="ED716" t="s">
        <v>307</v>
      </c>
      <c r="JF716" t="s">
        <v>337</v>
      </c>
      <c r="JJ716">
        <v>-5</v>
      </c>
      <c r="JK716">
        <v>-15</v>
      </c>
      <c r="JL716">
        <v>1</v>
      </c>
      <c r="JM716">
        <v>0</v>
      </c>
    </row>
    <row r="717" spans="1:289" x14ac:dyDescent="0.25">
      <c r="A717">
        <v>9556042001204</v>
      </c>
      <c r="C717" t="s">
        <v>378</v>
      </c>
      <c r="F717" t="s">
        <v>4580</v>
      </c>
      <c r="AN717" t="s">
        <v>834</v>
      </c>
      <c r="AZ717" t="s">
        <v>302</v>
      </c>
      <c r="BA717" t="s">
        <v>301</v>
      </c>
      <c r="BD717">
        <v>0</v>
      </c>
      <c r="CK717" t="s">
        <v>653</v>
      </c>
      <c r="CL717" t="s">
        <v>653</v>
      </c>
      <c r="CM717">
        <v>670</v>
      </c>
      <c r="CN717" t="s">
        <v>306</v>
      </c>
      <c r="CS717">
        <v>44</v>
      </c>
      <c r="CT717" t="s">
        <v>308</v>
      </c>
      <c r="CW717">
        <v>10</v>
      </c>
      <c r="CX717" t="s">
        <v>308</v>
      </c>
      <c r="DA717">
        <v>35</v>
      </c>
      <c r="DB717" t="s">
        <v>308</v>
      </c>
      <c r="DE717">
        <v>5</v>
      </c>
      <c r="DF717" t="s">
        <v>308</v>
      </c>
      <c r="DI717">
        <v>0</v>
      </c>
      <c r="DJ717" t="s">
        <v>308</v>
      </c>
      <c r="DM717">
        <v>34</v>
      </c>
      <c r="DN717" t="s">
        <v>308</v>
      </c>
      <c r="DQ717">
        <v>1350</v>
      </c>
      <c r="DR717" t="s">
        <v>388</v>
      </c>
      <c r="DU717">
        <v>540</v>
      </c>
      <c r="DV717" t="s">
        <v>388</v>
      </c>
      <c r="DY717">
        <v>0</v>
      </c>
      <c r="DZ717" t="s">
        <v>443</v>
      </c>
      <c r="EC717">
        <v>670</v>
      </c>
      <c r="ED717" t="s">
        <v>306</v>
      </c>
      <c r="JF717" t="s">
        <v>337</v>
      </c>
      <c r="JJ717">
        <v>-5</v>
      </c>
      <c r="JK717">
        <v>-15</v>
      </c>
      <c r="JL717">
        <v>1</v>
      </c>
      <c r="JM717">
        <v>0</v>
      </c>
    </row>
    <row r="718" spans="1:289" x14ac:dyDescent="0.25">
      <c r="A718">
        <v>4894514005493</v>
      </c>
      <c r="C718" t="s">
        <v>378</v>
      </c>
      <c r="F718" t="s">
        <v>4581</v>
      </c>
      <c r="AN718" t="s">
        <v>575</v>
      </c>
      <c r="AZ718" t="s">
        <v>302</v>
      </c>
      <c r="BA718" t="s">
        <v>301</v>
      </c>
      <c r="BD718">
        <v>0</v>
      </c>
      <c r="CK718" t="s">
        <v>653</v>
      </c>
      <c r="CL718" t="s">
        <v>653</v>
      </c>
      <c r="CQ718">
        <v>161</v>
      </c>
      <c r="CR718" t="s">
        <v>307</v>
      </c>
      <c r="CS718">
        <v>11</v>
      </c>
      <c r="CT718" t="s">
        <v>308</v>
      </c>
      <c r="CW718">
        <v>1</v>
      </c>
      <c r="CX718" t="s">
        <v>308</v>
      </c>
      <c r="DA718">
        <v>10</v>
      </c>
      <c r="DB718" t="s">
        <v>308</v>
      </c>
      <c r="DE718">
        <v>1</v>
      </c>
      <c r="DF718" t="s">
        <v>308</v>
      </c>
      <c r="DI718">
        <v>0</v>
      </c>
      <c r="DJ718" t="s">
        <v>308</v>
      </c>
      <c r="DM718">
        <v>3</v>
      </c>
      <c r="DN718" t="s">
        <v>308</v>
      </c>
      <c r="DQ718">
        <v>230</v>
      </c>
      <c r="DR718" t="s">
        <v>388</v>
      </c>
      <c r="DU718">
        <v>92</v>
      </c>
      <c r="DV718" t="s">
        <v>388</v>
      </c>
      <c r="DY718">
        <v>0</v>
      </c>
      <c r="DZ718" t="s">
        <v>443</v>
      </c>
      <c r="EC718">
        <v>161</v>
      </c>
      <c r="ED718" t="s">
        <v>307</v>
      </c>
      <c r="JF718" t="s">
        <v>337</v>
      </c>
      <c r="JJ718">
        <v>-5</v>
      </c>
      <c r="JK718">
        <v>-15</v>
      </c>
      <c r="JL718">
        <v>1</v>
      </c>
      <c r="JM718">
        <v>0</v>
      </c>
    </row>
    <row r="719" spans="1:289" x14ac:dyDescent="0.25">
      <c r="A719">
        <v>4894514005431</v>
      </c>
      <c r="C719" t="s">
        <v>378</v>
      </c>
      <c r="F719" t="s">
        <v>4582</v>
      </c>
      <c r="AN719" t="s">
        <v>2666</v>
      </c>
      <c r="AZ719" t="s">
        <v>302</v>
      </c>
      <c r="BA719" t="s">
        <v>301</v>
      </c>
      <c r="BD719">
        <v>0</v>
      </c>
      <c r="CK719" t="s">
        <v>653</v>
      </c>
      <c r="CL719" t="s">
        <v>653</v>
      </c>
      <c r="CQ719">
        <v>113</v>
      </c>
      <c r="CR719" t="s">
        <v>307</v>
      </c>
      <c r="CS719">
        <v>8</v>
      </c>
      <c r="CT719" t="s">
        <v>308</v>
      </c>
      <c r="CW719">
        <v>1</v>
      </c>
      <c r="CX719" t="s">
        <v>308</v>
      </c>
      <c r="DA719">
        <v>8</v>
      </c>
      <c r="DB719" t="s">
        <v>308</v>
      </c>
      <c r="DE719">
        <v>1</v>
      </c>
      <c r="DF719" t="s">
        <v>308</v>
      </c>
      <c r="DI719">
        <v>0</v>
      </c>
      <c r="DJ719" t="s">
        <v>308</v>
      </c>
      <c r="DM719">
        <v>3</v>
      </c>
      <c r="DN719" t="s">
        <v>308</v>
      </c>
      <c r="DQ719">
        <v>120</v>
      </c>
      <c r="DR719" t="s">
        <v>388</v>
      </c>
      <c r="DU719">
        <v>48</v>
      </c>
      <c r="DV719" t="s">
        <v>388</v>
      </c>
      <c r="DY719">
        <v>0</v>
      </c>
      <c r="DZ719" t="s">
        <v>443</v>
      </c>
      <c r="EC719">
        <v>113</v>
      </c>
      <c r="ED719" t="s">
        <v>307</v>
      </c>
      <c r="JF719" t="s">
        <v>337</v>
      </c>
      <c r="JJ719">
        <v>-5</v>
      </c>
      <c r="JK719">
        <v>-15</v>
      </c>
      <c r="JL719">
        <v>1</v>
      </c>
      <c r="JM719">
        <v>0</v>
      </c>
    </row>
    <row r="720" spans="1:289" x14ac:dyDescent="0.25">
      <c r="A720">
        <v>4894514007114</v>
      </c>
      <c r="C720" t="s">
        <v>378</v>
      </c>
      <c r="F720" t="s">
        <v>4583</v>
      </c>
      <c r="AN720" t="s">
        <v>2666</v>
      </c>
      <c r="AZ720" t="s">
        <v>302</v>
      </c>
      <c r="BA720" t="s">
        <v>301</v>
      </c>
      <c r="BD720">
        <v>0</v>
      </c>
      <c r="CK720" t="s">
        <v>653</v>
      </c>
      <c r="CL720" t="s">
        <v>653</v>
      </c>
      <c r="CQ720">
        <v>107</v>
      </c>
      <c r="CR720" t="s">
        <v>307</v>
      </c>
      <c r="CS720">
        <v>8</v>
      </c>
      <c r="CT720" t="s">
        <v>308</v>
      </c>
      <c r="CW720">
        <v>1</v>
      </c>
      <c r="CX720" t="s">
        <v>308</v>
      </c>
      <c r="DA720">
        <v>4</v>
      </c>
      <c r="DB720" t="s">
        <v>308</v>
      </c>
      <c r="DE720">
        <v>1</v>
      </c>
      <c r="DF720" t="s">
        <v>308</v>
      </c>
      <c r="DI720">
        <v>0</v>
      </c>
      <c r="DJ720" t="s">
        <v>308</v>
      </c>
      <c r="DM720">
        <v>4</v>
      </c>
      <c r="DN720" t="s">
        <v>308</v>
      </c>
      <c r="DQ720">
        <v>2.5</v>
      </c>
      <c r="DR720" t="s">
        <v>388</v>
      </c>
      <c r="DU720">
        <v>1</v>
      </c>
      <c r="DV720" t="s">
        <v>388</v>
      </c>
      <c r="DY720">
        <v>0</v>
      </c>
      <c r="DZ720" t="s">
        <v>443</v>
      </c>
      <c r="EC720">
        <v>107</v>
      </c>
      <c r="ED720" t="s">
        <v>307</v>
      </c>
      <c r="JF720" t="s">
        <v>337</v>
      </c>
      <c r="JJ720">
        <v>-5</v>
      </c>
      <c r="JK720">
        <v>-15</v>
      </c>
      <c r="JL720">
        <v>1</v>
      </c>
      <c r="JM720">
        <v>0</v>
      </c>
    </row>
    <row r="721" spans="1:273" x14ac:dyDescent="0.25">
      <c r="A721">
        <v>4894514005455</v>
      </c>
      <c r="C721" t="s">
        <v>378</v>
      </c>
      <c r="F721" t="s">
        <v>4584</v>
      </c>
      <c r="AN721" t="s">
        <v>2666</v>
      </c>
      <c r="AZ721" t="s">
        <v>302</v>
      </c>
      <c r="BA721" t="s">
        <v>301</v>
      </c>
      <c r="BD721">
        <v>0</v>
      </c>
      <c r="CK721" t="s">
        <v>653</v>
      </c>
      <c r="CL721" t="s">
        <v>653</v>
      </c>
      <c r="CQ721">
        <v>112</v>
      </c>
      <c r="CR721" t="s">
        <v>307</v>
      </c>
      <c r="CS721">
        <v>8</v>
      </c>
      <c r="CT721" t="s">
        <v>308</v>
      </c>
      <c r="CW721">
        <v>1</v>
      </c>
      <c r="CX721" t="s">
        <v>308</v>
      </c>
      <c r="DA721">
        <v>6</v>
      </c>
      <c r="DB721" t="s">
        <v>308</v>
      </c>
      <c r="DE721">
        <v>1</v>
      </c>
      <c r="DF721" t="s">
        <v>308</v>
      </c>
      <c r="DI721">
        <v>0</v>
      </c>
      <c r="DJ721" t="s">
        <v>308</v>
      </c>
      <c r="DM721">
        <v>5</v>
      </c>
      <c r="DN721" t="s">
        <v>308</v>
      </c>
      <c r="DQ721">
        <v>152.5</v>
      </c>
      <c r="DR721" t="s">
        <v>388</v>
      </c>
      <c r="DU721">
        <v>61</v>
      </c>
      <c r="DV721" t="s">
        <v>388</v>
      </c>
      <c r="DY721">
        <v>0</v>
      </c>
      <c r="DZ721" t="s">
        <v>443</v>
      </c>
      <c r="EC721">
        <v>112</v>
      </c>
      <c r="ED721" t="s">
        <v>307</v>
      </c>
      <c r="JF721" t="s">
        <v>337</v>
      </c>
      <c r="JJ721">
        <v>-5</v>
      </c>
      <c r="JK721">
        <v>-15</v>
      </c>
      <c r="JL721">
        <v>1</v>
      </c>
      <c r="JM721">
        <v>0</v>
      </c>
    </row>
    <row r="722" spans="1:273" x14ac:dyDescent="0.25">
      <c r="A722">
        <v>4894514005523</v>
      </c>
      <c r="C722" t="s">
        <v>378</v>
      </c>
      <c r="F722" t="s">
        <v>4585</v>
      </c>
      <c r="AN722" t="s">
        <v>437</v>
      </c>
      <c r="AZ722" t="s">
        <v>302</v>
      </c>
      <c r="BA722" t="s">
        <v>301</v>
      </c>
      <c r="BD722">
        <v>0</v>
      </c>
      <c r="CK722" t="s">
        <v>653</v>
      </c>
      <c r="CL722" t="s">
        <v>653</v>
      </c>
      <c r="CQ722">
        <v>155</v>
      </c>
      <c r="CR722" t="s">
        <v>307</v>
      </c>
      <c r="CS722">
        <v>4</v>
      </c>
      <c r="CT722" t="s">
        <v>308</v>
      </c>
      <c r="CW722">
        <v>1</v>
      </c>
      <c r="CX722" t="s">
        <v>308</v>
      </c>
      <c r="DA722">
        <v>28</v>
      </c>
      <c r="DB722" t="s">
        <v>308</v>
      </c>
      <c r="DE722">
        <v>4</v>
      </c>
      <c r="DF722" t="s">
        <v>308</v>
      </c>
      <c r="DI722">
        <v>0</v>
      </c>
      <c r="DJ722" t="s">
        <v>308</v>
      </c>
      <c r="DM722">
        <v>6</v>
      </c>
      <c r="DN722" t="s">
        <v>308</v>
      </c>
      <c r="DQ722">
        <v>770</v>
      </c>
      <c r="DR722" t="s">
        <v>388</v>
      </c>
      <c r="DU722">
        <v>308</v>
      </c>
      <c r="DV722" t="s">
        <v>388</v>
      </c>
      <c r="DY722">
        <v>0</v>
      </c>
      <c r="DZ722" t="s">
        <v>443</v>
      </c>
      <c r="EC722">
        <v>155</v>
      </c>
      <c r="ED722" t="s">
        <v>307</v>
      </c>
      <c r="JF722" t="s">
        <v>337</v>
      </c>
      <c r="JJ722">
        <v>-5</v>
      </c>
      <c r="JK722">
        <v>-15</v>
      </c>
      <c r="JL722">
        <v>1</v>
      </c>
      <c r="JM722">
        <v>0</v>
      </c>
    </row>
    <row r="723" spans="1:273" x14ac:dyDescent="0.25">
      <c r="A723">
        <v>4894514005486</v>
      </c>
      <c r="C723" t="s">
        <v>378</v>
      </c>
      <c r="F723" t="s">
        <v>4586</v>
      </c>
      <c r="AN723" t="s">
        <v>2666</v>
      </c>
      <c r="AZ723" t="s">
        <v>302</v>
      </c>
      <c r="BA723" t="s">
        <v>301</v>
      </c>
      <c r="BD723">
        <v>0</v>
      </c>
      <c r="CK723" t="s">
        <v>653</v>
      </c>
      <c r="CL723" t="s">
        <v>653</v>
      </c>
      <c r="CQ723">
        <v>112</v>
      </c>
      <c r="CR723" t="s">
        <v>307</v>
      </c>
      <c r="CS723">
        <v>8</v>
      </c>
      <c r="CT723" t="s">
        <v>308</v>
      </c>
      <c r="CW723">
        <v>1</v>
      </c>
      <c r="CX723" t="s">
        <v>308</v>
      </c>
      <c r="DA723">
        <v>6</v>
      </c>
      <c r="DB723" t="s">
        <v>308</v>
      </c>
      <c r="DE723">
        <v>1</v>
      </c>
      <c r="DF723" t="s">
        <v>308</v>
      </c>
      <c r="DI723">
        <v>0</v>
      </c>
      <c r="DJ723" t="s">
        <v>308</v>
      </c>
      <c r="DM723">
        <v>5</v>
      </c>
      <c r="DN723" t="s">
        <v>308</v>
      </c>
      <c r="DQ723">
        <v>32.5</v>
      </c>
      <c r="DR723" t="s">
        <v>388</v>
      </c>
      <c r="DU723">
        <v>13</v>
      </c>
      <c r="DV723" t="s">
        <v>388</v>
      </c>
      <c r="DY723">
        <v>0</v>
      </c>
      <c r="DZ723" t="s">
        <v>443</v>
      </c>
      <c r="EC723">
        <v>112</v>
      </c>
      <c r="ED723" t="s">
        <v>307</v>
      </c>
      <c r="JF723" t="s">
        <v>337</v>
      </c>
      <c r="JJ723">
        <v>-5</v>
      </c>
      <c r="JK723">
        <v>-15</v>
      </c>
      <c r="JL723">
        <v>1</v>
      </c>
      <c r="JM723">
        <v>0</v>
      </c>
    </row>
    <row r="724" spans="1:273" x14ac:dyDescent="0.25">
      <c r="A724">
        <v>8888002086473</v>
      </c>
      <c r="C724" t="s">
        <v>378</v>
      </c>
      <c r="F724" t="s">
        <v>4587</v>
      </c>
      <c r="AN724" t="s">
        <v>988</v>
      </c>
      <c r="AZ724" t="s">
        <v>302</v>
      </c>
      <c r="BA724" t="s">
        <v>301</v>
      </c>
      <c r="BD724">
        <v>0</v>
      </c>
      <c r="CK724" t="s">
        <v>653</v>
      </c>
      <c r="CL724" t="s">
        <v>305</v>
      </c>
      <c r="CQ724">
        <v>125</v>
      </c>
      <c r="CR724" t="s">
        <v>307</v>
      </c>
      <c r="CS724">
        <v>0</v>
      </c>
      <c r="CT724" t="s">
        <v>308</v>
      </c>
      <c r="CW724">
        <v>0</v>
      </c>
      <c r="CX724" t="s">
        <v>308</v>
      </c>
      <c r="DA724">
        <v>30.8</v>
      </c>
      <c r="DB724" t="s">
        <v>308</v>
      </c>
      <c r="DE724">
        <v>30.8</v>
      </c>
      <c r="DF724" t="s">
        <v>308</v>
      </c>
      <c r="DI724">
        <v>0</v>
      </c>
      <c r="DJ724" t="s">
        <v>308</v>
      </c>
      <c r="DM724">
        <v>0</v>
      </c>
      <c r="DN724" t="s">
        <v>308</v>
      </c>
      <c r="DQ724">
        <v>31.25</v>
      </c>
      <c r="DR724" t="s">
        <v>388</v>
      </c>
      <c r="DU724">
        <v>12.5</v>
      </c>
      <c r="DV724" t="s">
        <v>388</v>
      </c>
      <c r="DY724">
        <v>0</v>
      </c>
      <c r="DZ724" t="s">
        <v>443</v>
      </c>
      <c r="EC724">
        <v>125</v>
      </c>
      <c r="ED724" t="s">
        <v>307</v>
      </c>
      <c r="JF724" t="s">
        <v>337</v>
      </c>
      <c r="JJ724">
        <v>-5</v>
      </c>
      <c r="JK724">
        <v>-15</v>
      </c>
      <c r="JL724">
        <v>1</v>
      </c>
      <c r="JM724">
        <v>0</v>
      </c>
    </row>
    <row r="725" spans="1:273" x14ac:dyDescent="0.25">
      <c r="A725">
        <v>888026520212</v>
      </c>
      <c r="C725" t="s">
        <v>378</v>
      </c>
      <c r="F725" t="s">
        <v>4588</v>
      </c>
      <c r="AN725" t="s">
        <v>395</v>
      </c>
      <c r="AZ725" t="s">
        <v>302</v>
      </c>
      <c r="BA725" t="s">
        <v>301</v>
      </c>
      <c r="BD725">
        <v>0</v>
      </c>
      <c r="CK725" t="s">
        <v>653</v>
      </c>
      <c r="CL725" t="s">
        <v>653</v>
      </c>
      <c r="CQ725">
        <v>152</v>
      </c>
      <c r="CR725" t="s">
        <v>307</v>
      </c>
      <c r="CS725">
        <v>2</v>
      </c>
      <c r="CT725" t="s">
        <v>308</v>
      </c>
      <c r="CW725">
        <v>1</v>
      </c>
      <c r="CX725" t="s">
        <v>308</v>
      </c>
      <c r="DA725">
        <v>23</v>
      </c>
      <c r="DB725" t="s">
        <v>308</v>
      </c>
      <c r="DE725">
        <v>23</v>
      </c>
      <c r="DF725" t="s">
        <v>308</v>
      </c>
      <c r="DI725">
        <v>0</v>
      </c>
      <c r="DJ725" t="s">
        <v>308</v>
      </c>
      <c r="DM725">
        <v>10</v>
      </c>
      <c r="DN725" t="s">
        <v>308</v>
      </c>
      <c r="DQ725">
        <v>325</v>
      </c>
      <c r="DR725" t="s">
        <v>388</v>
      </c>
      <c r="DU725">
        <v>130</v>
      </c>
      <c r="DV725" t="s">
        <v>388</v>
      </c>
      <c r="DY725">
        <v>0</v>
      </c>
      <c r="DZ725" t="s">
        <v>443</v>
      </c>
      <c r="EC725">
        <v>152</v>
      </c>
      <c r="ED725" t="s">
        <v>307</v>
      </c>
      <c r="JF725" t="s">
        <v>337</v>
      </c>
      <c r="JJ725">
        <v>-5</v>
      </c>
      <c r="JK725">
        <v>-15</v>
      </c>
      <c r="JL725">
        <v>1</v>
      </c>
      <c r="JM725">
        <v>0</v>
      </c>
    </row>
    <row r="726" spans="1:273" x14ac:dyDescent="0.25">
      <c r="A726">
        <v>4710122030163</v>
      </c>
      <c r="C726" t="s">
        <v>378</v>
      </c>
      <c r="F726" t="s">
        <v>4589</v>
      </c>
      <c r="AN726" t="s">
        <v>1861</v>
      </c>
      <c r="AZ726" t="s">
        <v>302</v>
      </c>
      <c r="BA726" t="s">
        <v>301</v>
      </c>
      <c r="BD726">
        <v>0</v>
      </c>
      <c r="CK726" t="s">
        <v>653</v>
      </c>
      <c r="CL726" t="s">
        <v>653</v>
      </c>
      <c r="CQ726">
        <v>192</v>
      </c>
      <c r="CR726" t="s">
        <v>307</v>
      </c>
      <c r="CS726">
        <v>8</v>
      </c>
      <c r="CT726" t="s">
        <v>308</v>
      </c>
      <c r="CW726">
        <v>7</v>
      </c>
      <c r="CX726" t="s">
        <v>308</v>
      </c>
      <c r="DA726">
        <v>28</v>
      </c>
      <c r="DB726" t="s">
        <v>308</v>
      </c>
      <c r="DE726">
        <v>17</v>
      </c>
      <c r="DF726" t="s">
        <v>308</v>
      </c>
      <c r="DI726">
        <v>0</v>
      </c>
      <c r="DJ726" t="s">
        <v>308</v>
      </c>
      <c r="DM726">
        <v>2</v>
      </c>
      <c r="DN726" t="s">
        <v>308</v>
      </c>
      <c r="DQ726">
        <v>132.5</v>
      </c>
      <c r="DR726" t="s">
        <v>388</v>
      </c>
      <c r="DU726">
        <v>53</v>
      </c>
      <c r="DV726" t="s">
        <v>388</v>
      </c>
      <c r="DY726">
        <v>0</v>
      </c>
      <c r="DZ726" t="s">
        <v>443</v>
      </c>
      <c r="EC726">
        <v>192</v>
      </c>
      <c r="ED726" t="s">
        <v>307</v>
      </c>
      <c r="JF726" t="s">
        <v>337</v>
      </c>
      <c r="JJ726">
        <v>-5</v>
      </c>
      <c r="JK726">
        <v>-15</v>
      </c>
      <c r="JL726">
        <v>1</v>
      </c>
      <c r="JM726">
        <v>0</v>
      </c>
    </row>
    <row r="727" spans="1:273" x14ac:dyDescent="0.25">
      <c r="A727">
        <v>4710122030132</v>
      </c>
      <c r="C727" t="s">
        <v>378</v>
      </c>
      <c r="F727" t="s">
        <v>4590</v>
      </c>
      <c r="AN727" t="s">
        <v>1861</v>
      </c>
      <c r="AZ727" t="s">
        <v>302</v>
      </c>
      <c r="BA727" t="s">
        <v>301</v>
      </c>
      <c r="BD727">
        <v>0</v>
      </c>
      <c r="CK727" t="s">
        <v>653</v>
      </c>
      <c r="CL727" t="s">
        <v>653</v>
      </c>
      <c r="CQ727">
        <v>156</v>
      </c>
      <c r="CR727" t="s">
        <v>307</v>
      </c>
      <c r="CS727">
        <v>6</v>
      </c>
      <c r="CT727" t="s">
        <v>308</v>
      </c>
      <c r="CW727">
        <v>5</v>
      </c>
      <c r="CX727" t="s">
        <v>308</v>
      </c>
      <c r="DA727">
        <v>23</v>
      </c>
      <c r="DB727" t="s">
        <v>308</v>
      </c>
      <c r="DE727">
        <v>15</v>
      </c>
      <c r="DF727" t="s">
        <v>308</v>
      </c>
      <c r="DI727">
        <v>0</v>
      </c>
      <c r="DJ727" t="s">
        <v>308</v>
      </c>
      <c r="DM727">
        <v>2</v>
      </c>
      <c r="DN727" t="s">
        <v>308</v>
      </c>
      <c r="DQ727">
        <v>110</v>
      </c>
      <c r="DR727" t="s">
        <v>388</v>
      </c>
      <c r="DU727">
        <v>44</v>
      </c>
      <c r="DV727" t="s">
        <v>388</v>
      </c>
      <c r="DY727">
        <v>0</v>
      </c>
      <c r="DZ727" t="s">
        <v>443</v>
      </c>
      <c r="EC727">
        <v>156</v>
      </c>
      <c r="ED727" t="s">
        <v>307</v>
      </c>
      <c r="JF727" t="s">
        <v>337</v>
      </c>
      <c r="JJ727">
        <v>-5</v>
      </c>
      <c r="JK727">
        <v>-15</v>
      </c>
      <c r="JL727">
        <v>1</v>
      </c>
      <c r="JM727">
        <v>0</v>
      </c>
    </row>
    <row r="728" spans="1:273" x14ac:dyDescent="0.25">
      <c r="A728">
        <v>4710122030187</v>
      </c>
      <c r="C728" t="s">
        <v>378</v>
      </c>
      <c r="F728" t="s">
        <v>4591</v>
      </c>
      <c r="AN728" t="s">
        <v>1861</v>
      </c>
      <c r="AZ728" t="s">
        <v>302</v>
      </c>
      <c r="BA728" t="s">
        <v>301</v>
      </c>
      <c r="BD728">
        <v>0</v>
      </c>
      <c r="CK728" t="s">
        <v>653</v>
      </c>
      <c r="CL728" t="s">
        <v>653</v>
      </c>
      <c r="CQ728">
        <v>185</v>
      </c>
      <c r="CR728" t="s">
        <v>307</v>
      </c>
      <c r="CS728">
        <v>8</v>
      </c>
      <c r="CT728" t="s">
        <v>308</v>
      </c>
      <c r="CW728">
        <v>7</v>
      </c>
      <c r="CX728" t="s">
        <v>308</v>
      </c>
      <c r="DA728">
        <v>27</v>
      </c>
      <c r="DB728" t="s">
        <v>308</v>
      </c>
      <c r="DE728">
        <v>16</v>
      </c>
      <c r="DF728" t="s">
        <v>308</v>
      </c>
      <c r="DI728">
        <v>0</v>
      </c>
      <c r="DJ728" t="s">
        <v>308</v>
      </c>
      <c r="DM728">
        <v>1</v>
      </c>
      <c r="DN728" t="s">
        <v>308</v>
      </c>
      <c r="DQ728">
        <v>97.5</v>
      </c>
      <c r="DR728" t="s">
        <v>388</v>
      </c>
      <c r="DU728">
        <v>39</v>
      </c>
      <c r="DV728" t="s">
        <v>388</v>
      </c>
      <c r="DY728">
        <v>0</v>
      </c>
      <c r="DZ728" t="s">
        <v>443</v>
      </c>
      <c r="EC728">
        <v>185</v>
      </c>
      <c r="ED728" t="s">
        <v>307</v>
      </c>
      <c r="JF728" t="s">
        <v>337</v>
      </c>
      <c r="JJ728">
        <v>-5</v>
      </c>
      <c r="JK728">
        <v>-15</v>
      </c>
      <c r="JL728">
        <v>1</v>
      </c>
      <c r="JM728">
        <v>0</v>
      </c>
    </row>
    <row r="729" spans="1:273" x14ac:dyDescent="0.25">
      <c r="A729">
        <v>8851932115919</v>
      </c>
      <c r="C729" t="s">
        <v>378</v>
      </c>
      <c r="F729" t="s">
        <v>4592</v>
      </c>
      <c r="AN729" t="s">
        <v>834</v>
      </c>
      <c r="AZ729" t="s">
        <v>302</v>
      </c>
      <c r="BA729" t="s">
        <v>301</v>
      </c>
      <c r="BD729">
        <v>0</v>
      </c>
      <c r="CK729" t="s">
        <v>653</v>
      </c>
      <c r="CL729" t="s">
        <v>653</v>
      </c>
      <c r="CQ729">
        <v>260</v>
      </c>
      <c r="CR729" t="s">
        <v>307</v>
      </c>
      <c r="CS729">
        <v>12</v>
      </c>
      <c r="CT729" t="s">
        <v>308</v>
      </c>
      <c r="CW729">
        <v>11</v>
      </c>
      <c r="CX729" t="s">
        <v>308</v>
      </c>
      <c r="DA729">
        <v>34</v>
      </c>
      <c r="DB729" t="s">
        <v>308</v>
      </c>
      <c r="DE729">
        <v>22</v>
      </c>
      <c r="DF729" t="s">
        <v>308</v>
      </c>
      <c r="DI729">
        <v>0</v>
      </c>
      <c r="DJ729" t="s">
        <v>308</v>
      </c>
      <c r="DM729">
        <v>3</v>
      </c>
      <c r="DN729" t="s">
        <v>308</v>
      </c>
      <c r="DQ729">
        <v>150</v>
      </c>
      <c r="DR729" t="s">
        <v>388</v>
      </c>
      <c r="DU729">
        <v>60</v>
      </c>
      <c r="DV729" t="s">
        <v>388</v>
      </c>
      <c r="DY729">
        <v>0</v>
      </c>
      <c r="DZ729" t="s">
        <v>443</v>
      </c>
      <c r="EC729">
        <v>260</v>
      </c>
      <c r="ED729" t="s">
        <v>307</v>
      </c>
      <c r="JF729" t="s">
        <v>337</v>
      </c>
      <c r="JJ729">
        <v>-5</v>
      </c>
      <c r="JK729">
        <v>-15</v>
      </c>
      <c r="JL729">
        <v>1</v>
      </c>
      <c r="JM729">
        <v>0</v>
      </c>
    </row>
    <row r="730" spans="1:273" x14ac:dyDescent="0.25">
      <c r="A730">
        <v>3992741941358</v>
      </c>
      <c r="C730" t="s">
        <v>378</v>
      </c>
      <c r="F730" t="s">
        <v>4593</v>
      </c>
      <c r="AN730" t="s">
        <v>1945</v>
      </c>
      <c r="AZ730" t="s">
        <v>302</v>
      </c>
      <c r="BA730" t="s">
        <v>301</v>
      </c>
      <c r="BD730">
        <v>0</v>
      </c>
      <c r="CK730" t="s">
        <v>653</v>
      </c>
      <c r="CL730" t="s">
        <v>653</v>
      </c>
      <c r="CQ730">
        <v>130</v>
      </c>
      <c r="CR730" t="s">
        <v>307</v>
      </c>
      <c r="CS730">
        <v>0</v>
      </c>
      <c r="CT730" t="s">
        <v>308</v>
      </c>
      <c r="CW730">
        <v>0</v>
      </c>
      <c r="CX730" t="s">
        <v>308</v>
      </c>
      <c r="DA730">
        <v>31</v>
      </c>
      <c r="DB730" t="s">
        <v>308</v>
      </c>
      <c r="DE730">
        <v>18</v>
      </c>
      <c r="DF730" t="s">
        <v>308</v>
      </c>
      <c r="DI730">
        <v>0</v>
      </c>
      <c r="DJ730" t="s">
        <v>308</v>
      </c>
      <c r="DM730">
        <v>3</v>
      </c>
      <c r="DN730" t="s">
        <v>308</v>
      </c>
      <c r="DQ730">
        <v>37.5</v>
      </c>
      <c r="DR730" t="s">
        <v>388</v>
      </c>
      <c r="DU730">
        <v>15</v>
      </c>
      <c r="DV730" t="s">
        <v>388</v>
      </c>
      <c r="DY730">
        <v>0</v>
      </c>
      <c r="DZ730" t="s">
        <v>443</v>
      </c>
      <c r="EC730">
        <v>130</v>
      </c>
      <c r="ED730" t="s">
        <v>307</v>
      </c>
      <c r="JF730" t="s">
        <v>337</v>
      </c>
      <c r="JJ730">
        <v>-5</v>
      </c>
      <c r="JK730">
        <v>-15</v>
      </c>
      <c r="JL730">
        <v>1</v>
      </c>
      <c r="JM730">
        <v>0</v>
      </c>
    </row>
    <row r="731" spans="1:273" x14ac:dyDescent="0.25">
      <c r="A731">
        <v>47112940</v>
      </c>
      <c r="C731" t="s">
        <v>378</v>
      </c>
      <c r="F731" t="s">
        <v>4594</v>
      </c>
      <c r="AN731" t="s">
        <v>2392</v>
      </c>
      <c r="AZ731" t="s">
        <v>302</v>
      </c>
      <c r="BA731" t="s">
        <v>301</v>
      </c>
      <c r="BD731">
        <v>0</v>
      </c>
      <c r="CK731" t="s">
        <v>653</v>
      </c>
      <c r="CL731" t="s">
        <v>653</v>
      </c>
      <c r="CQ731">
        <v>4</v>
      </c>
      <c r="CR731" t="s">
        <v>307</v>
      </c>
      <c r="CS731">
        <v>1</v>
      </c>
      <c r="CT731" t="s">
        <v>308</v>
      </c>
      <c r="CW731">
        <v>1</v>
      </c>
      <c r="CX731" t="s">
        <v>308</v>
      </c>
      <c r="DA731">
        <v>4</v>
      </c>
      <c r="DB731" t="s">
        <v>308</v>
      </c>
      <c r="DE731">
        <v>3</v>
      </c>
      <c r="DF731" t="s">
        <v>308</v>
      </c>
      <c r="DI731">
        <v>0</v>
      </c>
      <c r="DJ731" t="s">
        <v>308</v>
      </c>
      <c r="DM731">
        <v>0</v>
      </c>
      <c r="DN731" t="s">
        <v>308</v>
      </c>
      <c r="DQ731">
        <v>0</v>
      </c>
      <c r="DR731" t="s">
        <v>388</v>
      </c>
      <c r="DU731">
        <v>0</v>
      </c>
      <c r="DV731" t="s">
        <v>388</v>
      </c>
      <c r="DY731">
        <v>0</v>
      </c>
      <c r="DZ731" t="s">
        <v>443</v>
      </c>
      <c r="EC731">
        <v>4</v>
      </c>
      <c r="ED731" t="s">
        <v>307</v>
      </c>
      <c r="JF731" t="s">
        <v>337</v>
      </c>
      <c r="JJ731">
        <v>-5</v>
      </c>
      <c r="JK731">
        <v>-15</v>
      </c>
      <c r="JL731">
        <v>1</v>
      </c>
      <c r="JM731">
        <v>0</v>
      </c>
    </row>
    <row r="732" spans="1:273" x14ac:dyDescent="0.25">
      <c r="A732">
        <v>47112964</v>
      </c>
      <c r="C732" t="s">
        <v>378</v>
      </c>
      <c r="F732" t="s">
        <v>4595</v>
      </c>
      <c r="AN732" t="s">
        <v>2392</v>
      </c>
      <c r="AZ732" t="s">
        <v>302</v>
      </c>
      <c r="BA732" t="s">
        <v>301</v>
      </c>
      <c r="BD732">
        <v>0</v>
      </c>
      <c r="CK732" t="s">
        <v>653</v>
      </c>
      <c r="CL732" t="s">
        <v>653</v>
      </c>
      <c r="CQ732">
        <v>21</v>
      </c>
      <c r="CR732" t="s">
        <v>307</v>
      </c>
      <c r="CS732">
        <v>1</v>
      </c>
      <c r="CT732" t="s">
        <v>308</v>
      </c>
      <c r="CW732">
        <v>1</v>
      </c>
      <c r="CX732" t="s">
        <v>308</v>
      </c>
      <c r="DA732">
        <v>4</v>
      </c>
      <c r="DB732" t="s">
        <v>308</v>
      </c>
      <c r="DE732">
        <v>3</v>
      </c>
      <c r="DF732" t="s">
        <v>308</v>
      </c>
      <c r="DI732">
        <v>0</v>
      </c>
      <c r="DJ732" t="s">
        <v>308</v>
      </c>
      <c r="DM732">
        <v>0</v>
      </c>
      <c r="DN732" t="s">
        <v>308</v>
      </c>
      <c r="DQ732">
        <v>0</v>
      </c>
      <c r="DR732" t="s">
        <v>308</v>
      </c>
      <c r="DU732">
        <v>0</v>
      </c>
      <c r="DV732" t="s">
        <v>308</v>
      </c>
      <c r="DY732">
        <v>0</v>
      </c>
      <c r="DZ732" t="s">
        <v>443</v>
      </c>
      <c r="EC732">
        <v>21</v>
      </c>
      <c r="ED732" t="s">
        <v>307</v>
      </c>
      <c r="JF732" t="s">
        <v>337</v>
      </c>
      <c r="JH732">
        <v>1</v>
      </c>
      <c r="JJ732">
        <v>-5</v>
      </c>
      <c r="JK732">
        <v>-15</v>
      </c>
      <c r="JL732">
        <v>1</v>
      </c>
      <c r="JM732">
        <v>0</v>
      </c>
    </row>
    <row r="733" spans="1:273" x14ac:dyDescent="0.25">
      <c r="A733">
        <v>8850367992768</v>
      </c>
      <c r="C733" t="s">
        <v>378</v>
      </c>
      <c r="F733" t="s">
        <v>4596</v>
      </c>
      <c r="AM733" t="s">
        <v>1091</v>
      </c>
      <c r="AN733" t="s">
        <v>1092</v>
      </c>
      <c r="AS733" t="s">
        <v>1502</v>
      </c>
      <c r="AT733" t="s">
        <v>1503</v>
      </c>
      <c r="AX733" t="s">
        <v>1766</v>
      </c>
      <c r="AY733" t="s">
        <v>1767</v>
      </c>
      <c r="AZ733" t="s">
        <v>302</v>
      </c>
      <c r="BA733" t="s">
        <v>301</v>
      </c>
      <c r="BB733" t="s">
        <v>636</v>
      </c>
      <c r="BC733" t="s">
        <v>637</v>
      </c>
      <c r="BD733">
        <v>0</v>
      </c>
      <c r="BI733" t="s">
        <v>4597</v>
      </c>
      <c r="BJ733" t="s">
        <v>4598</v>
      </c>
      <c r="CK733" t="s">
        <v>653</v>
      </c>
      <c r="CL733" t="s">
        <v>305</v>
      </c>
      <c r="CQ733">
        <v>50</v>
      </c>
      <c r="CR733" t="s">
        <v>307</v>
      </c>
      <c r="CS733">
        <v>0</v>
      </c>
      <c r="CT733" t="s">
        <v>308</v>
      </c>
      <c r="CW733">
        <v>0</v>
      </c>
      <c r="CX733" t="s">
        <v>308</v>
      </c>
      <c r="DA733">
        <v>13</v>
      </c>
      <c r="DB733" t="s">
        <v>308</v>
      </c>
      <c r="DE733">
        <v>12</v>
      </c>
      <c r="DF733" t="s">
        <v>308</v>
      </c>
      <c r="DI733">
        <v>0</v>
      </c>
      <c r="DJ733" t="s">
        <v>308</v>
      </c>
      <c r="DM733">
        <v>0</v>
      </c>
      <c r="DN733" t="s">
        <v>308</v>
      </c>
      <c r="DQ733">
        <v>330</v>
      </c>
      <c r="DR733" t="s">
        <v>388</v>
      </c>
      <c r="DU733">
        <v>132</v>
      </c>
      <c r="DV733" t="s">
        <v>388</v>
      </c>
      <c r="DY733">
        <v>0</v>
      </c>
      <c r="DZ733" t="s">
        <v>443</v>
      </c>
      <c r="EC733">
        <v>50</v>
      </c>
      <c r="ED733" t="s">
        <v>307</v>
      </c>
      <c r="JF733" t="s">
        <v>337</v>
      </c>
      <c r="JJ733">
        <v>-5</v>
      </c>
      <c r="JK733">
        <v>-15</v>
      </c>
      <c r="JL733">
        <v>1</v>
      </c>
      <c r="JM733">
        <v>0</v>
      </c>
    </row>
    <row r="734" spans="1:273" x14ac:dyDescent="0.25">
      <c r="A734">
        <v>8888001740833</v>
      </c>
      <c r="C734" t="s">
        <v>378</v>
      </c>
      <c r="F734" t="s">
        <v>4599</v>
      </c>
      <c r="AN734" t="s">
        <v>988</v>
      </c>
      <c r="AZ734" t="s">
        <v>302</v>
      </c>
      <c r="BA734" t="s">
        <v>301</v>
      </c>
      <c r="BD734">
        <v>0</v>
      </c>
      <c r="CK734" t="s">
        <v>653</v>
      </c>
      <c r="CL734" t="s">
        <v>653</v>
      </c>
      <c r="CQ734">
        <v>70</v>
      </c>
      <c r="CR734" t="s">
        <v>307</v>
      </c>
      <c r="CS734">
        <v>0</v>
      </c>
      <c r="CT734" t="s">
        <v>308</v>
      </c>
      <c r="CW734">
        <v>0</v>
      </c>
      <c r="CX734" t="s">
        <v>308</v>
      </c>
      <c r="DA734">
        <v>18</v>
      </c>
      <c r="DB734" t="s">
        <v>308</v>
      </c>
      <c r="DE734">
        <v>17</v>
      </c>
      <c r="DF734" t="s">
        <v>308</v>
      </c>
      <c r="DI734">
        <v>0</v>
      </c>
      <c r="DJ734" t="s">
        <v>308</v>
      </c>
      <c r="DM734">
        <v>0</v>
      </c>
      <c r="DN734" t="s">
        <v>308</v>
      </c>
      <c r="DQ734">
        <v>57.5</v>
      </c>
      <c r="DR734" t="s">
        <v>388</v>
      </c>
      <c r="DU734">
        <v>23</v>
      </c>
      <c r="DV734" t="s">
        <v>388</v>
      </c>
      <c r="DY734">
        <v>0</v>
      </c>
      <c r="DZ734" t="s">
        <v>443</v>
      </c>
      <c r="EC734">
        <v>70</v>
      </c>
      <c r="ED734" t="s">
        <v>307</v>
      </c>
      <c r="JF734" t="s">
        <v>337</v>
      </c>
      <c r="JJ734">
        <v>-5</v>
      </c>
      <c r="JK734">
        <v>-15</v>
      </c>
      <c r="JL734">
        <v>1</v>
      </c>
      <c r="JM734">
        <v>0</v>
      </c>
    </row>
    <row r="735" spans="1:273" x14ac:dyDescent="0.25">
      <c r="A735">
        <v>8888001800568</v>
      </c>
      <c r="C735" t="s">
        <v>378</v>
      </c>
      <c r="F735" t="s">
        <v>4600</v>
      </c>
      <c r="AN735" t="s">
        <v>988</v>
      </c>
      <c r="AZ735" t="s">
        <v>302</v>
      </c>
      <c r="BA735" t="s">
        <v>301</v>
      </c>
      <c r="BD735">
        <v>0</v>
      </c>
      <c r="CK735" t="s">
        <v>653</v>
      </c>
      <c r="CL735" t="s">
        <v>653</v>
      </c>
      <c r="CQ735">
        <v>60</v>
      </c>
      <c r="CR735" t="s">
        <v>307</v>
      </c>
      <c r="CS735">
        <v>0</v>
      </c>
      <c r="CT735" t="s">
        <v>308</v>
      </c>
      <c r="CW735">
        <v>0</v>
      </c>
      <c r="CX735" t="s">
        <v>308</v>
      </c>
      <c r="DA735">
        <v>15</v>
      </c>
      <c r="DB735" t="s">
        <v>308</v>
      </c>
      <c r="DE735">
        <v>15</v>
      </c>
      <c r="DF735" t="s">
        <v>308</v>
      </c>
      <c r="DI735">
        <v>0</v>
      </c>
      <c r="DJ735" t="s">
        <v>308</v>
      </c>
      <c r="DM735">
        <v>0</v>
      </c>
      <c r="DN735" t="s">
        <v>308</v>
      </c>
      <c r="DQ735">
        <v>250</v>
      </c>
      <c r="DR735" t="s">
        <v>388</v>
      </c>
      <c r="DU735">
        <v>100</v>
      </c>
      <c r="DV735" t="s">
        <v>388</v>
      </c>
      <c r="DY735">
        <v>0</v>
      </c>
      <c r="DZ735" t="s">
        <v>443</v>
      </c>
      <c r="EC735">
        <v>60</v>
      </c>
      <c r="ED735" t="s">
        <v>307</v>
      </c>
      <c r="JF735" t="s">
        <v>337</v>
      </c>
      <c r="JJ735">
        <v>-5</v>
      </c>
      <c r="JK735">
        <v>-15</v>
      </c>
      <c r="JL735">
        <v>1</v>
      </c>
      <c r="JM735">
        <v>0</v>
      </c>
    </row>
    <row r="736" spans="1:273" x14ac:dyDescent="0.25">
      <c r="A736">
        <v>8888196183811</v>
      </c>
      <c r="C736" t="s">
        <v>378</v>
      </c>
      <c r="F736" t="s">
        <v>4601</v>
      </c>
      <c r="AN736" t="s">
        <v>988</v>
      </c>
      <c r="AX736" t="s">
        <v>658</v>
      </c>
      <c r="AY736" t="s">
        <v>659</v>
      </c>
      <c r="AZ736" t="s">
        <v>302</v>
      </c>
      <c r="BA736" t="s">
        <v>301</v>
      </c>
      <c r="BD736">
        <v>0</v>
      </c>
      <c r="CK736" t="s">
        <v>653</v>
      </c>
      <c r="CL736" t="s">
        <v>305</v>
      </c>
      <c r="CQ736">
        <v>58</v>
      </c>
      <c r="CR736" t="s">
        <v>307</v>
      </c>
      <c r="CS736">
        <v>0</v>
      </c>
      <c r="CT736" t="s">
        <v>308</v>
      </c>
      <c r="CW736">
        <v>0</v>
      </c>
      <c r="CX736" t="s">
        <v>308</v>
      </c>
      <c r="DA736">
        <v>15</v>
      </c>
      <c r="DB736" t="s">
        <v>308</v>
      </c>
      <c r="DE736">
        <v>15</v>
      </c>
      <c r="DF736" t="s">
        <v>308</v>
      </c>
      <c r="DI736">
        <v>0</v>
      </c>
      <c r="DJ736" t="s">
        <v>308</v>
      </c>
      <c r="DM736">
        <v>0</v>
      </c>
      <c r="DN736" t="s">
        <v>308</v>
      </c>
      <c r="DQ736">
        <v>37.5</v>
      </c>
      <c r="DR736" t="s">
        <v>388</v>
      </c>
      <c r="DU736">
        <v>15</v>
      </c>
      <c r="DV736" t="s">
        <v>388</v>
      </c>
      <c r="DY736">
        <v>0</v>
      </c>
      <c r="DZ736" t="s">
        <v>443</v>
      </c>
      <c r="EC736">
        <v>58</v>
      </c>
      <c r="ED736" t="s">
        <v>307</v>
      </c>
      <c r="JF736" t="s">
        <v>337</v>
      </c>
      <c r="JJ736">
        <v>-5</v>
      </c>
      <c r="JK736">
        <v>-15</v>
      </c>
      <c r="JL736">
        <v>1</v>
      </c>
      <c r="JM736">
        <v>0</v>
      </c>
    </row>
    <row r="737" spans="1:273" x14ac:dyDescent="0.25">
      <c r="A737">
        <v>8888001787555</v>
      </c>
      <c r="C737" t="s">
        <v>378</v>
      </c>
      <c r="F737" t="s">
        <v>4602</v>
      </c>
      <c r="AN737" t="s">
        <v>988</v>
      </c>
      <c r="AZ737" t="s">
        <v>302</v>
      </c>
      <c r="BA737" t="s">
        <v>301</v>
      </c>
      <c r="BD737">
        <v>0</v>
      </c>
      <c r="CK737" t="s">
        <v>653</v>
      </c>
      <c r="CL737" t="s">
        <v>653</v>
      </c>
      <c r="CQ737">
        <v>60</v>
      </c>
      <c r="CR737" t="s">
        <v>307</v>
      </c>
      <c r="CS737">
        <v>0</v>
      </c>
      <c r="CT737" t="s">
        <v>308</v>
      </c>
      <c r="CW737">
        <v>0</v>
      </c>
      <c r="CX737" t="s">
        <v>308</v>
      </c>
      <c r="DA737">
        <v>15</v>
      </c>
      <c r="DB737" t="s">
        <v>308</v>
      </c>
      <c r="DE737">
        <v>15</v>
      </c>
      <c r="DF737" t="s">
        <v>308</v>
      </c>
      <c r="DI737">
        <v>0</v>
      </c>
      <c r="DJ737" t="s">
        <v>308</v>
      </c>
      <c r="DM737">
        <v>0</v>
      </c>
      <c r="DN737" t="s">
        <v>308</v>
      </c>
      <c r="DQ737">
        <v>12.5</v>
      </c>
      <c r="DR737" t="s">
        <v>388</v>
      </c>
      <c r="DU737">
        <v>5</v>
      </c>
      <c r="DV737" t="s">
        <v>388</v>
      </c>
      <c r="DY737">
        <v>0</v>
      </c>
      <c r="DZ737" t="s">
        <v>443</v>
      </c>
      <c r="EC737">
        <v>60</v>
      </c>
      <c r="ED737" t="s">
        <v>307</v>
      </c>
      <c r="JF737" t="s">
        <v>337</v>
      </c>
      <c r="JJ737">
        <v>-5</v>
      </c>
      <c r="JK737">
        <v>-15</v>
      </c>
      <c r="JL737">
        <v>1</v>
      </c>
      <c r="JM737">
        <v>0</v>
      </c>
    </row>
    <row r="738" spans="1:273" x14ac:dyDescent="0.25">
      <c r="A738">
        <v>8888001787616</v>
      </c>
      <c r="C738" t="s">
        <v>378</v>
      </c>
      <c r="F738" t="s">
        <v>4603</v>
      </c>
      <c r="AN738" t="s">
        <v>988</v>
      </c>
      <c r="AZ738" t="s">
        <v>302</v>
      </c>
      <c r="BA738" t="s">
        <v>301</v>
      </c>
      <c r="BD738">
        <v>0</v>
      </c>
      <c r="CK738" t="s">
        <v>653</v>
      </c>
      <c r="CL738" t="s">
        <v>653</v>
      </c>
      <c r="CQ738">
        <v>60</v>
      </c>
      <c r="CR738" t="s">
        <v>307</v>
      </c>
      <c r="CS738">
        <v>0</v>
      </c>
      <c r="CT738" t="s">
        <v>308</v>
      </c>
      <c r="CW738">
        <v>0</v>
      </c>
      <c r="CX738" t="s">
        <v>308</v>
      </c>
      <c r="DA738">
        <v>15</v>
      </c>
      <c r="DB738" t="s">
        <v>308</v>
      </c>
      <c r="DE738">
        <v>15</v>
      </c>
      <c r="DF738" t="s">
        <v>308</v>
      </c>
      <c r="DI738">
        <v>0</v>
      </c>
      <c r="DJ738" t="s">
        <v>308</v>
      </c>
      <c r="DM738">
        <v>0</v>
      </c>
      <c r="DN738" t="s">
        <v>308</v>
      </c>
      <c r="DQ738">
        <v>7.5</v>
      </c>
      <c r="DR738" t="s">
        <v>388</v>
      </c>
      <c r="DU738">
        <v>3</v>
      </c>
      <c r="DV738" t="s">
        <v>388</v>
      </c>
      <c r="DY738">
        <v>0</v>
      </c>
      <c r="DZ738" t="s">
        <v>443</v>
      </c>
      <c r="EC738">
        <v>60</v>
      </c>
      <c r="ED738" t="s">
        <v>307</v>
      </c>
      <c r="JF738" t="s">
        <v>337</v>
      </c>
      <c r="JJ738">
        <v>-5</v>
      </c>
      <c r="JK738">
        <v>-15</v>
      </c>
      <c r="JL738">
        <v>1</v>
      </c>
      <c r="JM738">
        <v>0</v>
      </c>
    </row>
    <row r="739" spans="1:273" x14ac:dyDescent="0.25">
      <c r="A739">
        <v>1600041126</v>
      </c>
      <c r="C739" t="s">
        <v>378</v>
      </c>
      <c r="F739" t="s">
        <v>4604</v>
      </c>
      <c r="AN739" t="s">
        <v>4605</v>
      </c>
      <c r="AZ739" t="s">
        <v>302</v>
      </c>
      <c r="BA739" t="s">
        <v>301</v>
      </c>
      <c r="BD739">
        <v>0</v>
      </c>
      <c r="CK739" t="s">
        <v>653</v>
      </c>
      <c r="CL739" t="s">
        <v>653</v>
      </c>
      <c r="CQ739">
        <v>190</v>
      </c>
      <c r="CR739" t="s">
        <v>307</v>
      </c>
      <c r="CS739">
        <v>8</v>
      </c>
      <c r="CT739" t="s">
        <v>308</v>
      </c>
      <c r="CW739">
        <v>2</v>
      </c>
      <c r="CX739" t="s">
        <v>308</v>
      </c>
      <c r="DA739">
        <v>29</v>
      </c>
      <c r="DB739" t="s">
        <v>308</v>
      </c>
      <c r="DE739">
        <v>12</v>
      </c>
      <c r="DF739" t="s">
        <v>308</v>
      </c>
      <c r="DI739">
        <v>0</v>
      </c>
      <c r="DJ739" t="s">
        <v>308</v>
      </c>
      <c r="DM739">
        <v>3</v>
      </c>
      <c r="DN739" t="s">
        <v>308</v>
      </c>
      <c r="DQ739">
        <v>375</v>
      </c>
      <c r="DR739" t="s">
        <v>388</v>
      </c>
      <c r="DU739">
        <v>150</v>
      </c>
      <c r="DV739" t="s">
        <v>388</v>
      </c>
      <c r="DY739">
        <v>0</v>
      </c>
      <c r="DZ739" t="s">
        <v>443</v>
      </c>
      <c r="EC739">
        <v>190</v>
      </c>
      <c r="ED739" t="s">
        <v>307</v>
      </c>
      <c r="JF739" t="s">
        <v>337</v>
      </c>
      <c r="JJ739">
        <v>-5</v>
      </c>
      <c r="JK739">
        <v>-15</v>
      </c>
      <c r="JL739">
        <v>1</v>
      </c>
      <c r="JM739">
        <v>0</v>
      </c>
    </row>
    <row r="740" spans="1:273" x14ac:dyDescent="0.25">
      <c r="A740">
        <v>9556241350059</v>
      </c>
      <c r="C740" t="s">
        <v>378</v>
      </c>
      <c r="F740" t="s">
        <v>4606</v>
      </c>
      <c r="AN740" t="s">
        <v>575</v>
      </c>
      <c r="AZ740" t="s">
        <v>302</v>
      </c>
      <c r="BA740" t="s">
        <v>301</v>
      </c>
      <c r="BD740">
        <v>0</v>
      </c>
      <c r="CK740" t="s">
        <v>653</v>
      </c>
      <c r="CL740" t="s">
        <v>305</v>
      </c>
      <c r="CQ740">
        <v>160</v>
      </c>
      <c r="CR740" t="s">
        <v>307</v>
      </c>
      <c r="CS740">
        <v>9</v>
      </c>
      <c r="CT740" t="s">
        <v>308</v>
      </c>
      <c r="CW740">
        <v>4.5</v>
      </c>
      <c r="CX740" t="s">
        <v>308</v>
      </c>
      <c r="DA740">
        <v>17</v>
      </c>
      <c r="DB740" t="s">
        <v>308</v>
      </c>
      <c r="DE740">
        <v>2</v>
      </c>
      <c r="DF740" t="s">
        <v>308</v>
      </c>
      <c r="DI740">
        <v>1</v>
      </c>
      <c r="DJ740" t="s">
        <v>308</v>
      </c>
      <c r="DM740">
        <v>3</v>
      </c>
      <c r="DN740" t="s">
        <v>308</v>
      </c>
      <c r="DQ740">
        <v>200</v>
      </c>
      <c r="DR740" t="s">
        <v>388</v>
      </c>
      <c r="DU740">
        <v>80</v>
      </c>
      <c r="DV740" t="s">
        <v>388</v>
      </c>
      <c r="DY740">
        <v>0</v>
      </c>
      <c r="DZ740" t="s">
        <v>443</v>
      </c>
      <c r="EC740">
        <v>160</v>
      </c>
      <c r="ED740" t="s">
        <v>307</v>
      </c>
      <c r="JF740" t="s">
        <v>337</v>
      </c>
      <c r="JJ740">
        <v>-5</v>
      </c>
      <c r="JK740">
        <v>-15</v>
      </c>
      <c r="JL740">
        <v>1</v>
      </c>
      <c r="JM740">
        <v>0</v>
      </c>
    </row>
    <row r="741" spans="1:273" x14ac:dyDescent="0.25">
      <c r="A741">
        <v>9556241350073</v>
      </c>
      <c r="C741" t="s">
        <v>378</v>
      </c>
      <c r="F741" t="s">
        <v>4607</v>
      </c>
      <c r="AN741" t="s">
        <v>575</v>
      </c>
      <c r="AZ741" t="s">
        <v>302</v>
      </c>
      <c r="BA741" t="s">
        <v>301</v>
      </c>
      <c r="BD741">
        <v>0</v>
      </c>
      <c r="CK741" t="s">
        <v>653</v>
      </c>
      <c r="CL741" t="s">
        <v>305</v>
      </c>
      <c r="CQ741">
        <v>160</v>
      </c>
      <c r="CR741" t="s">
        <v>307</v>
      </c>
      <c r="CS741">
        <v>8</v>
      </c>
      <c r="CT741" t="s">
        <v>308</v>
      </c>
      <c r="CW741">
        <v>4</v>
      </c>
      <c r="CX741" t="s">
        <v>308</v>
      </c>
      <c r="DA741">
        <v>18</v>
      </c>
      <c r="DB741" t="s">
        <v>308</v>
      </c>
      <c r="DE741">
        <v>2</v>
      </c>
      <c r="DF741" t="s">
        <v>308</v>
      </c>
      <c r="DI741">
        <v>1</v>
      </c>
      <c r="DJ741" t="s">
        <v>308</v>
      </c>
      <c r="DM741">
        <v>3</v>
      </c>
      <c r="DN741" t="s">
        <v>308</v>
      </c>
      <c r="DQ741">
        <v>337.5</v>
      </c>
      <c r="DR741" t="s">
        <v>388</v>
      </c>
      <c r="DU741">
        <v>135</v>
      </c>
      <c r="DV741" t="s">
        <v>388</v>
      </c>
      <c r="DY741">
        <v>0</v>
      </c>
      <c r="DZ741" t="s">
        <v>443</v>
      </c>
      <c r="EC741">
        <v>160</v>
      </c>
      <c r="ED741" t="s">
        <v>307</v>
      </c>
      <c r="JF741" t="s">
        <v>337</v>
      </c>
      <c r="JJ741">
        <v>-5</v>
      </c>
      <c r="JK741">
        <v>-15</v>
      </c>
      <c r="JL741">
        <v>1</v>
      </c>
      <c r="JM741">
        <v>0</v>
      </c>
    </row>
    <row r="742" spans="1:273" x14ac:dyDescent="0.25">
      <c r="A742">
        <v>8850291010408</v>
      </c>
      <c r="C742" t="s">
        <v>378</v>
      </c>
      <c r="F742" t="s">
        <v>4608</v>
      </c>
      <c r="AN742" t="s">
        <v>575</v>
      </c>
      <c r="AV742" t="s">
        <v>4609</v>
      </c>
      <c r="AW742" t="s">
        <v>4610</v>
      </c>
      <c r="AZ742" t="s">
        <v>302</v>
      </c>
      <c r="BA742" t="s">
        <v>301</v>
      </c>
      <c r="BD742">
        <v>0</v>
      </c>
      <c r="CK742" t="s">
        <v>653</v>
      </c>
      <c r="CL742" t="s">
        <v>305</v>
      </c>
      <c r="CQ742">
        <v>180</v>
      </c>
      <c r="CR742" t="s">
        <v>307</v>
      </c>
      <c r="CS742">
        <v>14</v>
      </c>
      <c r="CT742" t="s">
        <v>308</v>
      </c>
      <c r="CW742">
        <v>2</v>
      </c>
      <c r="CX742" t="s">
        <v>308</v>
      </c>
      <c r="DA742">
        <v>9</v>
      </c>
      <c r="DB742" t="s">
        <v>308</v>
      </c>
      <c r="DE742">
        <v>3</v>
      </c>
      <c r="DF742" t="s">
        <v>308</v>
      </c>
      <c r="DI742">
        <v>0</v>
      </c>
      <c r="DJ742" t="s">
        <v>308</v>
      </c>
      <c r="DM742">
        <v>5</v>
      </c>
      <c r="DN742" t="s">
        <v>308</v>
      </c>
      <c r="DQ742">
        <v>190</v>
      </c>
      <c r="DR742" t="s">
        <v>388</v>
      </c>
      <c r="DU742">
        <v>76</v>
      </c>
      <c r="DV742" t="s">
        <v>388</v>
      </c>
      <c r="DY742">
        <v>0</v>
      </c>
      <c r="DZ742" t="s">
        <v>443</v>
      </c>
      <c r="EC742">
        <v>180</v>
      </c>
      <c r="ED742" t="s">
        <v>307</v>
      </c>
      <c r="IZ742" t="s">
        <v>529</v>
      </c>
      <c r="JA742" t="s">
        <v>532</v>
      </c>
      <c r="JD742" t="s">
        <v>312</v>
      </c>
      <c r="JE742">
        <v>7</v>
      </c>
      <c r="JF742" t="s">
        <v>311</v>
      </c>
      <c r="JG742">
        <v>20</v>
      </c>
      <c r="JI742">
        <v>15044</v>
      </c>
      <c r="JJ742">
        <v>-5</v>
      </c>
      <c r="JK742">
        <v>-15</v>
      </c>
      <c r="JL742">
        <v>1</v>
      </c>
      <c r="JM742">
        <v>0</v>
      </c>
    </row>
    <row r="743" spans="1:273" x14ac:dyDescent="0.25">
      <c r="A743">
        <v>13256300411</v>
      </c>
      <c r="C743" t="s">
        <v>378</v>
      </c>
      <c r="F743" t="s">
        <v>4611</v>
      </c>
      <c r="AN743" t="s">
        <v>437</v>
      </c>
      <c r="AZ743" t="s">
        <v>302</v>
      </c>
      <c r="BA743" t="s">
        <v>301</v>
      </c>
      <c r="BD743">
        <v>0</v>
      </c>
      <c r="CK743" t="s">
        <v>653</v>
      </c>
      <c r="CL743" t="s">
        <v>305</v>
      </c>
      <c r="CQ743">
        <v>240</v>
      </c>
      <c r="CR743" t="s">
        <v>307</v>
      </c>
      <c r="CS743">
        <v>20</v>
      </c>
      <c r="CT743" t="s">
        <v>308</v>
      </c>
      <c r="CW743">
        <v>2</v>
      </c>
      <c r="CX743" t="s">
        <v>308</v>
      </c>
      <c r="DA743">
        <v>11</v>
      </c>
      <c r="DB743" t="s">
        <v>308</v>
      </c>
      <c r="DE743">
        <v>4</v>
      </c>
      <c r="DF743" t="s">
        <v>308</v>
      </c>
      <c r="DI743">
        <v>7</v>
      </c>
      <c r="DJ743" t="s">
        <v>308</v>
      </c>
      <c r="DM743">
        <v>7</v>
      </c>
      <c r="DN743" t="s">
        <v>308</v>
      </c>
      <c r="DQ743">
        <v>287.5</v>
      </c>
      <c r="DR743" t="s">
        <v>388</v>
      </c>
      <c r="DU743">
        <v>115</v>
      </c>
      <c r="DV743" t="s">
        <v>388</v>
      </c>
      <c r="DY743">
        <v>0</v>
      </c>
      <c r="DZ743" t="s">
        <v>443</v>
      </c>
      <c r="EC743">
        <v>240</v>
      </c>
      <c r="ED743" t="s">
        <v>307</v>
      </c>
      <c r="JF743" t="s">
        <v>337</v>
      </c>
      <c r="JJ743">
        <v>-5</v>
      </c>
      <c r="JK743">
        <v>-15</v>
      </c>
      <c r="JL743">
        <v>1</v>
      </c>
      <c r="JM743">
        <v>0</v>
      </c>
    </row>
    <row r="744" spans="1:273" x14ac:dyDescent="0.25">
      <c r="A744">
        <v>9556860821138</v>
      </c>
      <c r="C744" t="s">
        <v>378</v>
      </c>
      <c r="F744" t="s">
        <v>787</v>
      </c>
      <c r="AM744" t="s">
        <v>4176</v>
      </c>
      <c r="AN744" t="s">
        <v>2402</v>
      </c>
      <c r="AX744" t="s">
        <v>1152</v>
      </c>
      <c r="AY744" t="s">
        <v>1153</v>
      </c>
      <c r="AZ744" t="s">
        <v>302</v>
      </c>
      <c r="BA744" t="s">
        <v>301</v>
      </c>
      <c r="BD744">
        <v>0</v>
      </c>
      <c r="CK744" t="s">
        <v>653</v>
      </c>
      <c r="CL744" t="s">
        <v>305</v>
      </c>
      <c r="CQ744">
        <v>277</v>
      </c>
      <c r="CR744" t="s">
        <v>307</v>
      </c>
      <c r="CS744">
        <v>1.3</v>
      </c>
      <c r="CT744" t="s">
        <v>308</v>
      </c>
      <c r="CW744">
        <v>0</v>
      </c>
      <c r="CX744" t="s">
        <v>308</v>
      </c>
      <c r="DA744">
        <v>62.6</v>
      </c>
      <c r="DB744" t="s">
        <v>308</v>
      </c>
      <c r="DE744">
        <v>0</v>
      </c>
      <c r="DF744" t="s">
        <v>308</v>
      </c>
      <c r="DI744">
        <v>0</v>
      </c>
      <c r="DJ744" t="s">
        <v>308</v>
      </c>
      <c r="DM744">
        <v>4</v>
      </c>
      <c r="DN744" t="s">
        <v>308</v>
      </c>
      <c r="DQ744">
        <v>0</v>
      </c>
      <c r="DR744" t="s">
        <v>388</v>
      </c>
      <c r="DU744">
        <v>0</v>
      </c>
      <c r="DV744" t="s">
        <v>388</v>
      </c>
      <c r="DY744">
        <v>0</v>
      </c>
      <c r="DZ744" t="s">
        <v>443</v>
      </c>
      <c r="EC744">
        <v>277</v>
      </c>
      <c r="ED744" t="s">
        <v>307</v>
      </c>
      <c r="JF744" t="s">
        <v>337</v>
      </c>
      <c r="JJ744">
        <v>-5</v>
      </c>
      <c r="JK744">
        <v>-15</v>
      </c>
      <c r="JL744">
        <v>1</v>
      </c>
      <c r="JM744">
        <v>0</v>
      </c>
    </row>
    <row r="745" spans="1:273" x14ac:dyDescent="0.25">
      <c r="A745">
        <v>8888179000111</v>
      </c>
      <c r="C745" t="s">
        <v>378</v>
      </c>
      <c r="AX745" t="s">
        <v>1152</v>
      </c>
      <c r="AY745" t="s">
        <v>1153</v>
      </c>
      <c r="AZ745" t="s">
        <v>302</v>
      </c>
      <c r="BA745" t="s">
        <v>301</v>
      </c>
      <c r="BD745">
        <v>0</v>
      </c>
      <c r="CK745" t="s">
        <v>305</v>
      </c>
      <c r="CL745" t="s">
        <v>305</v>
      </c>
      <c r="JF745" t="s">
        <v>337</v>
      </c>
      <c r="JJ745">
        <v>-5</v>
      </c>
      <c r="JK745">
        <v>-15</v>
      </c>
      <c r="JL745">
        <v>1</v>
      </c>
      <c r="JM745">
        <v>0</v>
      </c>
    </row>
    <row r="746" spans="1:273" x14ac:dyDescent="0.25">
      <c r="A746">
        <v>8888200641115</v>
      </c>
      <c r="C746" t="s">
        <v>378</v>
      </c>
      <c r="AZ746" t="s">
        <v>302</v>
      </c>
      <c r="BA746" t="s">
        <v>301</v>
      </c>
      <c r="BD746">
        <v>0</v>
      </c>
      <c r="CK746" t="s">
        <v>305</v>
      </c>
      <c r="CL746" t="s">
        <v>305</v>
      </c>
      <c r="JF746" t="s">
        <v>337</v>
      </c>
      <c r="JJ746">
        <v>-5</v>
      </c>
      <c r="JK746">
        <v>-15</v>
      </c>
      <c r="JL746">
        <v>1</v>
      </c>
      <c r="JM746">
        <v>0</v>
      </c>
    </row>
    <row r="747" spans="1:273" x14ac:dyDescent="0.25">
      <c r="A747">
        <v>8888279900021</v>
      </c>
      <c r="C747" t="s">
        <v>378</v>
      </c>
      <c r="F747" t="s">
        <v>4612</v>
      </c>
      <c r="AN747" t="s">
        <v>3206</v>
      </c>
      <c r="AZ747" t="s">
        <v>302</v>
      </c>
      <c r="BA747" t="s">
        <v>301</v>
      </c>
      <c r="BD747">
        <v>0</v>
      </c>
      <c r="CK747" t="s">
        <v>653</v>
      </c>
      <c r="CL747" t="s">
        <v>305</v>
      </c>
      <c r="CQ747">
        <v>190</v>
      </c>
      <c r="CR747" t="s">
        <v>307</v>
      </c>
      <c r="CS747">
        <v>12.7</v>
      </c>
      <c r="CT747" t="s">
        <v>308</v>
      </c>
      <c r="CW747">
        <v>5.0999999999999996</v>
      </c>
      <c r="CX747" t="s">
        <v>308</v>
      </c>
      <c r="DA747">
        <v>17.3</v>
      </c>
      <c r="DB747" t="s">
        <v>308</v>
      </c>
      <c r="DE747">
        <v>1.4</v>
      </c>
      <c r="DF747" t="s">
        <v>308</v>
      </c>
      <c r="DI747">
        <v>0</v>
      </c>
      <c r="DJ747" t="s">
        <v>308</v>
      </c>
      <c r="DM747">
        <v>2.1</v>
      </c>
      <c r="DN747" t="s">
        <v>308</v>
      </c>
      <c r="DQ747">
        <v>275</v>
      </c>
      <c r="DR747" t="s">
        <v>388</v>
      </c>
      <c r="DU747">
        <v>110</v>
      </c>
      <c r="DV747" t="s">
        <v>388</v>
      </c>
      <c r="DY747">
        <v>0</v>
      </c>
      <c r="DZ747" t="s">
        <v>443</v>
      </c>
      <c r="EC747">
        <v>190</v>
      </c>
      <c r="ED747" t="s">
        <v>307</v>
      </c>
      <c r="JF747" t="s">
        <v>337</v>
      </c>
      <c r="JJ747">
        <v>-5</v>
      </c>
      <c r="JK747">
        <v>-15</v>
      </c>
      <c r="JL747">
        <v>1</v>
      </c>
      <c r="JM747">
        <v>0</v>
      </c>
    </row>
    <row r="748" spans="1:273" x14ac:dyDescent="0.25">
      <c r="A748">
        <v>8888279900007</v>
      </c>
      <c r="C748" t="s">
        <v>378</v>
      </c>
      <c r="F748" t="s">
        <v>4613</v>
      </c>
      <c r="AN748" t="s">
        <v>3206</v>
      </c>
      <c r="AZ748" t="s">
        <v>302</v>
      </c>
      <c r="BA748" t="s">
        <v>301</v>
      </c>
      <c r="BD748">
        <v>0</v>
      </c>
      <c r="CK748" t="s">
        <v>653</v>
      </c>
      <c r="CL748" t="s">
        <v>653</v>
      </c>
      <c r="CQ748">
        <v>190</v>
      </c>
      <c r="CR748" t="s">
        <v>307</v>
      </c>
      <c r="CS748">
        <v>12.6</v>
      </c>
      <c r="CT748" t="s">
        <v>308</v>
      </c>
      <c r="CW748">
        <v>4.9000000000000004</v>
      </c>
      <c r="CX748" t="s">
        <v>308</v>
      </c>
      <c r="DA748">
        <v>16.2</v>
      </c>
      <c r="DB748" t="s">
        <v>308</v>
      </c>
      <c r="DE748">
        <v>1.7</v>
      </c>
      <c r="DF748" t="s">
        <v>308</v>
      </c>
      <c r="DI748">
        <v>0</v>
      </c>
      <c r="DJ748" t="s">
        <v>308</v>
      </c>
      <c r="DM748">
        <v>2.9</v>
      </c>
      <c r="DN748" t="s">
        <v>308</v>
      </c>
      <c r="DQ748">
        <v>375</v>
      </c>
      <c r="DR748" t="s">
        <v>388</v>
      </c>
      <c r="DU748">
        <v>150</v>
      </c>
      <c r="DV748" t="s">
        <v>388</v>
      </c>
      <c r="DY748">
        <v>0</v>
      </c>
      <c r="DZ748" t="s">
        <v>443</v>
      </c>
      <c r="EC748">
        <v>190</v>
      </c>
      <c r="ED748" t="s">
        <v>307</v>
      </c>
      <c r="JF748" t="s">
        <v>337</v>
      </c>
      <c r="JJ748">
        <v>-5</v>
      </c>
      <c r="JK748">
        <v>-15</v>
      </c>
      <c r="JL748">
        <v>1</v>
      </c>
      <c r="JM748">
        <v>0</v>
      </c>
    </row>
    <row r="749" spans="1:273" x14ac:dyDescent="0.25">
      <c r="A749">
        <v>8850291102783</v>
      </c>
      <c r="C749" t="s">
        <v>378</v>
      </c>
      <c r="F749" t="s">
        <v>4614</v>
      </c>
      <c r="AN749" t="s">
        <v>575</v>
      </c>
      <c r="AZ749" t="s">
        <v>302</v>
      </c>
      <c r="BA749" t="s">
        <v>301</v>
      </c>
      <c r="BD749">
        <v>0</v>
      </c>
      <c r="CK749" t="s">
        <v>653</v>
      </c>
      <c r="CL749" t="s">
        <v>653</v>
      </c>
      <c r="CQ749">
        <v>190</v>
      </c>
      <c r="CR749" t="s">
        <v>307</v>
      </c>
      <c r="CS749">
        <v>15</v>
      </c>
      <c r="CT749" t="s">
        <v>308</v>
      </c>
      <c r="CW749">
        <v>2.5</v>
      </c>
      <c r="CX749" t="s">
        <v>308</v>
      </c>
      <c r="DA749">
        <v>8</v>
      </c>
      <c r="DB749" t="s">
        <v>308</v>
      </c>
      <c r="DE749">
        <v>2</v>
      </c>
      <c r="DF749" t="s">
        <v>308</v>
      </c>
      <c r="DI749">
        <v>0</v>
      </c>
      <c r="DJ749" t="s">
        <v>308</v>
      </c>
      <c r="DM749">
        <v>6</v>
      </c>
      <c r="DN749" t="s">
        <v>308</v>
      </c>
      <c r="DQ749">
        <v>187.5</v>
      </c>
      <c r="DR749" t="s">
        <v>388</v>
      </c>
      <c r="DU749">
        <v>75</v>
      </c>
      <c r="DV749" t="s">
        <v>388</v>
      </c>
      <c r="DY749">
        <v>0</v>
      </c>
      <c r="DZ749" t="s">
        <v>443</v>
      </c>
      <c r="EC749">
        <v>190</v>
      </c>
      <c r="ED749" t="s">
        <v>307</v>
      </c>
      <c r="JF749" t="s">
        <v>337</v>
      </c>
      <c r="JJ749">
        <v>-5</v>
      </c>
      <c r="JK749">
        <v>-15</v>
      </c>
      <c r="JL749">
        <v>1</v>
      </c>
      <c r="JM749">
        <v>0</v>
      </c>
    </row>
    <row r="750" spans="1:273" x14ac:dyDescent="0.25">
      <c r="A750">
        <v>8850291102738</v>
      </c>
      <c r="C750" t="s">
        <v>378</v>
      </c>
      <c r="F750" t="s">
        <v>4614</v>
      </c>
      <c r="AN750" t="s">
        <v>575</v>
      </c>
      <c r="AZ750" t="s">
        <v>302</v>
      </c>
      <c r="BA750" t="s">
        <v>301</v>
      </c>
      <c r="BD750">
        <v>0</v>
      </c>
      <c r="CK750" t="s">
        <v>653</v>
      </c>
      <c r="CL750" t="s">
        <v>305</v>
      </c>
      <c r="CQ750">
        <v>190</v>
      </c>
      <c r="CR750" t="s">
        <v>307</v>
      </c>
      <c r="CS750">
        <v>14</v>
      </c>
      <c r="CT750" t="s">
        <v>308</v>
      </c>
      <c r="CW750">
        <v>2.5</v>
      </c>
      <c r="CX750" t="s">
        <v>308</v>
      </c>
      <c r="DA750">
        <v>9</v>
      </c>
      <c r="DB750" t="s">
        <v>308</v>
      </c>
      <c r="DE750">
        <v>5</v>
      </c>
      <c r="DF750" t="s">
        <v>308</v>
      </c>
      <c r="DI750">
        <v>0</v>
      </c>
      <c r="DJ750" t="s">
        <v>308</v>
      </c>
      <c r="DM750">
        <v>5</v>
      </c>
      <c r="DN750" t="s">
        <v>308</v>
      </c>
      <c r="DQ750">
        <v>162.5</v>
      </c>
      <c r="DR750" t="s">
        <v>388</v>
      </c>
      <c r="DU750">
        <v>65</v>
      </c>
      <c r="DV750" t="s">
        <v>388</v>
      </c>
      <c r="DY750">
        <v>0</v>
      </c>
      <c r="DZ750" t="s">
        <v>443</v>
      </c>
      <c r="EC750">
        <v>190</v>
      </c>
      <c r="ED750" t="s">
        <v>307</v>
      </c>
      <c r="JF750" t="s">
        <v>337</v>
      </c>
      <c r="JJ750">
        <v>-5</v>
      </c>
      <c r="JK750">
        <v>-15</v>
      </c>
      <c r="JL750">
        <v>1</v>
      </c>
      <c r="JM750">
        <v>0</v>
      </c>
    </row>
    <row r="751" spans="1:273" x14ac:dyDescent="0.25">
      <c r="A751">
        <v>8850291102721</v>
      </c>
      <c r="C751" t="s">
        <v>378</v>
      </c>
      <c r="F751" t="s">
        <v>4615</v>
      </c>
      <c r="AN751" t="s">
        <v>575</v>
      </c>
      <c r="AZ751" t="s">
        <v>302</v>
      </c>
      <c r="BA751" t="s">
        <v>301</v>
      </c>
      <c r="BD751">
        <v>0</v>
      </c>
      <c r="CK751" t="s">
        <v>653</v>
      </c>
      <c r="CL751" t="s">
        <v>305</v>
      </c>
      <c r="CQ751">
        <v>200</v>
      </c>
      <c r="CR751" t="s">
        <v>307</v>
      </c>
      <c r="CS751">
        <v>16.8</v>
      </c>
      <c r="CT751" t="s">
        <v>308</v>
      </c>
      <c r="CW751">
        <v>3.2</v>
      </c>
      <c r="CX751" t="s">
        <v>308</v>
      </c>
      <c r="DA751">
        <v>10.5</v>
      </c>
      <c r="DB751" t="s">
        <v>308</v>
      </c>
      <c r="DE751">
        <v>3.2</v>
      </c>
      <c r="DF751" t="s">
        <v>308</v>
      </c>
      <c r="DI751">
        <v>0</v>
      </c>
      <c r="DJ751" t="s">
        <v>308</v>
      </c>
      <c r="DM751">
        <v>1.8</v>
      </c>
      <c r="DN751" t="s">
        <v>308</v>
      </c>
      <c r="DQ751">
        <v>37.5</v>
      </c>
      <c r="DR751" t="s">
        <v>388</v>
      </c>
      <c r="DU751">
        <v>15</v>
      </c>
      <c r="DV751" t="s">
        <v>388</v>
      </c>
      <c r="DY751">
        <v>0</v>
      </c>
      <c r="DZ751" t="s">
        <v>443</v>
      </c>
      <c r="EC751">
        <v>200</v>
      </c>
      <c r="ED751" t="s">
        <v>307</v>
      </c>
      <c r="JF751" t="s">
        <v>337</v>
      </c>
      <c r="JJ751">
        <v>-5</v>
      </c>
      <c r="JK751">
        <v>-15</v>
      </c>
      <c r="JL751">
        <v>1</v>
      </c>
      <c r="JM751">
        <v>0</v>
      </c>
    </row>
    <row r="752" spans="1:273" x14ac:dyDescent="0.25">
      <c r="A752">
        <v>13256510414</v>
      </c>
      <c r="C752" t="s">
        <v>378</v>
      </c>
      <c r="F752" t="s">
        <v>4616</v>
      </c>
      <c r="AN752" t="s">
        <v>875</v>
      </c>
      <c r="AZ752" t="s">
        <v>302</v>
      </c>
      <c r="BA752" t="s">
        <v>301</v>
      </c>
      <c r="BD752">
        <v>0</v>
      </c>
      <c r="CK752" t="s">
        <v>653</v>
      </c>
      <c r="CL752" t="s">
        <v>653</v>
      </c>
      <c r="CQ752">
        <v>240</v>
      </c>
      <c r="CR752" t="s">
        <v>307</v>
      </c>
      <c r="CS752">
        <v>13</v>
      </c>
      <c r="CT752" t="s">
        <v>308</v>
      </c>
      <c r="CW752">
        <v>5</v>
      </c>
      <c r="CX752" t="s">
        <v>308</v>
      </c>
      <c r="DA752">
        <v>27</v>
      </c>
      <c r="DB752" t="s">
        <v>308</v>
      </c>
      <c r="DE752">
        <v>3</v>
      </c>
      <c r="DF752" t="s">
        <v>308</v>
      </c>
      <c r="DI752">
        <v>0</v>
      </c>
      <c r="DJ752" t="s">
        <v>308</v>
      </c>
      <c r="DM752">
        <v>8</v>
      </c>
      <c r="DN752" t="s">
        <v>308</v>
      </c>
      <c r="DQ752">
        <v>675</v>
      </c>
      <c r="DR752" t="s">
        <v>388</v>
      </c>
      <c r="DU752">
        <v>270</v>
      </c>
      <c r="DV752" t="s">
        <v>388</v>
      </c>
      <c r="DY752">
        <v>0</v>
      </c>
      <c r="DZ752" t="s">
        <v>443</v>
      </c>
      <c r="EC752">
        <v>240</v>
      </c>
      <c r="ED752" t="s">
        <v>307</v>
      </c>
      <c r="JF752" t="s">
        <v>337</v>
      </c>
      <c r="JJ752">
        <v>-5</v>
      </c>
      <c r="JK752">
        <v>-15</v>
      </c>
      <c r="JL752">
        <v>1</v>
      </c>
      <c r="JM752">
        <v>0</v>
      </c>
    </row>
    <row r="753" spans="1:289" x14ac:dyDescent="0.25">
      <c r="A753">
        <v>8888200132118</v>
      </c>
      <c r="C753" t="s">
        <v>378</v>
      </c>
      <c r="F753" t="s">
        <v>4617</v>
      </c>
      <c r="AM753" t="s">
        <v>1158</v>
      </c>
      <c r="AN753" t="s">
        <v>988</v>
      </c>
      <c r="AS753" t="s">
        <v>4618</v>
      </c>
      <c r="AT753" t="s">
        <v>4619</v>
      </c>
      <c r="AV753" t="s">
        <v>4620</v>
      </c>
      <c r="AW753" t="s">
        <v>4621</v>
      </c>
      <c r="AZ753" t="s">
        <v>302</v>
      </c>
      <c r="BA753" t="s">
        <v>301</v>
      </c>
      <c r="BB753" t="s">
        <v>636</v>
      </c>
      <c r="BC753" t="s">
        <v>637</v>
      </c>
      <c r="BD753">
        <v>0</v>
      </c>
      <c r="BI753" t="s">
        <v>302</v>
      </c>
      <c r="BJ753" t="s">
        <v>303</v>
      </c>
      <c r="CK753" t="s">
        <v>653</v>
      </c>
      <c r="CL753" t="s">
        <v>305</v>
      </c>
      <c r="CQ753">
        <v>180</v>
      </c>
      <c r="CR753" t="s">
        <v>307</v>
      </c>
      <c r="CS753">
        <v>10</v>
      </c>
      <c r="CT753" t="s">
        <v>308</v>
      </c>
      <c r="CW753">
        <v>6</v>
      </c>
      <c r="CX753" t="s">
        <v>308</v>
      </c>
      <c r="DA753">
        <v>13</v>
      </c>
      <c r="DB753" t="s">
        <v>308</v>
      </c>
      <c r="DE753">
        <v>11</v>
      </c>
      <c r="DF753" t="s">
        <v>308</v>
      </c>
      <c r="DI753">
        <v>0</v>
      </c>
      <c r="DJ753" t="s">
        <v>308</v>
      </c>
      <c r="DM753">
        <v>10</v>
      </c>
      <c r="DN753" t="s">
        <v>308</v>
      </c>
      <c r="DQ753">
        <v>312.5</v>
      </c>
      <c r="DR753" t="s">
        <v>388</v>
      </c>
      <c r="DU753">
        <v>125</v>
      </c>
      <c r="DV753" t="s">
        <v>388</v>
      </c>
      <c r="DY753">
        <v>0</v>
      </c>
      <c r="DZ753" t="s">
        <v>443</v>
      </c>
      <c r="EC753">
        <v>180</v>
      </c>
      <c r="ED753" t="s">
        <v>307</v>
      </c>
      <c r="IZ753" t="s">
        <v>754</v>
      </c>
      <c r="JA753" t="s">
        <v>755</v>
      </c>
      <c r="JD753" t="s">
        <v>336</v>
      </c>
      <c r="JE753">
        <v>0</v>
      </c>
      <c r="JF753" t="s">
        <v>311</v>
      </c>
      <c r="JG753">
        <v>34</v>
      </c>
      <c r="JI753">
        <v>19041</v>
      </c>
      <c r="JJ753">
        <v>-5</v>
      </c>
      <c r="JK753">
        <v>-15</v>
      </c>
      <c r="JL753">
        <v>1</v>
      </c>
      <c r="JM753">
        <v>0</v>
      </c>
    </row>
    <row r="754" spans="1:289" x14ac:dyDescent="0.25">
      <c r="A754">
        <v>8997035600034</v>
      </c>
      <c r="C754" t="s">
        <v>378</v>
      </c>
      <c r="F754" t="s">
        <v>2440</v>
      </c>
      <c r="AN754" t="s">
        <v>2658</v>
      </c>
      <c r="AZ754" t="s">
        <v>302</v>
      </c>
      <c r="BA754" t="s">
        <v>301</v>
      </c>
      <c r="BD754">
        <v>0</v>
      </c>
      <c r="CK754" t="s">
        <v>653</v>
      </c>
      <c r="CL754" t="s">
        <v>653</v>
      </c>
      <c r="CQ754">
        <v>84</v>
      </c>
      <c r="CR754" t="s">
        <v>307</v>
      </c>
      <c r="CS754">
        <v>0</v>
      </c>
      <c r="CT754" t="s">
        <v>308</v>
      </c>
      <c r="CW754">
        <v>0</v>
      </c>
      <c r="CX754" t="s">
        <v>308</v>
      </c>
      <c r="DA754">
        <v>21</v>
      </c>
      <c r="DB754" t="s">
        <v>308</v>
      </c>
      <c r="DE754">
        <v>21</v>
      </c>
      <c r="DF754" t="s">
        <v>308</v>
      </c>
      <c r="DI754">
        <v>0</v>
      </c>
      <c r="DJ754" t="s">
        <v>308</v>
      </c>
      <c r="DM754">
        <v>0</v>
      </c>
      <c r="DN754" t="s">
        <v>308</v>
      </c>
      <c r="DQ754">
        <v>107.5</v>
      </c>
      <c r="DR754" t="s">
        <v>388</v>
      </c>
      <c r="DU754">
        <v>43</v>
      </c>
      <c r="DV754" t="s">
        <v>388</v>
      </c>
      <c r="DY754">
        <v>0</v>
      </c>
      <c r="DZ754" t="s">
        <v>443</v>
      </c>
      <c r="EC754">
        <v>84</v>
      </c>
      <c r="ED754" t="s">
        <v>307</v>
      </c>
      <c r="JF754" t="s">
        <v>337</v>
      </c>
      <c r="JJ754">
        <v>-5</v>
      </c>
      <c r="JK754">
        <v>-15</v>
      </c>
      <c r="JL754">
        <v>1</v>
      </c>
      <c r="JM754">
        <v>0</v>
      </c>
    </row>
    <row r="755" spans="1:289" x14ac:dyDescent="0.25">
      <c r="A755">
        <v>8851019130521</v>
      </c>
      <c r="C755" t="s">
        <v>378</v>
      </c>
      <c r="F755" t="s">
        <v>4622</v>
      </c>
      <c r="AN755" t="s">
        <v>4623</v>
      </c>
      <c r="AZ755" t="s">
        <v>302</v>
      </c>
      <c r="BA755" t="s">
        <v>301</v>
      </c>
      <c r="BD755">
        <v>0</v>
      </c>
      <c r="CK755" t="s">
        <v>653</v>
      </c>
      <c r="CL755" t="s">
        <v>305</v>
      </c>
      <c r="CQ755">
        <v>241</v>
      </c>
      <c r="CR755" t="s">
        <v>307</v>
      </c>
      <c r="CS755">
        <v>12.4</v>
      </c>
      <c r="CT755" t="s">
        <v>308</v>
      </c>
      <c r="CW755">
        <v>6.3</v>
      </c>
      <c r="CX755" t="s">
        <v>308</v>
      </c>
      <c r="DA755">
        <v>29.6</v>
      </c>
      <c r="DB755" t="s">
        <v>308</v>
      </c>
      <c r="DE755">
        <v>17.100000000000001</v>
      </c>
      <c r="DF755" t="s">
        <v>308</v>
      </c>
      <c r="DI755">
        <v>0</v>
      </c>
      <c r="DJ755" t="s">
        <v>308</v>
      </c>
      <c r="DM755">
        <v>2.8</v>
      </c>
      <c r="DN755" t="s">
        <v>308</v>
      </c>
      <c r="DQ755">
        <v>45</v>
      </c>
      <c r="DR755" t="s">
        <v>388</v>
      </c>
      <c r="DU755">
        <v>18</v>
      </c>
      <c r="DV755" t="s">
        <v>388</v>
      </c>
      <c r="DY755">
        <v>0</v>
      </c>
      <c r="DZ755" t="s">
        <v>443</v>
      </c>
      <c r="EC755">
        <v>241</v>
      </c>
      <c r="ED755" t="s">
        <v>307</v>
      </c>
      <c r="JF755" t="s">
        <v>337</v>
      </c>
      <c r="JJ755">
        <v>-5</v>
      </c>
      <c r="JK755">
        <v>-15</v>
      </c>
      <c r="JL755">
        <v>1</v>
      </c>
      <c r="JM755">
        <v>0</v>
      </c>
    </row>
    <row r="756" spans="1:289" x14ac:dyDescent="0.25">
      <c r="A756">
        <v>8851019130545</v>
      </c>
      <c r="C756" t="s">
        <v>378</v>
      </c>
      <c r="F756" t="s">
        <v>4624</v>
      </c>
      <c r="AN756" t="s">
        <v>4623</v>
      </c>
      <c r="AZ756" t="s">
        <v>302</v>
      </c>
      <c r="BA756" t="s">
        <v>301</v>
      </c>
      <c r="BD756">
        <v>0</v>
      </c>
      <c r="CK756" t="s">
        <v>653</v>
      </c>
      <c r="CL756" t="s">
        <v>305</v>
      </c>
      <c r="CQ756">
        <v>234</v>
      </c>
      <c r="CR756" t="s">
        <v>307</v>
      </c>
      <c r="CS756">
        <v>10.8</v>
      </c>
      <c r="CT756" t="s">
        <v>308</v>
      </c>
      <c r="CW756">
        <v>5.6</v>
      </c>
      <c r="CX756" t="s">
        <v>308</v>
      </c>
      <c r="DA756">
        <v>31.6</v>
      </c>
      <c r="DB756" t="s">
        <v>308</v>
      </c>
      <c r="DE756">
        <v>19.8</v>
      </c>
      <c r="DF756" t="s">
        <v>308</v>
      </c>
      <c r="DI756">
        <v>0</v>
      </c>
      <c r="DJ756" t="s">
        <v>308</v>
      </c>
      <c r="DM756">
        <v>2.6</v>
      </c>
      <c r="DN756" t="s">
        <v>308</v>
      </c>
      <c r="DQ756">
        <v>45</v>
      </c>
      <c r="DR756" t="s">
        <v>388</v>
      </c>
      <c r="DU756">
        <v>18</v>
      </c>
      <c r="DV756" t="s">
        <v>388</v>
      </c>
      <c r="DY756">
        <v>0</v>
      </c>
      <c r="DZ756" t="s">
        <v>443</v>
      </c>
      <c r="EC756">
        <v>234</v>
      </c>
      <c r="ED756" t="s">
        <v>307</v>
      </c>
      <c r="JF756" t="s">
        <v>337</v>
      </c>
      <c r="JJ756">
        <v>-5</v>
      </c>
      <c r="JK756">
        <v>-15</v>
      </c>
      <c r="JL756">
        <v>1</v>
      </c>
      <c r="JM756">
        <v>0</v>
      </c>
    </row>
    <row r="757" spans="1:289" x14ac:dyDescent="0.25">
      <c r="A757">
        <v>8851019130514</v>
      </c>
      <c r="C757" t="s">
        <v>378</v>
      </c>
      <c r="F757" t="s">
        <v>4625</v>
      </c>
      <c r="AN757" t="s">
        <v>4623</v>
      </c>
      <c r="AZ757" t="s">
        <v>302</v>
      </c>
      <c r="BA757" t="s">
        <v>301</v>
      </c>
      <c r="BD757">
        <v>0</v>
      </c>
      <c r="CK757" t="s">
        <v>653</v>
      </c>
      <c r="CL757" t="s">
        <v>305</v>
      </c>
      <c r="CQ757">
        <v>244</v>
      </c>
      <c r="CR757" t="s">
        <v>307</v>
      </c>
      <c r="CS757">
        <v>12.9</v>
      </c>
      <c r="CT757" t="s">
        <v>308</v>
      </c>
      <c r="CW757">
        <v>6.5</v>
      </c>
      <c r="CX757" t="s">
        <v>308</v>
      </c>
      <c r="DA757">
        <v>29.5</v>
      </c>
      <c r="DB757" t="s">
        <v>308</v>
      </c>
      <c r="DE757">
        <v>19.100000000000001</v>
      </c>
      <c r="DF757" t="s">
        <v>308</v>
      </c>
      <c r="DI757">
        <v>0</v>
      </c>
      <c r="DJ757" t="s">
        <v>308</v>
      </c>
      <c r="DM757">
        <v>2.5</v>
      </c>
      <c r="DN757" t="s">
        <v>308</v>
      </c>
      <c r="DQ757">
        <v>52.5</v>
      </c>
      <c r="DR757" t="s">
        <v>388</v>
      </c>
      <c r="DU757">
        <v>21</v>
      </c>
      <c r="DV757" t="s">
        <v>388</v>
      </c>
      <c r="DY757">
        <v>0</v>
      </c>
      <c r="DZ757" t="s">
        <v>443</v>
      </c>
      <c r="EC757">
        <v>244</v>
      </c>
      <c r="ED757" t="s">
        <v>307</v>
      </c>
      <c r="JF757" t="s">
        <v>337</v>
      </c>
      <c r="JJ757">
        <v>-5</v>
      </c>
      <c r="JK757">
        <v>-15</v>
      </c>
      <c r="JL757">
        <v>1</v>
      </c>
      <c r="JM757">
        <v>0</v>
      </c>
    </row>
    <row r="758" spans="1:289" x14ac:dyDescent="0.25">
      <c r="A758">
        <v>8888200642273</v>
      </c>
      <c r="C758" t="s">
        <v>378</v>
      </c>
      <c r="F758" t="s">
        <v>4626</v>
      </c>
      <c r="AN758" t="s">
        <v>2385</v>
      </c>
      <c r="AZ758" t="s">
        <v>302</v>
      </c>
      <c r="BA758" t="s">
        <v>301</v>
      </c>
      <c r="BD758">
        <v>0</v>
      </c>
      <c r="CK758" t="s">
        <v>653</v>
      </c>
      <c r="CL758" t="s">
        <v>653</v>
      </c>
      <c r="CQ758">
        <v>136</v>
      </c>
      <c r="CR758" t="s">
        <v>307</v>
      </c>
      <c r="CS758">
        <v>3</v>
      </c>
      <c r="CT758" t="s">
        <v>308</v>
      </c>
      <c r="CW758">
        <v>2</v>
      </c>
      <c r="CX758" t="s">
        <v>308</v>
      </c>
      <c r="DA758">
        <v>22</v>
      </c>
      <c r="DB758" t="s">
        <v>308</v>
      </c>
      <c r="DE758">
        <v>7</v>
      </c>
      <c r="DF758" t="s">
        <v>308</v>
      </c>
      <c r="DI758">
        <v>0</v>
      </c>
      <c r="DJ758" t="s">
        <v>308</v>
      </c>
      <c r="DM758">
        <v>2</v>
      </c>
      <c r="DN758" t="s">
        <v>308</v>
      </c>
      <c r="DQ758">
        <v>62.5</v>
      </c>
      <c r="DR758" t="s">
        <v>388</v>
      </c>
      <c r="DU758">
        <v>25</v>
      </c>
      <c r="DV758" t="s">
        <v>388</v>
      </c>
      <c r="DY758">
        <v>0</v>
      </c>
      <c r="DZ758" t="s">
        <v>443</v>
      </c>
      <c r="EC758">
        <v>136</v>
      </c>
      <c r="ED758" t="s">
        <v>307</v>
      </c>
      <c r="JF758" t="s">
        <v>337</v>
      </c>
      <c r="JJ758">
        <v>-5</v>
      </c>
      <c r="JK758">
        <v>-15</v>
      </c>
      <c r="JL758">
        <v>1</v>
      </c>
      <c r="JM758">
        <v>0</v>
      </c>
    </row>
    <row r="759" spans="1:289" x14ac:dyDescent="0.25">
      <c r="A759">
        <v>8888200642006</v>
      </c>
      <c r="C759" t="s">
        <v>378</v>
      </c>
      <c r="F759" t="s">
        <v>4627</v>
      </c>
      <c r="AN759" t="s">
        <v>2385</v>
      </c>
      <c r="AZ759" t="s">
        <v>302</v>
      </c>
      <c r="BA759" t="s">
        <v>301</v>
      </c>
      <c r="BD759">
        <v>0</v>
      </c>
      <c r="CK759" t="s">
        <v>653</v>
      </c>
      <c r="CL759" t="s">
        <v>653</v>
      </c>
      <c r="CQ759">
        <v>145</v>
      </c>
      <c r="CR759" t="s">
        <v>307</v>
      </c>
      <c r="CS759">
        <v>7.3</v>
      </c>
      <c r="CT759" t="s">
        <v>308</v>
      </c>
      <c r="CW759">
        <v>2.1</v>
      </c>
      <c r="CX759" t="s">
        <v>308</v>
      </c>
      <c r="DA759">
        <v>16.399999999999999</v>
      </c>
      <c r="DB759" t="s">
        <v>308</v>
      </c>
      <c r="DE759">
        <v>11.3</v>
      </c>
      <c r="DF759" t="s">
        <v>308</v>
      </c>
      <c r="DI759">
        <v>1.5</v>
      </c>
      <c r="DJ759" t="s">
        <v>308</v>
      </c>
      <c r="DM759">
        <v>2.5</v>
      </c>
      <c r="DN759" t="s">
        <v>308</v>
      </c>
      <c r="DQ759">
        <v>37.5</v>
      </c>
      <c r="DR759" t="s">
        <v>388</v>
      </c>
      <c r="DU759">
        <v>15</v>
      </c>
      <c r="DV759" t="s">
        <v>388</v>
      </c>
      <c r="DY759">
        <v>0</v>
      </c>
      <c r="DZ759" t="s">
        <v>443</v>
      </c>
      <c r="EC759">
        <v>145</v>
      </c>
      <c r="ED759" t="s">
        <v>307</v>
      </c>
      <c r="JF759" t="s">
        <v>337</v>
      </c>
      <c r="JJ759">
        <v>-5</v>
      </c>
      <c r="JK759">
        <v>-15</v>
      </c>
      <c r="JL759">
        <v>1</v>
      </c>
      <c r="JM759">
        <v>0</v>
      </c>
    </row>
    <row r="760" spans="1:289" x14ac:dyDescent="0.25">
      <c r="A760">
        <v>8888200708160</v>
      </c>
      <c r="C760" t="s">
        <v>378</v>
      </c>
      <c r="F760" t="s">
        <v>4628</v>
      </c>
      <c r="AM760" t="s">
        <v>1158</v>
      </c>
      <c r="AN760" t="s">
        <v>988</v>
      </c>
      <c r="AO760" t="s">
        <v>4629</v>
      </c>
      <c r="AP760" t="s">
        <v>4630</v>
      </c>
      <c r="AS760" t="s">
        <v>4631</v>
      </c>
      <c r="AT760" t="s">
        <v>4632</v>
      </c>
      <c r="AV760" t="s">
        <v>4633</v>
      </c>
      <c r="AW760" t="s">
        <v>4634</v>
      </c>
      <c r="AX760" t="s">
        <v>1163</v>
      </c>
      <c r="AY760" t="s">
        <v>1164</v>
      </c>
      <c r="AZ760" t="s">
        <v>302</v>
      </c>
      <c r="BA760" t="s">
        <v>301</v>
      </c>
      <c r="BD760">
        <v>0</v>
      </c>
      <c r="BI760" t="s">
        <v>638</v>
      </c>
      <c r="BJ760" t="s">
        <v>639</v>
      </c>
      <c r="BO760" t="s">
        <v>4635</v>
      </c>
      <c r="CK760" t="s">
        <v>653</v>
      </c>
      <c r="CL760" t="s">
        <v>653</v>
      </c>
      <c r="CM760">
        <v>231</v>
      </c>
      <c r="CN760" t="s">
        <v>306</v>
      </c>
      <c r="CQ760">
        <v>55</v>
      </c>
      <c r="CR760" t="s">
        <v>307</v>
      </c>
      <c r="CS760">
        <v>0</v>
      </c>
      <c r="CT760" t="s">
        <v>308</v>
      </c>
      <c r="CW760">
        <v>0</v>
      </c>
      <c r="CX760" t="s">
        <v>308</v>
      </c>
      <c r="DA760">
        <v>14.3</v>
      </c>
      <c r="DB760" t="s">
        <v>308</v>
      </c>
      <c r="DE760">
        <v>13.5</v>
      </c>
      <c r="DF760" t="s">
        <v>308</v>
      </c>
      <c r="DI760">
        <v>0</v>
      </c>
      <c r="DJ760" t="s">
        <v>308</v>
      </c>
      <c r="DM760">
        <v>0</v>
      </c>
      <c r="DN760" t="s">
        <v>308</v>
      </c>
      <c r="DQ760">
        <v>0.26250000000000001</v>
      </c>
      <c r="DR760" t="s">
        <v>308</v>
      </c>
      <c r="DU760">
        <v>0.105</v>
      </c>
      <c r="DV760" t="s">
        <v>308</v>
      </c>
      <c r="DY760">
        <v>0</v>
      </c>
      <c r="DZ760" t="s">
        <v>443</v>
      </c>
      <c r="EC760">
        <v>231</v>
      </c>
      <c r="ED760" t="s">
        <v>306</v>
      </c>
      <c r="EQ760">
        <v>9.7999999999999997E-5</v>
      </c>
      <c r="ER760" t="s">
        <v>388</v>
      </c>
      <c r="HK760">
        <v>1.0000000000000001E-5</v>
      </c>
      <c r="HL760" t="s">
        <v>388</v>
      </c>
      <c r="IZ760" t="s">
        <v>309</v>
      </c>
      <c r="JA760" t="s">
        <v>310</v>
      </c>
      <c r="JB760">
        <v>4</v>
      </c>
      <c r="JC760" t="s">
        <v>335</v>
      </c>
      <c r="JD760" t="s">
        <v>311</v>
      </c>
      <c r="JE760">
        <v>8</v>
      </c>
      <c r="JF760" t="s">
        <v>312</v>
      </c>
      <c r="JG760">
        <v>59</v>
      </c>
      <c r="JI760">
        <v>18309</v>
      </c>
      <c r="JJ760">
        <v>-5</v>
      </c>
      <c r="JK760">
        <v>-6</v>
      </c>
      <c r="JL760">
        <v>0</v>
      </c>
      <c r="JM760">
        <v>0</v>
      </c>
      <c r="KC760" t="s">
        <v>789</v>
      </c>
    </row>
    <row r="761" spans="1:289" x14ac:dyDescent="0.25">
      <c r="A761">
        <v>556182104049</v>
      </c>
      <c r="C761" t="s">
        <v>378</v>
      </c>
      <c r="F761" t="s">
        <v>1081</v>
      </c>
      <c r="AN761" t="s">
        <v>1442</v>
      </c>
      <c r="AZ761" t="s">
        <v>302</v>
      </c>
      <c r="BA761" t="s">
        <v>301</v>
      </c>
      <c r="BD761">
        <v>0</v>
      </c>
      <c r="CK761" t="s">
        <v>305</v>
      </c>
      <c r="CL761" t="s">
        <v>653</v>
      </c>
      <c r="CQ761">
        <v>51</v>
      </c>
      <c r="CR761" t="s">
        <v>307</v>
      </c>
      <c r="CS761">
        <v>3</v>
      </c>
      <c r="CT761" t="s">
        <v>308</v>
      </c>
      <c r="CW761">
        <v>2</v>
      </c>
      <c r="CX761" t="s">
        <v>308</v>
      </c>
      <c r="DA761">
        <v>6</v>
      </c>
      <c r="DB761" t="s">
        <v>308</v>
      </c>
      <c r="DE761">
        <v>6</v>
      </c>
      <c r="DF761" t="s">
        <v>308</v>
      </c>
      <c r="DI761">
        <v>0</v>
      </c>
      <c r="DJ761" t="s">
        <v>308</v>
      </c>
      <c r="DM761">
        <v>1</v>
      </c>
      <c r="DN761" t="s">
        <v>308</v>
      </c>
      <c r="DQ761">
        <v>20</v>
      </c>
      <c r="DR761" t="s">
        <v>388</v>
      </c>
      <c r="DU761">
        <v>8</v>
      </c>
      <c r="DV761" t="s">
        <v>388</v>
      </c>
      <c r="DY761">
        <v>0</v>
      </c>
      <c r="DZ761" t="s">
        <v>443</v>
      </c>
      <c r="EC761">
        <v>51</v>
      </c>
      <c r="ED761" t="s">
        <v>307</v>
      </c>
      <c r="JF761" t="s">
        <v>337</v>
      </c>
      <c r="JJ761">
        <v>-5</v>
      </c>
      <c r="JK761">
        <v>-15</v>
      </c>
      <c r="JL761">
        <v>1</v>
      </c>
      <c r="JM761">
        <v>0</v>
      </c>
    </row>
    <row r="762" spans="1:289" x14ac:dyDescent="0.25">
      <c r="A762">
        <v>7622210270122</v>
      </c>
      <c r="C762" t="s">
        <v>378</v>
      </c>
      <c r="F762" t="s">
        <v>4636</v>
      </c>
      <c r="AN762" t="s">
        <v>1013</v>
      </c>
      <c r="AZ762" t="s">
        <v>302</v>
      </c>
      <c r="BA762" t="s">
        <v>301</v>
      </c>
      <c r="BD762">
        <v>0</v>
      </c>
      <c r="CK762" t="s">
        <v>653</v>
      </c>
      <c r="CL762" t="s">
        <v>653</v>
      </c>
      <c r="CQ762">
        <v>78</v>
      </c>
      <c r="CR762" t="s">
        <v>307</v>
      </c>
      <c r="CS762">
        <v>4</v>
      </c>
      <c r="CT762" t="s">
        <v>308</v>
      </c>
      <c r="CW762">
        <v>0</v>
      </c>
      <c r="CX762" t="s">
        <v>308</v>
      </c>
      <c r="DA762">
        <v>9</v>
      </c>
      <c r="DB762" t="s">
        <v>308</v>
      </c>
      <c r="DE762">
        <v>0</v>
      </c>
      <c r="DF762" t="s">
        <v>308</v>
      </c>
      <c r="DI762">
        <v>0</v>
      </c>
      <c r="DJ762" t="s">
        <v>308</v>
      </c>
      <c r="DM762">
        <v>0</v>
      </c>
      <c r="DN762" t="s">
        <v>308</v>
      </c>
      <c r="DQ762">
        <v>265</v>
      </c>
      <c r="DR762" t="s">
        <v>388</v>
      </c>
      <c r="DU762">
        <v>106</v>
      </c>
      <c r="DV762" t="s">
        <v>388</v>
      </c>
      <c r="DY762">
        <v>0</v>
      </c>
      <c r="DZ762" t="s">
        <v>443</v>
      </c>
      <c r="EC762">
        <v>78</v>
      </c>
      <c r="ED762" t="s">
        <v>307</v>
      </c>
      <c r="JF762" t="s">
        <v>337</v>
      </c>
      <c r="JJ762">
        <v>-5</v>
      </c>
      <c r="JK762">
        <v>-15</v>
      </c>
      <c r="JL762">
        <v>1</v>
      </c>
      <c r="JM762">
        <v>0</v>
      </c>
    </row>
    <row r="763" spans="1:289" x14ac:dyDescent="0.25">
      <c r="A763">
        <v>9556072110075</v>
      </c>
      <c r="C763" t="s">
        <v>378</v>
      </c>
      <c r="F763" t="s">
        <v>4637</v>
      </c>
      <c r="AN763" t="s">
        <v>4638</v>
      </c>
      <c r="AZ763" t="s">
        <v>302</v>
      </c>
      <c r="BA763" t="s">
        <v>301</v>
      </c>
      <c r="BD763">
        <v>0</v>
      </c>
      <c r="CK763" t="s">
        <v>653</v>
      </c>
      <c r="CL763" t="s">
        <v>653</v>
      </c>
      <c r="CQ763">
        <v>103</v>
      </c>
      <c r="CR763" t="s">
        <v>307</v>
      </c>
      <c r="CS763">
        <v>6</v>
      </c>
      <c r="CT763" t="s">
        <v>308</v>
      </c>
      <c r="CW763">
        <v>0</v>
      </c>
      <c r="CX763" t="s">
        <v>308</v>
      </c>
      <c r="DA763">
        <v>11</v>
      </c>
      <c r="DB763" t="s">
        <v>308</v>
      </c>
      <c r="DE763">
        <v>0</v>
      </c>
      <c r="DF763" t="s">
        <v>308</v>
      </c>
      <c r="DI763">
        <v>0</v>
      </c>
      <c r="DJ763" t="s">
        <v>308</v>
      </c>
      <c r="DM763">
        <v>1</v>
      </c>
      <c r="DN763" t="s">
        <v>308</v>
      </c>
      <c r="DQ763">
        <v>340</v>
      </c>
      <c r="DR763" t="s">
        <v>388</v>
      </c>
      <c r="DU763">
        <v>136</v>
      </c>
      <c r="DV763" t="s">
        <v>388</v>
      </c>
      <c r="DY763">
        <v>0</v>
      </c>
      <c r="DZ763" t="s">
        <v>443</v>
      </c>
      <c r="EC763">
        <v>103</v>
      </c>
      <c r="ED763" t="s">
        <v>307</v>
      </c>
      <c r="JF763" t="s">
        <v>337</v>
      </c>
      <c r="JJ763">
        <v>-5</v>
      </c>
      <c r="JK763">
        <v>-15</v>
      </c>
      <c r="JL763">
        <v>1</v>
      </c>
      <c r="JM763">
        <v>0</v>
      </c>
    </row>
    <row r="764" spans="1:289" x14ac:dyDescent="0.25">
      <c r="A764">
        <v>9556072020077</v>
      </c>
      <c r="C764" t="s">
        <v>378</v>
      </c>
      <c r="F764" t="s">
        <v>4639</v>
      </c>
      <c r="AN764" t="s">
        <v>2666</v>
      </c>
      <c r="AZ764" t="s">
        <v>302</v>
      </c>
      <c r="BA764" t="s">
        <v>301</v>
      </c>
      <c r="BD764">
        <v>0</v>
      </c>
      <c r="CK764" t="s">
        <v>653</v>
      </c>
      <c r="CL764" t="s">
        <v>653</v>
      </c>
      <c r="CQ764">
        <v>103</v>
      </c>
      <c r="CR764" t="s">
        <v>307</v>
      </c>
      <c r="CS764">
        <v>6</v>
      </c>
      <c r="CT764" t="s">
        <v>308</v>
      </c>
      <c r="CW764">
        <v>0</v>
      </c>
      <c r="CX764" t="s">
        <v>308</v>
      </c>
      <c r="DA764">
        <v>11</v>
      </c>
      <c r="DB764" t="s">
        <v>308</v>
      </c>
      <c r="DE764">
        <v>0</v>
      </c>
      <c r="DF764" t="s">
        <v>308</v>
      </c>
      <c r="DI764">
        <v>0</v>
      </c>
      <c r="DJ764" t="s">
        <v>308</v>
      </c>
      <c r="DM764">
        <v>2</v>
      </c>
      <c r="DN764" t="s">
        <v>308</v>
      </c>
      <c r="DQ764">
        <v>222.5</v>
      </c>
      <c r="DR764" t="s">
        <v>388</v>
      </c>
      <c r="DU764">
        <v>89</v>
      </c>
      <c r="DV764" t="s">
        <v>388</v>
      </c>
      <c r="DY764">
        <v>0</v>
      </c>
      <c r="DZ764" t="s">
        <v>443</v>
      </c>
      <c r="EC764">
        <v>103</v>
      </c>
      <c r="ED764" t="s">
        <v>307</v>
      </c>
      <c r="JF764" t="s">
        <v>337</v>
      </c>
      <c r="JJ764">
        <v>-5</v>
      </c>
      <c r="JK764">
        <v>-15</v>
      </c>
      <c r="JL764">
        <v>1</v>
      </c>
      <c r="JM764">
        <v>0</v>
      </c>
    </row>
    <row r="765" spans="1:289" x14ac:dyDescent="0.25">
      <c r="A765">
        <v>9556072170055</v>
      </c>
      <c r="C765" t="s">
        <v>378</v>
      </c>
      <c r="F765" t="s">
        <v>4640</v>
      </c>
      <c r="AN765" t="s">
        <v>1013</v>
      </c>
      <c r="AZ765" t="s">
        <v>302</v>
      </c>
      <c r="BA765" t="s">
        <v>301</v>
      </c>
      <c r="BD765">
        <v>0</v>
      </c>
      <c r="CK765" t="s">
        <v>653</v>
      </c>
      <c r="CL765" t="s">
        <v>305</v>
      </c>
      <c r="CQ765">
        <v>85</v>
      </c>
      <c r="CR765" t="s">
        <v>307</v>
      </c>
      <c r="CS765">
        <v>5</v>
      </c>
      <c r="CT765" t="s">
        <v>308</v>
      </c>
      <c r="CW765">
        <v>0</v>
      </c>
      <c r="CX765" t="s">
        <v>308</v>
      </c>
      <c r="DA765">
        <v>7</v>
      </c>
      <c r="DB765" t="s">
        <v>308</v>
      </c>
      <c r="DE765">
        <v>0</v>
      </c>
      <c r="DF765" t="s">
        <v>308</v>
      </c>
      <c r="DI765">
        <v>0</v>
      </c>
      <c r="DJ765" t="s">
        <v>308</v>
      </c>
      <c r="DM765">
        <v>1</v>
      </c>
      <c r="DN765" t="s">
        <v>308</v>
      </c>
      <c r="DQ765">
        <v>250</v>
      </c>
      <c r="DR765" t="s">
        <v>388</v>
      </c>
      <c r="DU765">
        <v>100</v>
      </c>
      <c r="DV765" t="s">
        <v>388</v>
      </c>
      <c r="DY765">
        <v>0</v>
      </c>
      <c r="DZ765" t="s">
        <v>443</v>
      </c>
      <c r="EC765">
        <v>85</v>
      </c>
      <c r="ED765" t="s">
        <v>307</v>
      </c>
      <c r="JF765" t="s">
        <v>337</v>
      </c>
      <c r="JJ765">
        <v>-5</v>
      </c>
      <c r="JK765">
        <v>-15</v>
      </c>
      <c r="JL765">
        <v>1</v>
      </c>
      <c r="JM765">
        <v>0</v>
      </c>
    </row>
    <row r="766" spans="1:289" x14ac:dyDescent="0.25">
      <c r="A766">
        <v>8888112081108</v>
      </c>
      <c r="C766" t="s">
        <v>378</v>
      </c>
      <c r="F766" t="s">
        <v>4641</v>
      </c>
      <c r="AM766" t="s">
        <v>1761</v>
      </c>
      <c r="AN766" t="s">
        <v>437</v>
      </c>
      <c r="AS766" t="s">
        <v>3794</v>
      </c>
      <c r="AT766" t="s">
        <v>3795</v>
      </c>
      <c r="AX766" t="s">
        <v>1491</v>
      </c>
      <c r="AY766" t="s">
        <v>1492</v>
      </c>
      <c r="AZ766" t="s">
        <v>302</v>
      </c>
      <c r="BA766" t="s">
        <v>301</v>
      </c>
      <c r="BB766" t="s">
        <v>636</v>
      </c>
      <c r="BC766" t="s">
        <v>637</v>
      </c>
      <c r="BD766">
        <v>0</v>
      </c>
      <c r="BI766" t="s">
        <v>302</v>
      </c>
      <c r="BJ766" t="s">
        <v>303</v>
      </c>
      <c r="CK766" t="s">
        <v>653</v>
      </c>
      <c r="CL766" t="s">
        <v>305</v>
      </c>
      <c r="CQ766">
        <v>249</v>
      </c>
      <c r="CR766" t="s">
        <v>307</v>
      </c>
      <c r="CS766">
        <v>22</v>
      </c>
      <c r="CT766" t="s">
        <v>308</v>
      </c>
      <c r="CW766">
        <v>2</v>
      </c>
      <c r="CX766" t="s">
        <v>308</v>
      </c>
      <c r="DA766">
        <v>3</v>
      </c>
      <c r="DB766" t="s">
        <v>308</v>
      </c>
      <c r="DE766">
        <v>2</v>
      </c>
      <c r="DF766" t="s">
        <v>308</v>
      </c>
      <c r="DI766">
        <v>0</v>
      </c>
      <c r="DJ766" t="s">
        <v>308</v>
      </c>
      <c r="DM766">
        <v>9</v>
      </c>
      <c r="DN766" t="s">
        <v>308</v>
      </c>
      <c r="DQ766">
        <v>0</v>
      </c>
      <c r="DR766" t="s">
        <v>388</v>
      </c>
      <c r="DU766">
        <v>0</v>
      </c>
      <c r="DV766" t="s">
        <v>388</v>
      </c>
      <c r="DY766">
        <v>0</v>
      </c>
      <c r="DZ766" t="s">
        <v>443</v>
      </c>
      <c r="EC766">
        <v>249</v>
      </c>
      <c r="ED766" t="s">
        <v>307</v>
      </c>
      <c r="JF766" t="s">
        <v>337</v>
      </c>
      <c r="JJ766">
        <v>-5</v>
      </c>
      <c r="JK766">
        <v>-15</v>
      </c>
      <c r="JL766">
        <v>1</v>
      </c>
      <c r="JM766">
        <v>0</v>
      </c>
    </row>
    <row r="767" spans="1:289" x14ac:dyDescent="0.25">
      <c r="A767">
        <v>13256110515</v>
      </c>
      <c r="C767" t="s">
        <v>378</v>
      </c>
      <c r="F767" t="s">
        <v>4642</v>
      </c>
      <c r="AN767" t="s">
        <v>437</v>
      </c>
      <c r="AZ767" t="s">
        <v>302</v>
      </c>
      <c r="BA767" t="s">
        <v>301</v>
      </c>
      <c r="BD767">
        <v>0</v>
      </c>
      <c r="CK767" t="s">
        <v>653</v>
      </c>
      <c r="CL767" t="s">
        <v>653</v>
      </c>
      <c r="CQ767">
        <v>220</v>
      </c>
      <c r="CR767" t="s">
        <v>307</v>
      </c>
      <c r="CS767">
        <v>19</v>
      </c>
      <c r="CT767" t="s">
        <v>308</v>
      </c>
      <c r="CW767">
        <v>2</v>
      </c>
      <c r="CX767" t="s">
        <v>308</v>
      </c>
      <c r="DA767">
        <v>10</v>
      </c>
      <c r="DB767" t="s">
        <v>308</v>
      </c>
      <c r="DE767">
        <v>2</v>
      </c>
      <c r="DF767" t="s">
        <v>308</v>
      </c>
      <c r="DI767">
        <v>0</v>
      </c>
      <c r="DJ767" t="s">
        <v>308</v>
      </c>
      <c r="DM767">
        <v>9</v>
      </c>
      <c r="DN767" t="s">
        <v>308</v>
      </c>
      <c r="DQ767">
        <v>342.5</v>
      </c>
      <c r="DR767" t="s">
        <v>388</v>
      </c>
      <c r="DU767">
        <v>137</v>
      </c>
      <c r="DV767" t="s">
        <v>388</v>
      </c>
      <c r="DY767">
        <v>0</v>
      </c>
      <c r="DZ767" t="s">
        <v>443</v>
      </c>
      <c r="EC767">
        <v>220</v>
      </c>
      <c r="ED767" t="s">
        <v>307</v>
      </c>
      <c r="JF767" t="s">
        <v>337</v>
      </c>
      <c r="JJ767">
        <v>-5</v>
      </c>
      <c r="JK767">
        <v>-15</v>
      </c>
      <c r="JL767">
        <v>1</v>
      </c>
      <c r="JM767">
        <v>0</v>
      </c>
    </row>
    <row r="768" spans="1:289" x14ac:dyDescent="0.25">
      <c r="A768">
        <v>7610700626917</v>
      </c>
      <c r="C768" t="s">
        <v>378</v>
      </c>
      <c r="F768" t="s">
        <v>4643</v>
      </c>
      <c r="AN768" t="s">
        <v>1496</v>
      </c>
      <c r="AS768" t="s">
        <v>1497</v>
      </c>
      <c r="AT768" t="s">
        <v>1498</v>
      </c>
      <c r="AZ768" t="s">
        <v>302</v>
      </c>
      <c r="BA768" t="s">
        <v>301</v>
      </c>
      <c r="BD768">
        <v>0</v>
      </c>
      <c r="CK768" t="s">
        <v>305</v>
      </c>
      <c r="CL768" t="s">
        <v>305</v>
      </c>
      <c r="CQ768">
        <v>0</v>
      </c>
      <c r="CR768" t="s">
        <v>307</v>
      </c>
      <c r="CS768">
        <v>0</v>
      </c>
      <c r="CT768" t="s">
        <v>308</v>
      </c>
      <c r="CW768">
        <v>0</v>
      </c>
      <c r="CX768" t="s">
        <v>308</v>
      </c>
      <c r="DA768">
        <v>1</v>
      </c>
      <c r="DB768" t="s">
        <v>308</v>
      </c>
      <c r="DE768">
        <v>0</v>
      </c>
      <c r="DF768" t="s">
        <v>308</v>
      </c>
      <c r="DI768">
        <v>0</v>
      </c>
      <c r="DJ768" t="s">
        <v>308</v>
      </c>
      <c r="DM768">
        <v>0</v>
      </c>
      <c r="DN768" t="s">
        <v>308</v>
      </c>
      <c r="DQ768">
        <v>0</v>
      </c>
      <c r="DR768" t="s">
        <v>388</v>
      </c>
      <c r="DU768">
        <v>0</v>
      </c>
      <c r="DV768" t="s">
        <v>388</v>
      </c>
      <c r="DY768">
        <v>0</v>
      </c>
      <c r="DZ768" t="s">
        <v>443</v>
      </c>
      <c r="EC768">
        <v>0</v>
      </c>
      <c r="ED768" t="s">
        <v>307</v>
      </c>
      <c r="JF768" t="s">
        <v>337</v>
      </c>
      <c r="JJ768">
        <v>-5</v>
      </c>
      <c r="JK768">
        <v>-15</v>
      </c>
      <c r="JL768">
        <v>1</v>
      </c>
      <c r="JM768">
        <v>0</v>
      </c>
    </row>
    <row r="769" spans="1:289" x14ac:dyDescent="0.25">
      <c r="A769">
        <v>8000500010709</v>
      </c>
      <c r="C769" t="s">
        <v>378</v>
      </c>
      <c r="F769" t="s">
        <v>4644</v>
      </c>
      <c r="AN769" t="s">
        <v>4645</v>
      </c>
      <c r="AS769" t="s">
        <v>1550</v>
      </c>
      <c r="AT769" t="s">
        <v>1551</v>
      </c>
      <c r="AV769" t="s">
        <v>3490</v>
      </c>
      <c r="AW769" t="s">
        <v>3491</v>
      </c>
      <c r="AZ769" t="s">
        <v>302</v>
      </c>
      <c r="BA769" t="s">
        <v>301</v>
      </c>
      <c r="BD769">
        <v>0</v>
      </c>
      <c r="CK769" t="s">
        <v>653</v>
      </c>
      <c r="CL769" t="s">
        <v>305</v>
      </c>
      <c r="CQ769">
        <v>230</v>
      </c>
      <c r="CR769" t="s">
        <v>307</v>
      </c>
      <c r="CS769">
        <v>16</v>
      </c>
      <c r="CT769" t="s">
        <v>308</v>
      </c>
      <c r="CW769">
        <v>5</v>
      </c>
      <c r="CX769" t="s">
        <v>308</v>
      </c>
      <c r="DA769">
        <v>18</v>
      </c>
      <c r="DB769" t="s">
        <v>308</v>
      </c>
      <c r="DE769">
        <v>15</v>
      </c>
      <c r="DF769" t="s">
        <v>308</v>
      </c>
      <c r="DI769">
        <v>1</v>
      </c>
      <c r="DJ769" t="s">
        <v>308</v>
      </c>
      <c r="DM769">
        <v>3</v>
      </c>
      <c r="DN769" t="s">
        <v>308</v>
      </c>
      <c r="DQ769">
        <v>62.5</v>
      </c>
      <c r="DR769" t="s">
        <v>388</v>
      </c>
      <c r="DU769">
        <v>25</v>
      </c>
      <c r="DV769" t="s">
        <v>388</v>
      </c>
      <c r="DY769">
        <v>0</v>
      </c>
      <c r="DZ769" t="s">
        <v>443</v>
      </c>
      <c r="EC769">
        <v>230</v>
      </c>
      <c r="ED769" t="s">
        <v>307</v>
      </c>
      <c r="IZ769" t="s">
        <v>444</v>
      </c>
      <c r="JA769" t="s">
        <v>445</v>
      </c>
      <c r="JD769" t="s">
        <v>446</v>
      </c>
      <c r="JE769">
        <v>23</v>
      </c>
      <c r="JF769" t="s">
        <v>337</v>
      </c>
      <c r="JJ769">
        <v>-5</v>
      </c>
      <c r="JK769">
        <v>-15</v>
      </c>
      <c r="JL769">
        <v>1</v>
      </c>
      <c r="JM769">
        <v>0</v>
      </c>
    </row>
    <row r="770" spans="1:289" x14ac:dyDescent="0.25">
      <c r="A770">
        <v>8850338009471</v>
      </c>
      <c r="C770" t="s">
        <v>378</v>
      </c>
      <c r="F770" t="s">
        <v>4646</v>
      </c>
      <c r="AN770" t="s">
        <v>4647</v>
      </c>
      <c r="AZ770" t="s">
        <v>302</v>
      </c>
      <c r="BA770" t="s">
        <v>301</v>
      </c>
      <c r="BD770">
        <v>0</v>
      </c>
      <c r="CK770" t="s">
        <v>653</v>
      </c>
      <c r="CL770" t="s">
        <v>305</v>
      </c>
      <c r="CQ770">
        <v>0</v>
      </c>
      <c r="CR770" t="s">
        <v>307</v>
      </c>
      <c r="CS770">
        <v>0</v>
      </c>
      <c r="CT770" t="s">
        <v>308</v>
      </c>
      <c r="CW770">
        <v>0</v>
      </c>
      <c r="CX770" t="s">
        <v>308</v>
      </c>
      <c r="DA770">
        <v>0.6</v>
      </c>
      <c r="DB770" t="s">
        <v>308</v>
      </c>
      <c r="DE770">
        <v>0</v>
      </c>
      <c r="DF770" t="s">
        <v>308</v>
      </c>
      <c r="DI770">
        <v>0</v>
      </c>
      <c r="DJ770" t="s">
        <v>308</v>
      </c>
      <c r="DM770">
        <v>0</v>
      </c>
      <c r="DN770" t="s">
        <v>308</v>
      </c>
      <c r="DQ770">
        <v>0</v>
      </c>
      <c r="DR770" t="s">
        <v>388</v>
      </c>
      <c r="DU770">
        <v>0</v>
      </c>
      <c r="DV770" t="s">
        <v>388</v>
      </c>
      <c r="DY770">
        <v>0</v>
      </c>
      <c r="DZ770" t="s">
        <v>443</v>
      </c>
      <c r="EC770">
        <v>0</v>
      </c>
      <c r="ED770" t="s">
        <v>307</v>
      </c>
      <c r="JF770" t="s">
        <v>337</v>
      </c>
      <c r="JJ770">
        <v>-5</v>
      </c>
      <c r="JK770">
        <v>-15</v>
      </c>
      <c r="JL770">
        <v>1</v>
      </c>
      <c r="JM770">
        <v>0</v>
      </c>
    </row>
    <row r="771" spans="1:289" x14ac:dyDescent="0.25">
      <c r="A771">
        <v>50084418</v>
      </c>
      <c r="C771" t="s">
        <v>378</v>
      </c>
      <c r="F771" t="s">
        <v>4648</v>
      </c>
      <c r="AN771" t="s">
        <v>1496</v>
      </c>
      <c r="AZ771" t="s">
        <v>302</v>
      </c>
      <c r="BA771" t="s">
        <v>301</v>
      </c>
      <c r="BD771">
        <v>0</v>
      </c>
      <c r="CK771" t="s">
        <v>653</v>
      </c>
      <c r="CL771" t="s">
        <v>305</v>
      </c>
      <c r="CQ771">
        <v>2.5</v>
      </c>
      <c r="CR771" t="s">
        <v>307</v>
      </c>
      <c r="CS771">
        <v>0.1</v>
      </c>
      <c r="CT771" t="s">
        <v>308</v>
      </c>
      <c r="CW771">
        <v>0.1</v>
      </c>
      <c r="CX771" t="s">
        <v>308</v>
      </c>
      <c r="DA771">
        <v>1</v>
      </c>
      <c r="DB771" t="s">
        <v>308</v>
      </c>
      <c r="DE771">
        <v>0.1</v>
      </c>
      <c r="DF771" t="s">
        <v>308</v>
      </c>
      <c r="DI771">
        <v>0</v>
      </c>
      <c r="DJ771" t="s">
        <v>308</v>
      </c>
      <c r="DM771">
        <v>0.1</v>
      </c>
      <c r="DN771" t="s">
        <v>308</v>
      </c>
      <c r="DQ771">
        <v>2.5</v>
      </c>
      <c r="DR771" t="s">
        <v>388</v>
      </c>
      <c r="DU771">
        <v>1</v>
      </c>
      <c r="DV771" t="s">
        <v>388</v>
      </c>
      <c r="DY771">
        <v>0</v>
      </c>
      <c r="DZ771" t="s">
        <v>443</v>
      </c>
      <c r="EC771">
        <v>2.5</v>
      </c>
      <c r="ED771" t="s">
        <v>307</v>
      </c>
      <c r="JF771" t="s">
        <v>337</v>
      </c>
      <c r="JJ771">
        <v>-5</v>
      </c>
      <c r="JK771">
        <v>-15</v>
      </c>
      <c r="JL771">
        <v>1</v>
      </c>
      <c r="JM771">
        <v>0</v>
      </c>
    </row>
    <row r="772" spans="1:289" x14ac:dyDescent="0.25">
      <c r="A772">
        <v>8888112272001</v>
      </c>
      <c r="C772" t="s">
        <v>378</v>
      </c>
      <c r="F772" t="s">
        <v>4649</v>
      </c>
      <c r="AM772" t="s">
        <v>2611</v>
      </c>
      <c r="AN772" t="s">
        <v>3470</v>
      </c>
      <c r="AS772" t="s">
        <v>3794</v>
      </c>
      <c r="AT772" t="s">
        <v>3795</v>
      </c>
      <c r="AX772" t="s">
        <v>1152</v>
      </c>
      <c r="AY772" t="s">
        <v>1153</v>
      </c>
      <c r="AZ772" t="s">
        <v>302</v>
      </c>
      <c r="BA772" t="s">
        <v>301</v>
      </c>
      <c r="BB772" t="s">
        <v>636</v>
      </c>
      <c r="BC772" t="s">
        <v>637</v>
      </c>
      <c r="BD772">
        <v>0</v>
      </c>
      <c r="BI772" t="s">
        <v>302</v>
      </c>
      <c r="BJ772" t="s">
        <v>303</v>
      </c>
      <c r="CK772" t="s">
        <v>653</v>
      </c>
      <c r="CL772" t="s">
        <v>305</v>
      </c>
      <c r="CQ772">
        <v>158.5</v>
      </c>
      <c r="CR772" t="s">
        <v>307</v>
      </c>
      <c r="CS772">
        <v>8</v>
      </c>
      <c r="CT772" t="s">
        <v>308</v>
      </c>
      <c r="CW772">
        <v>0</v>
      </c>
      <c r="CX772" t="s">
        <v>308</v>
      </c>
      <c r="DA772">
        <v>19.5</v>
      </c>
      <c r="DB772" t="s">
        <v>308</v>
      </c>
      <c r="DE772">
        <v>0</v>
      </c>
      <c r="DF772" t="s">
        <v>308</v>
      </c>
      <c r="DI772">
        <v>0</v>
      </c>
      <c r="DJ772" t="s">
        <v>308</v>
      </c>
      <c r="DM772">
        <v>1.5</v>
      </c>
      <c r="DN772" t="s">
        <v>308</v>
      </c>
      <c r="DQ772">
        <v>530</v>
      </c>
      <c r="DR772" t="s">
        <v>388</v>
      </c>
      <c r="DU772">
        <v>212</v>
      </c>
      <c r="DV772" t="s">
        <v>388</v>
      </c>
      <c r="DY772">
        <v>0</v>
      </c>
      <c r="DZ772" t="s">
        <v>443</v>
      </c>
      <c r="EC772">
        <v>158.5</v>
      </c>
      <c r="ED772" t="s">
        <v>307</v>
      </c>
      <c r="JF772" t="s">
        <v>337</v>
      </c>
      <c r="JJ772">
        <v>-5</v>
      </c>
      <c r="JK772">
        <v>-15</v>
      </c>
      <c r="JL772">
        <v>1</v>
      </c>
      <c r="JM772">
        <v>0</v>
      </c>
    </row>
    <row r="773" spans="1:289" x14ac:dyDescent="0.25">
      <c r="A773">
        <v>4710543617011</v>
      </c>
      <c r="C773" t="s">
        <v>378</v>
      </c>
      <c r="F773" t="s">
        <v>4650</v>
      </c>
      <c r="AN773" t="s">
        <v>2385</v>
      </c>
      <c r="AZ773" t="s">
        <v>302</v>
      </c>
      <c r="BA773" t="s">
        <v>301</v>
      </c>
      <c r="BD773">
        <v>0</v>
      </c>
      <c r="CK773" t="s">
        <v>653</v>
      </c>
      <c r="CL773" t="s">
        <v>305</v>
      </c>
      <c r="CQ773">
        <v>169</v>
      </c>
      <c r="CR773" t="s">
        <v>307</v>
      </c>
      <c r="CS773">
        <v>8</v>
      </c>
      <c r="CT773" t="s">
        <v>308</v>
      </c>
      <c r="CW773">
        <v>4</v>
      </c>
      <c r="CX773" t="s">
        <v>308</v>
      </c>
      <c r="DA773">
        <v>20</v>
      </c>
      <c r="DB773" t="s">
        <v>308</v>
      </c>
      <c r="DE773">
        <v>1</v>
      </c>
      <c r="DF773" t="s">
        <v>308</v>
      </c>
      <c r="DI773">
        <v>0</v>
      </c>
      <c r="DJ773" t="s">
        <v>308</v>
      </c>
      <c r="DM773">
        <v>2</v>
      </c>
      <c r="DN773" t="s">
        <v>308</v>
      </c>
      <c r="DQ773">
        <v>407.5</v>
      </c>
      <c r="DR773" t="s">
        <v>388</v>
      </c>
      <c r="DU773">
        <v>163</v>
      </c>
      <c r="DV773" t="s">
        <v>388</v>
      </c>
      <c r="DY773">
        <v>0</v>
      </c>
      <c r="DZ773" t="s">
        <v>443</v>
      </c>
      <c r="EC773">
        <v>169</v>
      </c>
      <c r="ED773" t="s">
        <v>307</v>
      </c>
      <c r="JF773" t="s">
        <v>337</v>
      </c>
      <c r="JJ773">
        <v>-5</v>
      </c>
      <c r="JK773">
        <v>-15</v>
      </c>
      <c r="JL773">
        <v>1</v>
      </c>
      <c r="JM773">
        <v>0</v>
      </c>
    </row>
    <row r="774" spans="1:289" x14ac:dyDescent="0.25">
      <c r="A774">
        <v>4710543617028</v>
      </c>
      <c r="C774" t="s">
        <v>378</v>
      </c>
      <c r="F774" t="s">
        <v>4651</v>
      </c>
      <c r="AN774" t="s">
        <v>2385</v>
      </c>
      <c r="AZ774" t="s">
        <v>302</v>
      </c>
      <c r="BA774" t="s">
        <v>301</v>
      </c>
      <c r="BD774">
        <v>0</v>
      </c>
      <c r="CK774" t="s">
        <v>653</v>
      </c>
      <c r="CL774" t="s">
        <v>305</v>
      </c>
      <c r="CQ774">
        <v>166</v>
      </c>
      <c r="CR774" t="s">
        <v>307</v>
      </c>
      <c r="CS774">
        <v>8</v>
      </c>
      <c r="CT774" t="s">
        <v>308</v>
      </c>
      <c r="CW774">
        <v>4</v>
      </c>
      <c r="CX774" t="s">
        <v>308</v>
      </c>
      <c r="DA774">
        <v>20</v>
      </c>
      <c r="DB774" t="s">
        <v>308</v>
      </c>
      <c r="DE774">
        <v>1</v>
      </c>
      <c r="DF774" t="s">
        <v>308</v>
      </c>
      <c r="DI774">
        <v>0</v>
      </c>
      <c r="DJ774" t="s">
        <v>308</v>
      </c>
      <c r="DM774">
        <v>2</v>
      </c>
      <c r="DN774" t="s">
        <v>308</v>
      </c>
      <c r="DQ774">
        <v>640</v>
      </c>
      <c r="DR774" t="s">
        <v>388</v>
      </c>
      <c r="DU774">
        <v>256</v>
      </c>
      <c r="DV774" t="s">
        <v>388</v>
      </c>
      <c r="DY774">
        <v>0</v>
      </c>
      <c r="DZ774" t="s">
        <v>443</v>
      </c>
      <c r="EC774">
        <v>166</v>
      </c>
      <c r="ED774" t="s">
        <v>307</v>
      </c>
      <c r="JF774" t="s">
        <v>337</v>
      </c>
      <c r="JJ774">
        <v>-5</v>
      </c>
      <c r="JK774">
        <v>-15</v>
      </c>
      <c r="JL774">
        <v>1</v>
      </c>
      <c r="JM774">
        <v>0</v>
      </c>
    </row>
    <row r="775" spans="1:289" x14ac:dyDescent="0.25">
      <c r="A775">
        <v>4710543005139</v>
      </c>
      <c r="C775" t="s">
        <v>378</v>
      </c>
      <c r="F775" t="s">
        <v>4652</v>
      </c>
      <c r="AN775" t="s">
        <v>850</v>
      </c>
      <c r="AO775" t="s">
        <v>851</v>
      </c>
      <c r="AP775" t="s">
        <v>852</v>
      </c>
      <c r="AS775" t="s">
        <v>4653</v>
      </c>
      <c r="AT775" t="s">
        <v>2476</v>
      </c>
      <c r="AV775" t="s">
        <v>1018</v>
      </c>
      <c r="AW775" t="s">
        <v>1019</v>
      </c>
      <c r="AZ775" t="s">
        <v>302</v>
      </c>
      <c r="BA775" t="s">
        <v>301</v>
      </c>
      <c r="BD775">
        <v>0</v>
      </c>
      <c r="BF775" t="s">
        <v>2407</v>
      </c>
      <c r="BG775" t="s">
        <v>2408</v>
      </c>
      <c r="CJ775" t="s">
        <v>554</v>
      </c>
      <c r="CK775" t="s">
        <v>653</v>
      </c>
      <c r="CL775" t="s">
        <v>305</v>
      </c>
      <c r="CQ775">
        <v>166</v>
      </c>
      <c r="CR775" t="s">
        <v>307</v>
      </c>
      <c r="CS775">
        <v>9.4</v>
      </c>
      <c r="CT775" t="s">
        <v>308</v>
      </c>
      <c r="CW775">
        <v>4.5999999999999996</v>
      </c>
      <c r="CX775" t="s">
        <v>308</v>
      </c>
      <c r="DA775">
        <v>16</v>
      </c>
      <c r="DB775" t="s">
        <v>308</v>
      </c>
      <c r="DE775">
        <v>0.9</v>
      </c>
      <c r="DF775" t="s">
        <v>308</v>
      </c>
      <c r="DI775">
        <v>1</v>
      </c>
      <c r="DJ775" t="s">
        <v>308</v>
      </c>
      <c r="DM775">
        <v>2.2999999999999998</v>
      </c>
      <c r="DN775" t="s">
        <v>308</v>
      </c>
      <c r="DQ775">
        <v>415</v>
      </c>
      <c r="DR775" t="s">
        <v>388</v>
      </c>
      <c r="DU775">
        <v>166</v>
      </c>
      <c r="DV775" t="s">
        <v>388</v>
      </c>
      <c r="DY775">
        <v>0</v>
      </c>
      <c r="DZ775" t="s">
        <v>443</v>
      </c>
      <c r="EC775">
        <v>166</v>
      </c>
      <c r="ED775" t="s">
        <v>307</v>
      </c>
      <c r="IZ775" t="s">
        <v>863</v>
      </c>
      <c r="JA775" t="s">
        <v>864</v>
      </c>
      <c r="JD775" t="s">
        <v>446</v>
      </c>
      <c r="JE775">
        <v>20</v>
      </c>
      <c r="JF775" t="s">
        <v>336</v>
      </c>
      <c r="JG775">
        <v>66</v>
      </c>
      <c r="JI775">
        <v>4004</v>
      </c>
      <c r="JJ775">
        <v>-2</v>
      </c>
      <c r="JK775">
        <v>-10</v>
      </c>
      <c r="JL775">
        <v>1</v>
      </c>
      <c r="JM775">
        <v>0</v>
      </c>
      <c r="KC775" t="s">
        <v>789</v>
      </c>
    </row>
    <row r="776" spans="1:289" x14ac:dyDescent="0.25">
      <c r="A776">
        <v>8888353330089</v>
      </c>
      <c r="C776" t="s">
        <v>378</v>
      </c>
      <c r="AN776" t="s">
        <v>395</v>
      </c>
      <c r="AZ776" t="s">
        <v>302</v>
      </c>
      <c r="BA776" t="s">
        <v>301</v>
      </c>
      <c r="BD776">
        <v>0</v>
      </c>
      <c r="CK776" t="s">
        <v>653</v>
      </c>
      <c r="CL776" t="s">
        <v>305</v>
      </c>
      <c r="CQ776">
        <v>0</v>
      </c>
      <c r="CR776" t="s">
        <v>307</v>
      </c>
      <c r="CS776">
        <v>0</v>
      </c>
      <c r="CT776" t="s">
        <v>308</v>
      </c>
      <c r="CW776">
        <v>0</v>
      </c>
      <c r="CX776" t="s">
        <v>308</v>
      </c>
      <c r="DA776">
        <v>0</v>
      </c>
      <c r="DB776" t="s">
        <v>308</v>
      </c>
      <c r="DE776">
        <v>0</v>
      </c>
      <c r="DF776" t="s">
        <v>308</v>
      </c>
      <c r="DI776">
        <v>0</v>
      </c>
      <c r="DJ776" t="s">
        <v>308</v>
      </c>
      <c r="DM776">
        <v>0</v>
      </c>
      <c r="DN776" t="s">
        <v>308</v>
      </c>
      <c r="DQ776">
        <v>0</v>
      </c>
      <c r="DR776" t="s">
        <v>388</v>
      </c>
      <c r="DU776">
        <v>0</v>
      </c>
      <c r="DV776" t="s">
        <v>388</v>
      </c>
      <c r="DY776">
        <v>0</v>
      </c>
      <c r="DZ776" t="s">
        <v>443</v>
      </c>
      <c r="EC776">
        <v>0</v>
      </c>
      <c r="ED776" t="s">
        <v>307</v>
      </c>
      <c r="JF776" t="s">
        <v>337</v>
      </c>
      <c r="JJ776">
        <v>-5</v>
      </c>
      <c r="JK776">
        <v>-15</v>
      </c>
      <c r="JL776">
        <v>1</v>
      </c>
      <c r="JM776">
        <v>0</v>
      </c>
    </row>
    <row r="777" spans="1:289" x14ac:dyDescent="0.25">
      <c r="A777">
        <v>6921211108764</v>
      </c>
      <c r="C777" t="s">
        <v>378</v>
      </c>
      <c r="F777" t="s">
        <v>4654</v>
      </c>
      <c r="AN777" t="s">
        <v>3747</v>
      </c>
      <c r="AZ777" t="s">
        <v>302</v>
      </c>
      <c r="BA777" t="s">
        <v>301</v>
      </c>
      <c r="BD777">
        <v>0</v>
      </c>
      <c r="CK777" t="s">
        <v>653</v>
      </c>
      <c r="CL777" t="s">
        <v>305</v>
      </c>
      <c r="CQ777">
        <v>4</v>
      </c>
      <c r="CR777" t="s">
        <v>307</v>
      </c>
      <c r="CS777">
        <v>0</v>
      </c>
      <c r="CT777" t="s">
        <v>308</v>
      </c>
      <c r="CW777">
        <v>0</v>
      </c>
      <c r="CX777" t="s">
        <v>308</v>
      </c>
      <c r="DA777">
        <v>1.5</v>
      </c>
      <c r="DB777" t="s">
        <v>308</v>
      </c>
      <c r="DE777">
        <v>0</v>
      </c>
      <c r="DF777" t="s">
        <v>308</v>
      </c>
      <c r="DI777">
        <v>0</v>
      </c>
      <c r="DJ777" t="s">
        <v>308</v>
      </c>
      <c r="DM777">
        <v>0</v>
      </c>
      <c r="DN777" t="s">
        <v>308</v>
      </c>
      <c r="DQ777">
        <v>0</v>
      </c>
      <c r="DR777" t="s">
        <v>388</v>
      </c>
      <c r="DU777">
        <v>0</v>
      </c>
      <c r="DV777" t="s">
        <v>388</v>
      </c>
      <c r="DY777">
        <v>0</v>
      </c>
      <c r="DZ777" t="s">
        <v>443</v>
      </c>
      <c r="EC777">
        <v>4</v>
      </c>
      <c r="ED777" t="s">
        <v>307</v>
      </c>
      <c r="JF777" t="s">
        <v>337</v>
      </c>
      <c r="JJ777">
        <v>-5</v>
      </c>
      <c r="JK777">
        <v>-15</v>
      </c>
      <c r="JL777">
        <v>1</v>
      </c>
      <c r="JM777">
        <v>0</v>
      </c>
    </row>
    <row r="778" spans="1:289" x14ac:dyDescent="0.25">
      <c r="A778">
        <v>8888200642266</v>
      </c>
      <c r="C778" t="s">
        <v>378</v>
      </c>
      <c r="AZ778" t="s">
        <v>302</v>
      </c>
      <c r="BA778" t="s">
        <v>301</v>
      </c>
      <c r="BD778">
        <v>0</v>
      </c>
      <c r="CK778" t="s">
        <v>305</v>
      </c>
      <c r="CL778" t="s">
        <v>305</v>
      </c>
      <c r="JF778" t="s">
        <v>337</v>
      </c>
      <c r="JJ778">
        <v>-5</v>
      </c>
      <c r="JK778">
        <v>-15</v>
      </c>
      <c r="JL778">
        <v>1</v>
      </c>
      <c r="JM778">
        <v>0</v>
      </c>
    </row>
    <row r="779" spans="1:289" x14ac:dyDescent="0.25">
      <c r="A779">
        <v>8888010102356</v>
      </c>
      <c r="C779" t="s">
        <v>378</v>
      </c>
      <c r="F779" t="s">
        <v>4655</v>
      </c>
      <c r="AM779" t="s">
        <v>1420</v>
      </c>
      <c r="AN779" t="s">
        <v>1421</v>
      </c>
      <c r="AS779" t="s">
        <v>1422</v>
      </c>
      <c r="AT779" t="s">
        <v>1423</v>
      </c>
      <c r="AV779" t="s">
        <v>4656</v>
      </c>
      <c r="AW779" t="s">
        <v>4657</v>
      </c>
      <c r="AX779" t="s">
        <v>4658</v>
      </c>
      <c r="AY779" t="s">
        <v>1492</v>
      </c>
      <c r="AZ779" t="s">
        <v>302</v>
      </c>
      <c r="BA779" t="s">
        <v>301</v>
      </c>
      <c r="BB779" t="s">
        <v>636</v>
      </c>
      <c r="BC779" t="s">
        <v>637</v>
      </c>
      <c r="BD779">
        <v>0</v>
      </c>
      <c r="BI779" t="s">
        <v>302</v>
      </c>
      <c r="BJ779" t="s">
        <v>303</v>
      </c>
      <c r="CK779" t="s">
        <v>653</v>
      </c>
      <c r="CL779" t="s">
        <v>305</v>
      </c>
      <c r="CQ779">
        <v>195</v>
      </c>
      <c r="CR779" t="s">
        <v>307</v>
      </c>
      <c r="CS779">
        <v>5.0999999999999996</v>
      </c>
      <c r="CT779" t="s">
        <v>308</v>
      </c>
      <c r="CW779">
        <v>2.7</v>
      </c>
      <c r="CX779" t="s">
        <v>308</v>
      </c>
      <c r="DA779">
        <v>30.8</v>
      </c>
      <c r="DB779" t="s">
        <v>308</v>
      </c>
      <c r="DE779">
        <v>7.9</v>
      </c>
      <c r="DF779" t="s">
        <v>308</v>
      </c>
      <c r="DI779">
        <v>0</v>
      </c>
      <c r="DJ779" t="s">
        <v>308</v>
      </c>
      <c r="DM779">
        <v>6.4</v>
      </c>
      <c r="DN779" t="s">
        <v>308</v>
      </c>
      <c r="DQ779">
        <v>542.5</v>
      </c>
      <c r="DR779" t="s">
        <v>388</v>
      </c>
      <c r="DU779">
        <v>217</v>
      </c>
      <c r="DV779" t="s">
        <v>388</v>
      </c>
      <c r="EC779">
        <v>195</v>
      </c>
      <c r="ED779" t="s">
        <v>307</v>
      </c>
      <c r="IZ779" t="s">
        <v>785</v>
      </c>
      <c r="JA779" t="s">
        <v>786</v>
      </c>
      <c r="JD779" t="s">
        <v>311</v>
      </c>
      <c r="JE779">
        <v>12</v>
      </c>
      <c r="JF779" t="s">
        <v>311</v>
      </c>
      <c r="JG779">
        <v>26</v>
      </c>
      <c r="JI779">
        <v>24225</v>
      </c>
      <c r="JJ779">
        <v>-5</v>
      </c>
      <c r="JK779">
        <v>-15</v>
      </c>
      <c r="JL779">
        <v>1</v>
      </c>
      <c r="JM779">
        <v>0</v>
      </c>
    </row>
    <row r="780" spans="1:289" x14ac:dyDescent="0.25">
      <c r="A780">
        <v>8888002236472</v>
      </c>
      <c r="C780" t="s">
        <v>378</v>
      </c>
      <c r="F780" t="s">
        <v>4659</v>
      </c>
      <c r="AN780" t="s">
        <v>2690</v>
      </c>
      <c r="AZ780" t="s">
        <v>302</v>
      </c>
      <c r="BA780" t="s">
        <v>301</v>
      </c>
      <c r="BD780">
        <v>0</v>
      </c>
      <c r="CK780" t="s">
        <v>305</v>
      </c>
      <c r="CL780" t="s">
        <v>305</v>
      </c>
      <c r="CQ780">
        <v>18</v>
      </c>
      <c r="CR780" t="s">
        <v>307</v>
      </c>
      <c r="CS780">
        <v>0</v>
      </c>
      <c r="CT780" t="s">
        <v>308</v>
      </c>
      <c r="CW780">
        <v>0</v>
      </c>
      <c r="CX780" t="s">
        <v>308</v>
      </c>
      <c r="DA780">
        <v>4.4000000000000004</v>
      </c>
      <c r="DB780" t="s">
        <v>308</v>
      </c>
      <c r="DE780">
        <v>4.3</v>
      </c>
      <c r="DF780" t="s">
        <v>308</v>
      </c>
      <c r="DI780">
        <v>0</v>
      </c>
      <c r="DJ780" t="s">
        <v>308</v>
      </c>
      <c r="DM780">
        <v>0</v>
      </c>
      <c r="DN780" t="s">
        <v>308</v>
      </c>
      <c r="DQ780">
        <v>0</v>
      </c>
      <c r="DR780" t="s">
        <v>308</v>
      </c>
      <c r="DU780">
        <v>0</v>
      </c>
      <c r="DV780" t="s">
        <v>308</v>
      </c>
      <c r="DY780">
        <v>0</v>
      </c>
      <c r="DZ780" t="s">
        <v>443</v>
      </c>
      <c r="EC780">
        <v>18</v>
      </c>
      <c r="ED780" t="s">
        <v>307</v>
      </c>
      <c r="JF780" t="s">
        <v>337</v>
      </c>
      <c r="JJ780">
        <v>-5</v>
      </c>
      <c r="JK780">
        <v>-15</v>
      </c>
      <c r="JL780">
        <v>1</v>
      </c>
      <c r="JM780">
        <v>0</v>
      </c>
      <c r="KC780" t="s">
        <v>447</v>
      </c>
    </row>
    <row r="781" spans="1:289" x14ac:dyDescent="0.25">
      <c r="A781">
        <v>9556345317491</v>
      </c>
      <c r="C781" t="s">
        <v>378</v>
      </c>
      <c r="F781" t="s">
        <v>4660</v>
      </c>
      <c r="AN781" t="s">
        <v>2986</v>
      </c>
      <c r="AZ781" t="s">
        <v>302</v>
      </c>
      <c r="BA781" t="s">
        <v>301</v>
      </c>
      <c r="BD781">
        <v>0</v>
      </c>
      <c r="CK781" t="s">
        <v>653</v>
      </c>
      <c r="CL781" t="s">
        <v>305</v>
      </c>
      <c r="CQ781">
        <v>66</v>
      </c>
      <c r="CR781" t="s">
        <v>307</v>
      </c>
      <c r="CS781">
        <v>2.6</v>
      </c>
      <c r="CT781" t="s">
        <v>308</v>
      </c>
      <c r="CW781">
        <v>1.2</v>
      </c>
      <c r="CX781" t="s">
        <v>308</v>
      </c>
      <c r="DA781">
        <v>9.8000000000000007</v>
      </c>
      <c r="DB781" t="s">
        <v>308</v>
      </c>
      <c r="DE781">
        <v>2.4</v>
      </c>
      <c r="DF781" t="s">
        <v>308</v>
      </c>
      <c r="DI781">
        <v>0.4</v>
      </c>
      <c r="DJ781" t="s">
        <v>308</v>
      </c>
      <c r="DM781">
        <v>0.9</v>
      </c>
      <c r="DN781" t="s">
        <v>308</v>
      </c>
      <c r="DQ781">
        <v>312.42</v>
      </c>
      <c r="DR781" t="s">
        <v>388</v>
      </c>
      <c r="DU781">
        <v>124.968</v>
      </c>
      <c r="DV781" t="s">
        <v>388</v>
      </c>
      <c r="DY781">
        <v>0</v>
      </c>
      <c r="DZ781" t="s">
        <v>443</v>
      </c>
      <c r="EC781">
        <v>66</v>
      </c>
      <c r="ED781" t="s">
        <v>307</v>
      </c>
      <c r="JF781" t="s">
        <v>337</v>
      </c>
      <c r="JJ781">
        <v>-5</v>
      </c>
      <c r="JK781">
        <v>-15</v>
      </c>
      <c r="JL781">
        <v>1</v>
      </c>
      <c r="JM781">
        <v>0</v>
      </c>
    </row>
    <row r="782" spans="1:289" x14ac:dyDescent="0.25">
      <c r="A782">
        <v>9556241200521</v>
      </c>
      <c r="C782" t="s">
        <v>378</v>
      </c>
      <c r="F782" t="s">
        <v>4661</v>
      </c>
      <c r="AN782" t="s">
        <v>575</v>
      </c>
      <c r="AZ782" t="s">
        <v>302</v>
      </c>
      <c r="BA782" t="s">
        <v>301</v>
      </c>
      <c r="BD782">
        <v>0</v>
      </c>
      <c r="CK782" t="s">
        <v>305</v>
      </c>
      <c r="CL782" t="s">
        <v>305</v>
      </c>
      <c r="CQ782">
        <v>160</v>
      </c>
      <c r="CR782" t="s">
        <v>307</v>
      </c>
      <c r="CS782">
        <v>9</v>
      </c>
      <c r="CT782" t="s">
        <v>308</v>
      </c>
      <c r="CW782">
        <v>4.5</v>
      </c>
      <c r="CX782" t="s">
        <v>308</v>
      </c>
      <c r="DA782">
        <v>17</v>
      </c>
      <c r="DB782" t="s">
        <v>308</v>
      </c>
      <c r="DE782">
        <v>2</v>
      </c>
      <c r="DF782" t="s">
        <v>308</v>
      </c>
      <c r="DI782">
        <v>1</v>
      </c>
      <c r="DJ782" t="s">
        <v>308</v>
      </c>
      <c r="DM782">
        <v>3</v>
      </c>
      <c r="DN782" t="s">
        <v>308</v>
      </c>
      <c r="DQ782">
        <v>203.2</v>
      </c>
      <c r="DR782" t="s">
        <v>388</v>
      </c>
      <c r="DU782">
        <v>81.28</v>
      </c>
      <c r="DV782" t="s">
        <v>388</v>
      </c>
      <c r="DY782">
        <v>0</v>
      </c>
      <c r="DZ782" t="s">
        <v>443</v>
      </c>
      <c r="EC782">
        <v>160</v>
      </c>
      <c r="ED782" t="s">
        <v>307</v>
      </c>
      <c r="JF782" t="s">
        <v>337</v>
      </c>
      <c r="JJ782">
        <v>-5</v>
      </c>
      <c r="JK782">
        <v>-15</v>
      </c>
      <c r="JL782">
        <v>1</v>
      </c>
      <c r="JM782">
        <v>0</v>
      </c>
    </row>
    <row r="783" spans="1:289" x14ac:dyDescent="0.25">
      <c r="A783">
        <v>9556241200507</v>
      </c>
      <c r="C783" t="s">
        <v>378</v>
      </c>
      <c r="F783" t="s">
        <v>4662</v>
      </c>
      <c r="AN783" t="s">
        <v>575</v>
      </c>
      <c r="AZ783" t="s">
        <v>302</v>
      </c>
      <c r="BA783" t="s">
        <v>301</v>
      </c>
      <c r="BD783">
        <v>0</v>
      </c>
      <c r="CK783" t="s">
        <v>653</v>
      </c>
      <c r="CL783" t="s">
        <v>305</v>
      </c>
      <c r="CQ783">
        <v>160</v>
      </c>
      <c r="CR783" t="s">
        <v>307</v>
      </c>
      <c r="CS783">
        <v>8</v>
      </c>
      <c r="CT783" t="s">
        <v>308</v>
      </c>
      <c r="CW783">
        <v>4</v>
      </c>
      <c r="CX783" t="s">
        <v>308</v>
      </c>
      <c r="DA783">
        <v>18</v>
      </c>
      <c r="DB783" t="s">
        <v>308</v>
      </c>
      <c r="DE783">
        <v>2</v>
      </c>
      <c r="DF783" t="s">
        <v>308</v>
      </c>
      <c r="DI783">
        <v>1</v>
      </c>
      <c r="DJ783" t="s">
        <v>308</v>
      </c>
      <c r="DM783">
        <v>3</v>
      </c>
      <c r="DN783" t="s">
        <v>308</v>
      </c>
      <c r="DQ783">
        <v>342.9</v>
      </c>
      <c r="DR783" t="s">
        <v>388</v>
      </c>
      <c r="DU783">
        <v>137.16</v>
      </c>
      <c r="DV783" t="s">
        <v>388</v>
      </c>
      <c r="DY783">
        <v>0</v>
      </c>
      <c r="DZ783" t="s">
        <v>443</v>
      </c>
      <c r="EC783">
        <v>160</v>
      </c>
      <c r="ED783" t="s">
        <v>307</v>
      </c>
      <c r="JF783" t="s">
        <v>337</v>
      </c>
      <c r="JJ783">
        <v>-5</v>
      </c>
      <c r="JK783">
        <v>-15</v>
      </c>
      <c r="JL783">
        <v>1</v>
      </c>
      <c r="JM783">
        <v>0</v>
      </c>
    </row>
    <row r="784" spans="1:289" x14ac:dyDescent="0.25">
      <c r="A784">
        <v>8888010102738</v>
      </c>
      <c r="C784" t="s">
        <v>378</v>
      </c>
      <c r="F784" t="s">
        <v>4663</v>
      </c>
      <c r="AN784" t="s">
        <v>1421</v>
      </c>
      <c r="AZ784" t="s">
        <v>302</v>
      </c>
      <c r="BA784" t="s">
        <v>301</v>
      </c>
      <c r="BD784">
        <v>0</v>
      </c>
      <c r="CK784" t="s">
        <v>653</v>
      </c>
      <c r="CL784" t="s">
        <v>305</v>
      </c>
      <c r="CQ784">
        <v>190</v>
      </c>
      <c r="CR784" t="s">
        <v>307</v>
      </c>
      <c r="CS784">
        <v>5.2</v>
      </c>
      <c r="CT784" t="s">
        <v>308</v>
      </c>
      <c r="CW784">
        <v>2.8</v>
      </c>
      <c r="CX784" t="s">
        <v>308</v>
      </c>
      <c r="DA784">
        <v>29.6</v>
      </c>
      <c r="DB784" t="s">
        <v>308</v>
      </c>
      <c r="DE784">
        <v>8.1</v>
      </c>
      <c r="DF784" t="s">
        <v>308</v>
      </c>
      <c r="DI784">
        <v>2.7</v>
      </c>
      <c r="DJ784" t="s">
        <v>308</v>
      </c>
      <c r="DM784">
        <v>6.2</v>
      </c>
      <c r="DN784" t="s">
        <v>308</v>
      </c>
      <c r="DQ784">
        <v>617.22</v>
      </c>
      <c r="DR784" t="s">
        <v>388</v>
      </c>
      <c r="DU784">
        <v>246.88800000000001</v>
      </c>
      <c r="DV784" t="s">
        <v>388</v>
      </c>
      <c r="DY784">
        <v>0</v>
      </c>
      <c r="DZ784" t="s">
        <v>443</v>
      </c>
      <c r="EC784">
        <v>190</v>
      </c>
      <c r="ED784" t="s">
        <v>307</v>
      </c>
      <c r="JF784" t="s">
        <v>337</v>
      </c>
      <c r="JJ784">
        <v>-5</v>
      </c>
      <c r="JK784">
        <v>-15</v>
      </c>
      <c r="JL784">
        <v>1</v>
      </c>
      <c r="JM784">
        <v>0</v>
      </c>
    </row>
    <row r="785" spans="1:289" x14ac:dyDescent="0.25">
      <c r="A785">
        <v>8888010102219</v>
      </c>
      <c r="C785" t="s">
        <v>378</v>
      </c>
      <c r="F785" t="s">
        <v>4664</v>
      </c>
      <c r="AM785" t="s">
        <v>1420</v>
      </c>
      <c r="AN785" t="s">
        <v>1421</v>
      </c>
      <c r="AO785" t="s">
        <v>1063</v>
      </c>
      <c r="AP785" t="s">
        <v>1064</v>
      </c>
      <c r="AS785" t="s">
        <v>1422</v>
      </c>
      <c r="AT785" t="s">
        <v>1423</v>
      </c>
      <c r="AX785" t="s">
        <v>1426</v>
      </c>
      <c r="AY785" t="s">
        <v>1427</v>
      </c>
      <c r="AZ785" t="s">
        <v>302</v>
      </c>
      <c r="BA785" t="s">
        <v>301</v>
      </c>
      <c r="BB785" t="s">
        <v>636</v>
      </c>
      <c r="BC785" t="s">
        <v>637</v>
      </c>
      <c r="BD785">
        <v>0</v>
      </c>
      <c r="BI785" t="s">
        <v>302</v>
      </c>
      <c r="BJ785" t="s">
        <v>303</v>
      </c>
      <c r="CK785" t="s">
        <v>653</v>
      </c>
      <c r="CL785" t="s">
        <v>305</v>
      </c>
      <c r="CQ785">
        <v>183</v>
      </c>
      <c r="CR785" t="s">
        <v>307</v>
      </c>
      <c r="CS785">
        <v>4.5</v>
      </c>
      <c r="CT785" t="s">
        <v>308</v>
      </c>
      <c r="CW785">
        <v>2.4</v>
      </c>
      <c r="CX785" t="s">
        <v>308</v>
      </c>
      <c r="DA785">
        <v>29.7</v>
      </c>
      <c r="DB785" t="s">
        <v>308</v>
      </c>
      <c r="DE785">
        <v>6.7</v>
      </c>
      <c r="DF785" t="s">
        <v>308</v>
      </c>
      <c r="DI785">
        <v>0</v>
      </c>
      <c r="DJ785" t="s">
        <v>308</v>
      </c>
      <c r="DM785">
        <v>6.3</v>
      </c>
      <c r="DN785" t="s">
        <v>308</v>
      </c>
      <c r="DQ785">
        <v>545</v>
      </c>
      <c r="DR785" t="s">
        <v>388</v>
      </c>
      <c r="DU785">
        <v>218</v>
      </c>
      <c r="DV785" t="s">
        <v>388</v>
      </c>
      <c r="DY785">
        <v>0</v>
      </c>
      <c r="DZ785" t="s">
        <v>443</v>
      </c>
      <c r="EC785">
        <v>183</v>
      </c>
      <c r="ED785" t="s">
        <v>307</v>
      </c>
      <c r="JF785" t="s">
        <v>337</v>
      </c>
      <c r="JJ785">
        <v>-5</v>
      </c>
      <c r="JK785">
        <v>-10</v>
      </c>
      <c r="JL785">
        <v>1</v>
      </c>
      <c r="JM785">
        <v>0</v>
      </c>
    </row>
    <row r="786" spans="1:289" x14ac:dyDescent="0.25">
      <c r="A786">
        <v>8888010102349</v>
      </c>
      <c r="C786" t="s">
        <v>378</v>
      </c>
      <c r="F786" t="s">
        <v>4665</v>
      </c>
      <c r="AM786" t="s">
        <v>1420</v>
      </c>
      <c r="AN786" t="s">
        <v>1421</v>
      </c>
      <c r="AS786" t="s">
        <v>1422</v>
      </c>
      <c r="AT786" t="s">
        <v>1423</v>
      </c>
      <c r="AX786" t="s">
        <v>1491</v>
      </c>
      <c r="AY786" t="s">
        <v>1492</v>
      </c>
      <c r="AZ786" t="s">
        <v>302</v>
      </c>
      <c r="BA786" t="s">
        <v>301</v>
      </c>
      <c r="BB786" t="s">
        <v>636</v>
      </c>
      <c r="BC786" t="s">
        <v>637</v>
      </c>
      <c r="BD786">
        <v>0</v>
      </c>
      <c r="BI786" t="s">
        <v>302</v>
      </c>
      <c r="BJ786" t="s">
        <v>303</v>
      </c>
      <c r="CK786" t="s">
        <v>653</v>
      </c>
      <c r="CL786" t="s">
        <v>305</v>
      </c>
      <c r="CQ786">
        <v>187</v>
      </c>
      <c r="CR786" t="s">
        <v>307</v>
      </c>
      <c r="CS786">
        <v>4.7</v>
      </c>
      <c r="CT786" t="s">
        <v>308</v>
      </c>
      <c r="CW786">
        <v>2.6</v>
      </c>
      <c r="CX786" t="s">
        <v>308</v>
      </c>
      <c r="DA786">
        <v>29.7</v>
      </c>
      <c r="DB786" t="s">
        <v>308</v>
      </c>
      <c r="DE786">
        <v>6.7</v>
      </c>
      <c r="DF786" t="s">
        <v>308</v>
      </c>
      <c r="DI786">
        <v>0</v>
      </c>
      <c r="DJ786" t="s">
        <v>308</v>
      </c>
      <c r="DM786">
        <v>6.4</v>
      </c>
      <c r="DN786" t="s">
        <v>308</v>
      </c>
      <c r="DQ786">
        <v>582.5</v>
      </c>
      <c r="DR786" t="s">
        <v>388</v>
      </c>
      <c r="DU786">
        <v>233</v>
      </c>
      <c r="DV786" t="s">
        <v>388</v>
      </c>
      <c r="DY786">
        <v>0</v>
      </c>
      <c r="DZ786" t="s">
        <v>443</v>
      </c>
      <c r="EC786">
        <v>187</v>
      </c>
      <c r="ED786" t="s">
        <v>307</v>
      </c>
      <c r="JF786" t="s">
        <v>337</v>
      </c>
      <c r="JJ786">
        <v>-5</v>
      </c>
      <c r="JK786">
        <v>-15</v>
      </c>
      <c r="JL786">
        <v>1</v>
      </c>
      <c r="JM786">
        <v>0</v>
      </c>
    </row>
    <row r="787" spans="1:289" x14ac:dyDescent="0.25">
      <c r="A787">
        <v>8888010102370</v>
      </c>
      <c r="C787" t="s">
        <v>378</v>
      </c>
      <c r="F787" t="s">
        <v>4666</v>
      </c>
      <c r="AM787" t="s">
        <v>1420</v>
      </c>
      <c r="AN787" t="s">
        <v>1421</v>
      </c>
      <c r="AS787" t="s">
        <v>1422</v>
      </c>
      <c r="AT787" t="s">
        <v>1423</v>
      </c>
      <c r="AX787" t="s">
        <v>1491</v>
      </c>
      <c r="AY787" t="s">
        <v>1492</v>
      </c>
      <c r="AZ787" t="s">
        <v>302</v>
      </c>
      <c r="BA787" t="s">
        <v>301</v>
      </c>
      <c r="BB787" t="s">
        <v>636</v>
      </c>
      <c r="BC787" t="s">
        <v>637</v>
      </c>
      <c r="BD787">
        <v>0</v>
      </c>
      <c r="BI787" t="s">
        <v>302</v>
      </c>
      <c r="BJ787" t="s">
        <v>303</v>
      </c>
      <c r="CK787" t="s">
        <v>653</v>
      </c>
      <c r="CL787" t="s">
        <v>305</v>
      </c>
      <c r="CQ787">
        <v>196</v>
      </c>
      <c r="CR787" t="s">
        <v>307</v>
      </c>
      <c r="CS787">
        <v>4.8</v>
      </c>
      <c r="CT787" t="s">
        <v>308</v>
      </c>
      <c r="CW787">
        <v>2.5</v>
      </c>
      <c r="CX787" t="s">
        <v>308</v>
      </c>
      <c r="DA787">
        <v>31.2</v>
      </c>
      <c r="DB787" t="s">
        <v>308</v>
      </c>
      <c r="DE787">
        <v>9</v>
      </c>
      <c r="DF787" t="s">
        <v>308</v>
      </c>
      <c r="DI787">
        <v>0</v>
      </c>
      <c r="DJ787" t="s">
        <v>308</v>
      </c>
      <c r="DM787">
        <v>6.8</v>
      </c>
      <c r="DN787" t="s">
        <v>308</v>
      </c>
      <c r="DQ787">
        <v>635</v>
      </c>
      <c r="DR787" t="s">
        <v>388</v>
      </c>
      <c r="DU787">
        <v>254</v>
      </c>
      <c r="DV787" t="s">
        <v>388</v>
      </c>
      <c r="DY787">
        <v>0</v>
      </c>
      <c r="DZ787" t="s">
        <v>443</v>
      </c>
      <c r="EC787">
        <v>196</v>
      </c>
      <c r="ED787" t="s">
        <v>307</v>
      </c>
      <c r="JF787" t="s">
        <v>337</v>
      </c>
      <c r="JJ787">
        <v>-5</v>
      </c>
      <c r="JK787">
        <v>-15</v>
      </c>
      <c r="JL787">
        <v>1</v>
      </c>
      <c r="JM787">
        <v>0</v>
      </c>
    </row>
    <row r="788" spans="1:289" x14ac:dyDescent="0.25">
      <c r="A788">
        <v>8888010102202</v>
      </c>
      <c r="C788" t="s">
        <v>378</v>
      </c>
      <c r="F788" t="s">
        <v>4667</v>
      </c>
      <c r="AM788" t="s">
        <v>1420</v>
      </c>
      <c r="AN788" t="s">
        <v>1421</v>
      </c>
      <c r="AS788" t="s">
        <v>1422</v>
      </c>
      <c r="AT788" t="s">
        <v>1423</v>
      </c>
      <c r="AX788" t="s">
        <v>4658</v>
      </c>
      <c r="AY788" t="s">
        <v>1492</v>
      </c>
      <c r="AZ788" t="s">
        <v>302</v>
      </c>
      <c r="BA788" t="s">
        <v>301</v>
      </c>
      <c r="BB788" t="s">
        <v>636</v>
      </c>
      <c r="BC788" t="s">
        <v>637</v>
      </c>
      <c r="BD788">
        <v>0</v>
      </c>
      <c r="BI788" t="s">
        <v>302</v>
      </c>
      <c r="BJ788" t="s">
        <v>303</v>
      </c>
      <c r="CK788" t="s">
        <v>653</v>
      </c>
      <c r="CL788" t="s">
        <v>305</v>
      </c>
      <c r="CQ788">
        <v>183</v>
      </c>
      <c r="CR788" t="s">
        <v>307</v>
      </c>
      <c r="CS788">
        <v>4.5</v>
      </c>
      <c r="CT788" t="s">
        <v>308</v>
      </c>
      <c r="CW788">
        <v>2.4</v>
      </c>
      <c r="CX788" t="s">
        <v>308</v>
      </c>
      <c r="DA788">
        <v>29.2</v>
      </c>
      <c r="DB788" t="s">
        <v>308</v>
      </c>
      <c r="DE788">
        <v>6.6</v>
      </c>
      <c r="DF788" t="s">
        <v>308</v>
      </c>
      <c r="DI788">
        <v>0</v>
      </c>
      <c r="DJ788" t="s">
        <v>308</v>
      </c>
      <c r="DM788">
        <v>6.3</v>
      </c>
      <c r="DN788" t="s">
        <v>308</v>
      </c>
      <c r="DQ788">
        <v>545</v>
      </c>
      <c r="DR788" t="s">
        <v>388</v>
      </c>
      <c r="DU788">
        <v>218</v>
      </c>
      <c r="DV788" t="s">
        <v>388</v>
      </c>
      <c r="DY788">
        <v>0</v>
      </c>
      <c r="DZ788" t="s">
        <v>443</v>
      </c>
      <c r="EC788">
        <v>183</v>
      </c>
      <c r="ED788" t="s">
        <v>307</v>
      </c>
      <c r="JF788" t="s">
        <v>337</v>
      </c>
      <c r="JJ788">
        <v>-5</v>
      </c>
      <c r="JK788">
        <v>-15</v>
      </c>
      <c r="JL788">
        <v>1</v>
      </c>
      <c r="JM788">
        <v>0</v>
      </c>
    </row>
    <row r="789" spans="1:289" x14ac:dyDescent="0.25">
      <c r="A789">
        <v>8888010102295</v>
      </c>
      <c r="C789" t="s">
        <v>378</v>
      </c>
      <c r="F789" t="s">
        <v>4668</v>
      </c>
      <c r="AM789" t="s">
        <v>1420</v>
      </c>
      <c r="AN789" t="s">
        <v>1421</v>
      </c>
      <c r="AS789" t="s">
        <v>1422</v>
      </c>
      <c r="AT789" t="s">
        <v>1423</v>
      </c>
      <c r="AX789" t="s">
        <v>4658</v>
      </c>
      <c r="AY789" t="s">
        <v>1492</v>
      </c>
      <c r="AZ789" t="s">
        <v>302</v>
      </c>
      <c r="BA789" t="s">
        <v>301</v>
      </c>
      <c r="BB789" t="s">
        <v>636</v>
      </c>
      <c r="BC789" t="s">
        <v>637</v>
      </c>
      <c r="BD789">
        <v>0</v>
      </c>
      <c r="BI789" t="s">
        <v>302</v>
      </c>
      <c r="BJ789" t="s">
        <v>303</v>
      </c>
      <c r="CK789" t="s">
        <v>653</v>
      </c>
      <c r="CL789" t="s">
        <v>305</v>
      </c>
      <c r="CQ789">
        <v>186</v>
      </c>
      <c r="CR789" t="s">
        <v>307</v>
      </c>
      <c r="CS789">
        <v>3.9</v>
      </c>
      <c r="CT789" t="s">
        <v>308</v>
      </c>
      <c r="CW789">
        <v>2</v>
      </c>
      <c r="CX789" t="s">
        <v>308</v>
      </c>
      <c r="DA789">
        <v>21.5</v>
      </c>
      <c r="DB789" t="s">
        <v>308</v>
      </c>
      <c r="DE789">
        <v>9</v>
      </c>
      <c r="DF789" t="s">
        <v>308</v>
      </c>
      <c r="DI789">
        <v>0</v>
      </c>
      <c r="DJ789" t="s">
        <v>308</v>
      </c>
      <c r="DM789">
        <v>6.2</v>
      </c>
      <c r="DN789" t="s">
        <v>308</v>
      </c>
      <c r="DQ789">
        <v>485</v>
      </c>
      <c r="DR789" t="s">
        <v>388</v>
      </c>
      <c r="DU789">
        <v>194</v>
      </c>
      <c r="DV789" t="s">
        <v>388</v>
      </c>
      <c r="DY789">
        <v>0</v>
      </c>
      <c r="DZ789" t="s">
        <v>443</v>
      </c>
      <c r="EC789">
        <v>186</v>
      </c>
      <c r="ED789" t="s">
        <v>307</v>
      </c>
      <c r="JF789" t="s">
        <v>337</v>
      </c>
      <c r="JJ789">
        <v>-5</v>
      </c>
      <c r="JK789">
        <v>-15</v>
      </c>
      <c r="JL789">
        <v>1</v>
      </c>
      <c r="JM789">
        <v>0</v>
      </c>
    </row>
    <row r="790" spans="1:289" x14ac:dyDescent="0.25">
      <c r="A790">
        <v>8888010102240</v>
      </c>
      <c r="C790" t="s">
        <v>378</v>
      </c>
      <c r="F790" t="s">
        <v>4669</v>
      </c>
      <c r="AM790" t="s">
        <v>1420</v>
      </c>
      <c r="AN790" t="s">
        <v>1421</v>
      </c>
      <c r="AS790" t="s">
        <v>1422</v>
      </c>
      <c r="AT790" t="s">
        <v>1423</v>
      </c>
      <c r="AX790" t="s">
        <v>4658</v>
      </c>
      <c r="AY790" t="s">
        <v>1492</v>
      </c>
      <c r="AZ790" t="s">
        <v>302</v>
      </c>
      <c r="BA790" t="s">
        <v>301</v>
      </c>
      <c r="BB790" t="s">
        <v>636</v>
      </c>
      <c r="BC790" t="s">
        <v>637</v>
      </c>
      <c r="BD790">
        <v>0</v>
      </c>
      <c r="BI790" t="s">
        <v>302</v>
      </c>
      <c r="BJ790" t="s">
        <v>303</v>
      </c>
      <c r="CK790" t="s">
        <v>653</v>
      </c>
      <c r="CL790" t="s">
        <v>305</v>
      </c>
      <c r="CQ790">
        <v>189</v>
      </c>
      <c r="CR790" t="s">
        <v>307</v>
      </c>
      <c r="CS790">
        <v>4.5999999999999996</v>
      </c>
      <c r="CT790" t="s">
        <v>308</v>
      </c>
      <c r="CW790">
        <v>2.4</v>
      </c>
      <c r="CX790" t="s">
        <v>308</v>
      </c>
      <c r="DA790">
        <v>30.7</v>
      </c>
      <c r="DB790" t="s">
        <v>308</v>
      </c>
      <c r="DE790">
        <v>9</v>
      </c>
      <c r="DF790" t="s">
        <v>308</v>
      </c>
      <c r="DI790">
        <v>1.8</v>
      </c>
      <c r="DJ790" t="s">
        <v>308</v>
      </c>
      <c r="DM790">
        <v>6.2</v>
      </c>
      <c r="DN790" t="s">
        <v>308</v>
      </c>
      <c r="DQ790">
        <v>505</v>
      </c>
      <c r="DR790" t="s">
        <v>388</v>
      </c>
      <c r="DU790">
        <v>202</v>
      </c>
      <c r="DV790" t="s">
        <v>388</v>
      </c>
      <c r="DY790">
        <v>0</v>
      </c>
      <c r="DZ790" t="s">
        <v>443</v>
      </c>
      <c r="EC790">
        <v>189</v>
      </c>
      <c r="ED790" t="s">
        <v>307</v>
      </c>
      <c r="JF790" t="s">
        <v>337</v>
      </c>
      <c r="JJ790">
        <v>-5</v>
      </c>
      <c r="JK790">
        <v>-15</v>
      </c>
      <c r="JL790">
        <v>1</v>
      </c>
      <c r="JM790">
        <v>0</v>
      </c>
    </row>
    <row r="791" spans="1:289" x14ac:dyDescent="0.25">
      <c r="A791">
        <v>5000396026658</v>
      </c>
      <c r="C791" t="s">
        <v>378</v>
      </c>
      <c r="AZ791" t="s">
        <v>302</v>
      </c>
      <c r="BA791" t="s">
        <v>301</v>
      </c>
      <c r="BD791">
        <v>0</v>
      </c>
      <c r="CK791" t="s">
        <v>305</v>
      </c>
      <c r="CL791" t="s">
        <v>305</v>
      </c>
      <c r="JF791" t="s">
        <v>337</v>
      </c>
      <c r="JJ791">
        <v>-5</v>
      </c>
      <c r="JK791">
        <v>-15</v>
      </c>
      <c r="JL791">
        <v>1</v>
      </c>
      <c r="JM791">
        <v>0</v>
      </c>
    </row>
    <row r="792" spans="1:289" x14ac:dyDescent="0.25">
      <c r="A792">
        <v>9556182104018</v>
      </c>
      <c r="C792" t="s">
        <v>378</v>
      </c>
      <c r="F792" t="s">
        <v>4670</v>
      </c>
      <c r="AM792" t="s">
        <v>437</v>
      </c>
      <c r="AN792" t="s">
        <v>1080</v>
      </c>
      <c r="AZ792" t="s">
        <v>302</v>
      </c>
      <c r="BA792" t="s">
        <v>301</v>
      </c>
      <c r="BD792">
        <v>0</v>
      </c>
      <c r="CK792" t="s">
        <v>653</v>
      </c>
      <c r="CL792" t="s">
        <v>305</v>
      </c>
      <c r="CM792">
        <v>575</v>
      </c>
      <c r="CN792" t="s">
        <v>306</v>
      </c>
      <c r="CS792">
        <v>8.6</v>
      </c>
      <c r="CT792" t="s">
        <v>308</v>
      </c>
      <c r="CW792">
        <v>4</v>
      </c>
      <c r="CX792" t="s">
        <v>308</v>
      </c>
      <c r="DA792">
        <v>12.28</v>
      </c>
      <c r="DB792" t="s">
        <v>308</v>
      </c>
      <c r="DE792">
        <v>11.7</v>
      </c>
      <c r="DF792" t="s">
        <v>308</v>
      </c>
      <c r="DM792">
        <v>2.7</v>
      </c>
      <c r="DN792" t="s">
        <v>308</v>
      </c>
      <c r="DQ792">
        <v>45</v>
      </c>
      <c r="DR792" t="s">
        <v>388</v>
      </c>
      <c r="DU792">
        <v>18</v>
      </c>
      <c r="DV792" t="s">
        <v>388</v>
      </c>
      <c r="EC792">
        <v>575</v>
      </c>
      <c r="ED792" t="s">
        <v>306</v>
      </c>
      <c r="JF792" t="s">
        <v>337</v>
      </c>
      <c r="JJ792">
        <v>-5</v>
      </c>
      <c r="JK792">
        <v>-15</v>
      </c>
      <c r="JL792">
        <v>1</v>
      </c>
      <c r="JM792">
        <v>0</v>
      </c>
    </row>
    <row r="793" spans="1:289" x14ac:dyDescent="0.25">
      <c r="A793">
        <v>8850291103070</v>
      </c>
      <c r="C793" t="s">
        <v>378</v>
      </c>
      <c r="AZ793" t="s">
        <v>302</v>
      </c>
      <c r="BA793" t="s">
        <v>301</v>
      </c>
      <c r="BD793">
        <v>0</v>
      </c>
      <c r="CK793" t="s">
        <v>305</v>
      </c>
      <c r="CL793" t="s">
        <v>305</v>
      </c>
      <c r="JF793" t="s">
        <v>337</v>
      </c>
      <c r="JJ793">
        <v>-5</v>
      </c>
      <c r="JK793">
        <v>-15</v>
      </c>
      <c r="JL793">
        <v>1</v>
      </c>
      <c r="JM793">
        <v>0</v>
      </c>
    </row>
    <row r="794" spans="1:289" x14ac:dyDescent="0.25">
      <c r="A794">
        <v>8888112021005</v>
      </c>
      <c r="C794" t="s">
        <v>378</v>
      </c>
      <c r="F794" t="s">
        <v>3997</v>
      </c>
      <c r="AM794" t="s">
        <v>1761</v>
      </c>
      <c r="AS794" t="s">
        <v>3794</v>
      </c>
      <c r="AT794" t="s">
        <v>3795</v>
      </c>
      <c r="AX794" t="s">
        <v>4658</v>
      </c>
      <c r="AY794" t="s">
        <v>1492</v>
      </c>
      <c r="AZ794" t="s">
        <v>302</v>
      </c>
      <c r="BA794" t="s">
        <v>301</v>
      </c>
      <c r="BB794" t="s">
        <v>636</v>
      </c>
      <c r="BC794" t="s">
        <v>637</v>
      </c>
      <c r="BD794">
        <v>0</v>
      </c>
      <c r="BI794" t="s">
        <v>302</v>
      </c>
      <c r="BJ794" t="s">
        <v>303</v>
      </c>
      <c r="CK794" t="s">
        <v>305</v>
      </c>
      <c r="CL794" t="s">
        <v>305</v>
      </c>
      <c r="JF794" t="s">
        <v>337</v>
      </c>
      <c r="JJ794">
        <v>-5</v>
      </c>
      <c r="JK794">
        <v>-15</v>
      </c>
      <c r="JL794">
        <v>1</v>
      </c>
      <c r="JM794">
        <v>0</v>
      </c>
    </row>
    <row r="795" spans="1:289" x14ac:dyDescent="0.25">
      <c r="A795">
        <v>4800361339360</v>
      </c>
      <c r="C795" t="s">
        <v>378</v>
      </c>
      <c r="AZ795" t="s">
        <v>302</v>
      </c>
      <c r="BA795" t="s">
        <v>301</v>
      </c>
      <c r="BD795">
        <v>0</v>
      </c>
      <c r="CK795" t="s">
        <v>305</v>
      </c>
      <c r="CL795" t="s">
        <v>305</v>
      </c>
      <c r="JF795" t="s">
        <v>337</v>
      </c>
      <c r="JJ795">
        <v>-5</v>
      </c>
      <c r="JK795">
        <v>-15</v>
      </c>
      <c r="JL795">
        <v>1</v>
      </c>
      <c r="JM795">
        <v>0</v>
      </c>
    </row>
    <row r="796" spans="1:289" x14ac:dyDescent="0.25">
      <c r="A796">
        <v>8885005910088</v>
      </c>
      <c r="C796" t="s">
        <v>378</v>
      </c>
      <c r="AZ796" t="s">
        <v>302</v>
      </c>
      <c r="BA796" t="s">
        <v>301</v>
      </c>
      <c r="BD796">
        <v>0</v>
      </c>
      <c r="CK796" t="s">
        <v>305</v>
      </c>
      <c r="CL796" t="s">
        <v>305</v>
      </c>
      <c r="JF796" t="s">
        <v>337</v>
      </c>
      <c r="JJ796">
        <v>-5</v>
      </c>
      <c r="JK796">
        <v>-15</v>
      </c>
      <c r="JL796">
        <v>1</v>
      </c>
      <c r="JM796">
        <v>0</v>
      </c>
    </row>
    <row r="797" spans="1:289" x14ac:dyDescent="0.25">
      <c r="A797">
        <v>6901668062093</v>
      </c>
      <c r="C797" t="s">
        <v>378</v>
      </c>
      <c r="AZ797" t="s">
        <v>302</v>
      </c>
      <c r="BA797" t="s">
        <v>301</v>
      </c>
      <c r="BD797">
        <v>0</v>
      </c>
      <c r="CK797" t="s">
        <v>305</v>
      </c>
      <c r="CL797" t="s">
        <v>305</v>
      </c>
      <c r="JF797" t="s">
        <v>337</v>
      </c>
      <c r="JJ797">
        <v>-5</v>
      </c>
      <c r="JK797">
        <v>-15</v>
      </c>
      <c r="JL797">
        <v>1</v>
      </c>
      <c r="JM797">
        <v>0</v>
      </c>
    </row>
    <row r="798" spans="1:289" x14ac:dyDescent="0.25">
      <c r="A798">
        <v>7622210638656</v>
      </c>
      <c r="C798" t="s">
        <v>378</v>
      </c>
      <c r="F798" t="s">
        <v>4671</v>
      </c>
      <c r="AZ798" t="s">
        <v>302</v>
      </c>
      <c r="BA798" t="s">
        <v>301</v>
      </c>
      <c r="BD798">
        <v>0</v>
      </c>
      <c r="CK798" t="s">
        <v>305</v>
      </c>
      <c r="CL798" t="s">
        <v>305</v>
      </c>
      <c r="CQ798">
        <v>477</v>
      </c>
      <c r="CR798" t="s">
        <v>307</v>
      </c>
      <c r="CS798">
        <v>20.6</v>
      </c>
      <c r="CT798" t="s">
        <v>308</v>
      </c>
      <c r="CW798">
        <v>11</v>
      </c>
      <c r="CX798" t="s">
        <v>308</v>
      </c>
      <c r="DA798">
        <v>69.8</v>
      </c>
      <c r="DB798" t="s">
        <v>308</v>
      </c>
      <c r="DE798">
        <v>30.5</v>
      </c>
      <c r="DF798" t="s">
        <v>308</v>
      </c>
      <c r="DM798">
        <v>6</v>
      </c>
      <c r="DN798" t="s">
        <v>308</v>
      </c>
      <c r="DQ798">
        <v>7</v>
      </c>
      <c r="DR798" t="s">
        <v>308</v>
      </c>
      <c r="DU798">
        <v>2.8</v>
      </c>
      <c r="DV798" t="s">
        <v>308</v>
      </c>
      <c r="EC798">
        <v>477</v>
      </c>
      <c r="ED798" t="s">
        <v>307</v>
      </c>
      <c r="JF798" t="s">
        <v>337</v>
      </c>
      <c r="JJ798">
        <v>-5</v>
      </c>
      <c r="JK798">
        <v>-15</v>
      </c>
      <c r="JL798">
        <v>1</v>
      </c>
      <c r="JM798">
        <v>0</v>
      </c>
      <c r="KC798" t="s">
        <v>402</v>
      </c>
    </row>
    <row r="799" spans="1:289" x14ac:dyDescent="0.25">
      <c r="A799">
        <v>8850291104510</v>
      </c>
      <c r="C799" t="s">
        <v>378</v>
      </c>
      <c r="AZ799" t="s">
        <v>302</v>
      </c>
      <c r="BA799" t="s">
        <v>301</v>
      </c>
      <c r="BD799">
        <v>0</v>
      </c>
      <c r="CK799" t="s">
        <v>305</v>
      </c>
      <c r="CL799" t="s">
        <v>305</v>
      </c>
      <c r="JF799" t="s">
        <v>337</v>
      </c>
      <c r="JJ799">
        <v>-5</v>
      </c>
      <c r="JK799">
        <v>-15</v>
      </c>
      <c r="JL799">
        <v>1</v>
      </c>
      <c r="JM799">
        <v>0</v>
      </c>
    </row>
    <row r="800" spans="1:289" x14ac:dyDescent="0.25">
      <c r="A800">
        <v>8888002087005</v>
      </c>
      <c r="C800" t="s">
        <v>378</v>
      </c>
      <c r="AZ800" t="s">
        <v>302</v>
      </c>
      <c r="BA800" t="s">
        <v>301</v>
      </c>
      <c r="BD800">
        <v>0</v>
      </c>
      <c r="CK800" t="s">
        <v>305</v>
      </c>
      <c r="CL800" t="s">
        <v>305</v>
      </c>
      <c r="JF800" t="s">
        <v>337</v>
      </c>
      <c r="JJ800">
        <v>-5</v>
      </c>
      <c r="JK800">
        <v>-15</v>
      </c>
      <c r="JL800">
        <v>1</v>
      </c>
      <c r="JM800">
        <v>0</v>
      </c>
    </row>
    <row r="801" spans="1:289" x14ac:dyDescent="0.25">
      <c r="A801">
        <v>9310434004088</v>
      </c>
      <c r="C801" t="s">
        <v>378</v>
      </c>
      <c r="F801" t="s">
        <v>4672</v>
      </c>
      <c r="AM801" t="s">
        <v>1022</v>
      </c>
      <c r="AN801" t="s">
        <v>4673</v>
      </c>
      <c r="AO801" t="s">
        <v>438</v>
      </c>
      <c r="AP801" t="s">
        <v>439</v>
      </c>
      <c r="AS801" t="s">
        <v>4674</v>
      </c>
      <c r="AT801" t="s">
        <v>4675</v>
      </c>
      <c r="AV801" t="s">
        <v>4676</v>
      </c>
      <c r="AW801" t="s">
        <v>4677</v>
      </c>
      <c r="AZ801" t="s">
        <v>1768</v>
      </c>
      <c r="BA801" t="s">
        <v>1769</v>
      </c>
      <c r="BD801">
        <v>0</v>
      </c>
      <c r="BO801" t="s">
        <v>4678</v>
      </c>
      <c r="CF801" t="s">
        <v>362</v>
      </c>
      <c r="CG801" t="s">
        <v>363</v>
      </c>
      <c r="CK801" t="s">
        <v>305</v>
      </c>
      <c r="CL801" t="s">
        <v>305</v>
      </c>
      <c r="CQ801">
        <v>358</v>
      </c>
      <c r="CR801" t="s">
        <v>307</v>
      </c>
      <c r="CS801">
        <v>0</v>
      </c>
      <c r="CT801" t="s">
        <v>308</v>
      </c>
      <c r="CW801">
        <v>0</v>
      </c>
      <c r="CX801" t="s">
        <v>308</v>
      </c>
      <c r="DA801">
        <v>89.6</v>
      </c>
      <c r="DB801" t="s">
        <v>308</v>
      </c>
      <c r="DE801">
        <v>61.7</v>
      </c>
      <c r="DF801" t="s">
        <v>308</v>
      </c>
      <c r="DI801">
        <v>0</v>
      </c>
      <c r="DJ801" t="s">
        <v>308</v>
      </c>
      <c r="DM801">
        <v>0</v>
      </c>
      <c r="DN801" t="s">
        <v>308</v>
      </c>
      <c r="DQ801">
        <v>82.5</v>
      </c>
      <c r="DR801" t="s">
        <v>388</v>
      </c>
      <c r="DU801">
        <v>33</v>
      </c>
      <c r="DV801" t="s">
        <v>388</v>
      </c>
      <c r="EC801">
        <v>358</v>
      </c>
      <c r="ED801" t="s">
        <v>307</v>
      </c>
      <c r="IZ801" t="s">
        <v>444</v>
      </c>
      <c r="JA801" t="s">
        <v>445</v>
      </c>
      <c r="JB801">
        <v>4</v>
      </c>
      <c r="JC801" t="s">
        <v>335</v>
      </c>
      <c r="JD801" t="s">
        <v>311</v>
      </c>
      <c r="JE801">
        <v>14</v>
      </c>
      <c r="JF801" t="s">
        <v>446</v>
      </c>
      <c r="JG801">
        <v>19</v>
      </c>
      <c r="JI801">
        <v>31060</v>
      </c>
      <c r="JJ801">
        <v>-5</v>
      </c>
      <c r="JK801">
        <v>-10</v>
      </c>
      <c r="JL801">
        <v>0</v>
      </c>
      <c r="JM801">
        <v>0</v>
      </c>
      <c r="KC801" t="s">
        <v>789</v>
      </c>
    </row>
    <row r="802" spans="1:289" x14ac:dyDescent="0.25">
      <c r="A802">
        <v>6942836704360</v>
      </c>
      <c r="C802" t="s">
        <v>378</v>
      </c>
      <c r="AZ802" t="s">
        <v>302</v>
      </c>
      <c r="BA802" t="s">
        <v>301</v>
      </c>
      <c r="BD802">
        <v>0</v>
      </c>
      <c r="CK802" t="s">
        <v>305</v>
      </c>
      <c r="CL802" t="s">
        <v>305</v>
      </c>
      <c r="JF802" t="s">
        <v>337</v>
      </c>
      <c r="JJ802">
        <v>-5</v>
      </c>
      <c r="JK802">
        <v>-15</v>
      </c>
      <c r="JL802">
        <v>1</v>
      </c>
      <c r="JM802">
        <v>0</v>
      </c>
    </row>
    <row r="803" spans="1:289" x14ac:dyDescent="0.25">
      <c r="A803">
        <v>6942836704346</v>
      </c>
      <c r="C803" t="s">
        <v>378</v>
      </c>
      <c r="AZ803" t="s">
        <v>302</v>
      </c>
      <c r="BA803" t="s">
        <v>301</v>
      </c>
      <c r="BD803">
        <v>0</v>
      </c>
      <c r="CK803" t="s">
        <v>305</v>
      </c>
      <c r="CL803" t="s">
        <v>305</v>
      </c>
      <c r="JF803" t="s">
        <v>337</v>
      </c>
      <c r="JJ803">
        <v>-5</v>
      </c>
      <c r="JK803">
        <v>-15</v>
      </c>
      <c r="JL803">
        <v>1</v>
      </c>
      <c r="JM803">
        <v>0</v>
      </c>
    </row>
    <row r="804" spans="1:289" x14ac:dyDescent="0.25">
      <c r="A804">
        <v>6942836704421</v>
      </c>
      <c r="C804" t="s">
        <v>378</v>
      </c>
      <c r="AZ804" t="s">
        <v>302</v>
      </c>
      <c r="BA804" t="s">
        <v>301</v>
      </c>
      <c r="BD804">
        <v>0</v>
      </c>
      <c r="CK804" t="s">
        <v>305</v>
      </c>
      <c r="CL804" t="s">
        <v>305</v>
      </c>
      <c r="JF804" t="s">
        <v>337</v>
      </c>
      <c r="JJ804">
        <v>-5</v>
      </c>
      <c r="JK804">
        <v>-15</v>
      </c>
      <c r="JL804">
        <v>1</v>
      </c>
      <c r="JM804">
        <v>0</v>
      </c>
    </row>
    <row r="805" spans="1:289" x14ac:dyDescent="0.25">
      <c r="A805">
        <v>80084518</v>
      </c>
      <c r="C805" t="s">
        <v>378</v>
      </c>
      <c r="AX805" t="s">
        <v>3488</v>
      </c>
      <c r="AY805" t="s">
        <v>1739</v>
      </c>
      <c r="AZ805" t="s">
        <v>302</v>
      </c>
      <c r="BA805" t="s">
        <v>301</v>
      </c>
      <c r="BD805">
        <v>0</v>
      </c>
      <c r="CK805" t="s">
        <v>305</v>
      </c>
      <c r="CL805" t="s">
        <v>305</v>
      </c>
      <c r="JF805" t="s">
        <v>337</v>
      </c>
      <c r="JJ805">
        <v>-5</v>
      </c>
      <c r="JK805">
        <v>-15</v>
      </c>
      <c r="JL805">
        <v>1</v>
      </c>
      <c r="JM805">
        <v>0</v>
      </c>
    </row>
    <row r="806" spans="1:289" x14ac:dyDescent="0.25">
      <c r="A806">
        <v>8850291104527</v>
      </c>
      <c r="C806" t="s">
        <v>378</v>
      </c>
      <c r="AZ806" t="s">
        <v>302</v>
      </c>
      <c r="BA806" t="s">
        <v>301</v>
      </c>
      <c r="BD806">
        <v>0</v>
      </c>
      <c r="CK806" t="s">
        <v>305</v>
      </c>
      <c r="CL806" t="s">
        <v>305</v>
      </c>
      <c r="JF806" t="s">
        <v>337</v>
      </c>
      <c r="JJ806">
        <v>-5</v>
      </c>
      <c r="JK806">
        <v>-15</v>
      </c>
      <c r="JL806">
        <v>1</v>
      </c>
      <c r="JM806">
        <v>0</v>
      </c>
    </row>
    <row r="807" spans="1:289" x14ac:dyDescent="0.25">
      <c r="A807">
        <v>8991001503411</v>
      </c>
      <c r="C807" t="s">
        <v>378</v>
      </c>
      <c r="AZ807" t="s">
        <v>302</v>
      </c>
      <c r="BA807" t="s">
        <v>301</v>
      </c>
      <c r="BD807">
        <v>0</v>
      </c>
      <c r="CK807" t="s">
        <v>305</v>
      </c>
      <c r="CL807" t="s">
        <v>305</v>
      </c>
      <c r="JF807" t="s">
        <v>337</v>
      </c>
      <c r="JJ807">
        <v>-5</v>
      </c>
      <c r="JK807">
        <v>-15</v>
      </c>
      <c r="JL807">
        <v>1</v>
      </c>
      <c r="JM807">
        <v>0</v>
      </c>
    </row>
    <row r="808" spans="1:289" x14ac:dyDescent="0.25">
      <c r="A808">
        <v>6914973602267</v>
      </c>
      <c r="C808" t="s">
        <v>378</v>
      </c>
      <c r="AZ808" t="s">
        <v>302</v>
      </c>
      <c r="BA808" t="s">
        <v>301</v>
      </c>
      <c r="BD808">
        <v>0</v>
      </c>
      <c r="CK808" t="s">
        <v>305</v>
      </c>
      <c r="CL808" t="s">
        <v>305</v>
      </c>
      <c r="JF808" t="s">
        <v>337</v>
      </c>
      <c r="JJ808">
        <v>-5</v>
      </c>
      <c r="JK808">
        <v>-15</v>
      </c>
      <c r="JL808">
        <v>1</v>
      </c>
      <c r="JM808">
        <v>0</v>
      </c>
    </row>
    <row r="809" spans="1:289" x14ac:dyDescent="0.25">
      <c r="A809">
        <v>7610700604113</v>
      </c>
      <c r="C809" t="s">
        <v>378</v>
      </c>
      <c r="AS809" t="s">
        <v>1497</v>
      </c>
      <c r="AT809" t="s">
        <v>1498</v>
      </c>
      <c r="AZ809" t="s">
        <v>302</v>
      </c>
      <c r="BA809" t="s">
        <v>301</v>
      </c>
      <c r="BD809">
        <v>0</v>
      </c>
      <c r="CK809" t="s">
        <v>305</v>
      </c>
      <c r="CL809" t="s">
        <v>305</v>
      </c>
      <c r="JF809" t="s">
        <v>337</v>
      </c>
      <c r="JJ809">
        <v>-5</v>
      </c>
      <c r="JK809">
        <v>-15</v>
      </c>
      <c r="JL809">
        <v>1</v>
      </c>
      <c r="JM809">
        <v>0</v>
      </c>
    </row>
    <row r="810" spans="1:289" x14ac:dyDescent="0.25">
      <c r="A810">
        <v>4897010448023</v>
      </c>
      <c r="C810" t="s">
        <v>378</v>
      </c>
      <c r="AZ810" t="s">
        <v>302</v>
      </c>
      <c r="BA810" t="s">
        <v>301</v>
      </c>
      <c r="BD810">
        <v>0</v>
      </c>
      <c r="CK810" t="s">
        <v>305</v>
      </c>
      <c r="CL810" t="s">
        <v>305</v>
      </c>
      <c r="JF810" t="s">
        <v>337</v>
      </c>
      <c r="JJ810">
        <v>-5</v>
      </c>
      <c r="JK810">
        <v>-15</v>
      </c>
      <c r="JL810">
        <v>1</v>
      </c>
      <c r="JM810">
        <v>0</v>
      </c>
    </row>
    <row r="811" spans="1:289" x14ac:dyDescent="0.25">
      <c r="A811">
        <v>745092010291</v>
      </c>
      <c r="C811" t="s">
        <v>378</v>
      </c>
      <c r="F811" t="s">
        <v>4679</v>
      </c>
      <c r="AX811" t="s">
        <v>3488</v>
      </c>
      <c r="AY811" t="s">
        <v>1739</v>
      </c>
      <c r="AZ811" t="s">
        <v>302</v>
      </c>
      <c r="BA811" t="s">
        <v>301</v>
      </c>
      <c r="BD811">
        <v>0</v>
      </c>
      <c r="CK811" t="s">
        <v>305</v>
      </c>
      <c r="CL811" t="s">
        <v>305</v>
      </c>
      <c r="CQ811">
        <v>371</v>
      </c>
      <c r="CR811" t="s">
        <v>307</v>
      </c>
      <c r="CS811">
        <v>0</v>
      </c>
      <c r="CT811" t="s">
        <v>308</v>
      </c>
      <c r="CW811">
        <v>0</v>
      </c>
      <c r="CX811" t="s">
        <v>308</v>
      </c>
      <c r="DA811">
        <v>91</v>
      </c>
      <c r="DB811" t="s">
        <v>308</v>
      </c>
      <c r="DE811">
        <v>75</v>
      </c>
      <c r="DF811" t="s">
        <v>308</v>
      </c>
      <c r="DM811">
        <v>0</v>
      </c>
      <c r="DN811" t="s">
        <v>308</v>
      </c>
      <c r="EC811">
        <v>371</v>
      </c>
      <c r="ED811" t="s">
        <v>307</v>
      </c>
      <c r="JF811" t="s">
        <v>337</v>
      </c>
      <c r="JJ811">
        <v>-5</v>
      </c>
      <c r="JK811">
        <v>-15</v>
      </c>
      <c r="JL811">
        <v>1</v>
      </c>
      <c r="JM811">
        <v>0</v>
      </c>
      <c r="KC811" t="s">
        <v>447</v>
      </c>
    </row>
    <row r="812" spans="1:289" x14ac:dyDescent="0.25">
      <c r="A812">
        <v>745092005815</v>
      </c>
      <c r="C812" t="s">
        <v>378</v>
      </c>
      <c r="AZ812" t="s">
        <v>302</v>
      </c>
      <c r="BA812" t="s">
        <v>301</v>
      </c>
      <c r="BD812">
        <v>0</v>
      </c>
      <c r="CK812" t="s">
        <v>305</v>
      </c>
      <c r="CL812" t="s">
        <v>305</v>
      </c>
      <c r="JF812" t="s">
        <v>337</v>
      </c>
      <c r="JJ812">
        <v>-5</v>
      </c>
      <c r="JK812">
        <v>-15</v>
      </c>
      <c r="JL812">
        <v>1</v>
      </c>
      <c r="JM812">
        <v>0</v>
      </c>
    </row>
    <row r="813" spans="1:289" x14ac:dyDescent="0.25">
      <c r="A813">
        <v>8935001711001</v>
      </c>
      <c r="C813" t="s">
        <v>378</v>
      </c>
      <c r="F813" t="s">
        <v>4680</v>
      </c>
      <c r="AZ813" t="s">
        <v>302</v>
      </c>
      <c r="BA813" t="s">
        <v>301</v>
      </c>
      <c r="BD813">
        <v>0</v>
      </c>
      <c r="CK813" t="s">
        <v>305</v>
      </c>
      <c r="CL813" t="s">
        <v>305</v>
      </c>
      <c r="JF813" t="s">
        <v>337</v>
      </c>
      <c r="JJ813">
        <v>-5</v>
      </c>
      <c r="JK813">
        <v>-15</v>
      </c>
      <c r="JL813">
        <v>1</v>
      </c>
      <c r="JM813">
        <v>0</v>
      </c>
      <c r="KC813" t="s">
        <v>447</v>
      </c>
    </row>
    <row r="814" spans="1:289" x14ac:dyDescent="0.25">
      <c r="A814">
        <v>8013399704451</v>
      </c>
      <c r="C814" t="s">
        <v>378</v>
      </c>
      <c r="F814" t="s">
        <v>4681</v>
      </c>
      <c r="AS814" t="s">
        <v>4572</v>
      </c>
      <c r="AT814" t="s">
        <v>4573</v>
      </c>
      <c r="AZ814" t="s">
        <v>302</v>
      </c>
      <c r="BA814" t="s">
        <v>301</v>
      </c>
      <c r="BD814">
        <v>0</v>
      </c>
      <c r="CK814" t="s">
        <v>305</v>
      </c>
      <c r="CL814" t="s">
        <v>305</v>
      </c>
      <c r="CQ814">
        <v>202</v>
      </c>
      <c r="CR814" t="s">
        <v>307</v>
      </c>
      <c r="CS814">
        <v>0</v>
      </c>
      <c r="CT814" t="s">
        <v>308</v>
      </c>
      <c r="CW814">
        <v>0</v>
      </c>
      <c r="CX814" t="s">
        <v>308</v>
      </c>
      <c r="DA814">
        <v>54</v>
      </c>
      <c r="DB814" t="s">
        <v>308</v>
      </c>
      <c r="DE814">
        <v>0</v>
      </c>
      <c r="DF814" t="s">
        <v>308</v>
      </c>
      <c r="DM814">
        <v>0.9</v>
      </c>
      <c r="DN814" t="s">
        <v>308</v>
      </c>
      <c r="DQ814">
        <v>0</v>
      </c>
      <c r="DR814" t="s">
        <v>308</v>
      </c>
      <c r="DU814">
        <v>0</v>
      </c>
      <c r="DV814" t="s">
        <v>308</v>
      </c>
      <c r="EC814">
        <v>202</v>
      </c>
      <c r="ED814" t="s">
        <v>307</v>
      </c>
      <c r="JF814" t="s">
        <v>337</v>
      </c>
      <c r="JJ814">
        <v>-5</v>
      </c>
      <c r="JK814">
        <v>-15</v>
      </c>
      <c r="JL814">
        <v>1</v>
      </c>
      <c r="JM814">
        <v>0</v>
      </c>
      <c r="KC814" t="s">
        <v>447</v>
      </c>
    </row>
    <row r="815" spans="1:289" x14ac:dyDescent="0.25">
      <c r="A815">
        <v>8013399112478</v>
      </c>
      <c r="C815" t="s">
        <v>378</v>
      </c>
      <c r="AS815" t="s">
        <v>4572</v>
      </c>
      <c r="AT815" t="s">
        <v>4573</v>
      </c>
      <c r="AZ815" t="s">
        <v>302</v>
      </c>
      <c r="BA815" t="s">
        <v>301</v>
      </c>
      <c r="BD815">
        <v>0</v>
      </c>
      <c r="CK815" t="s">
        <v>305</v>
      </c>
      <c r="CL815" t="s">
        <v>305</v>
      </c>
      <c r="JF815" t="s">
        <v>337</v>
      </c>
      <c r="JJ815">
        <v>-5</v>
      </c>
      <c r="JK815">
        <v>-15</v>
      </c>
      <c r="JL815">
        <v>1</v>
      </c>
      <c r="JM815">
        <v>0</v>
      </c>
    </row>
    <row r="816" spans="1:289" x14ac:dyDescent="0.25">
      <c r="A816">
        <v>4710543004484</v>
      </c>
      <c r="C816" t="s">
        <v>378</v>
      </c>
      <c r="F816" t="s">
        <v>4682</v>
      </c>
      <c r="AN816" t="s">
        <v>4683</v>
      </c>
      <c r="AZ816" t="s">
        <v>302</v>
      </c>
      <c r="BA816" t="s">
        <v>301</v>
      </c>
      <c r="BD816">
        <v>0</v>
      </c>
      <c r="CK816" t="s">
        <v>653</v>
      </c>
      <c r="CL816" t="s">
        <v>305</v>
      </c>
      <c r="CQ816">
        <v>156</v>
      </c>
      <c r="CR816" t="s">
        <v>307</v>
      </c>
      <c r="CS816">
        <v>9.9</v>
      </c>
      <c r="CT816" t="s">
        <v>308</v>
      </c>
      <c r="CW816">
        <v>5</v>
      </c>
      <c r="CX816" t="s">
        <v>308</v>
      </c>
      <c r="DA816">
        <v>15.8</v>
      </c>
      <c r="DB816" t="s">
        <v>308</v>
      </c>
      <c r="DE816">
        <v>0.5</v>
      </c>
      <c r="DF816" t="s">
        <v>308</v>
      </c>
      <c r="DI816">
        <v>0</v>
      </c>
      <c r="DJ816" t="s">
        <v>308</v>
      </c>
      <c r="DM816">
        <v>2</v>
      </c>
      <c r="DN816" t="s">
        <v>308</v>
      </c>
      <c r="DQ816">
        <v>396.24</v>
      </c>
      <c r="DR816" t="s">
        <v>388</v>
      </c>
      <c r="DU816">
        <v>158.49600000000001</v>
      </c>
      <c r="DV816" t="s">
        <v>388</v>
      </c>
      <c r="DY816">
        <v>0</v>
      </c>
      <c r="DZ816" t="s">
        <v>443</v>
      </c>
      <c r="EC816">
        <v>156</v>
      </c>
      <c r="ED816" t="s">
        <v>307</v>
      </c>
      <c r="JF816" t="s">
        <v>337</v>
      </c>
      <c r="JJ816">
        <v>-5</v>
      </c>
      <c r="JK816">
        <v>-15</v>
      </c>
      <c r="JL816">
        <v>1</v>
      </c>
      <c r="JM816">
        <v>0</v>
      </c>
    </row>
    <row r="817" spans="1:289" x14ac:dyDescent="0.25">
      <c r="A817">
        <v>8888200615802</v>
      </c>
      <c r="C817" t="s">
        <v>378</v>
      </c>
      <c r="AZ817" t="s">
        <v>302</v>
      </c>
      <c r="BA817" t="s">
        <v>301</v>
      </c>
      <c r="BD817">
        <v>0</v>
      </c>
      <c r="CK817" t="s">
        <v>305</v>
      </c>
      <c r="CL817" t="s">
        <v>305</v>
      </c>
      <c r="JF817" t="s">
        <v>337</v>
      </c>
      <c r="JJ817">
        <v>-5</v>
      </c>
      <c r="JK817">
        <v>-15</v>
      </c>
      <c r="JL817">
        <v>1</v>
      </c>
      <c r="JM817">
        <v>0</v>
      </c>
    </row>
    <row r="818" spans="1:289" x14ac:dyDescent="0.25">
      <c r="A818">
        <v>8888200615932</v>
      </c>
      <c r="C818" t="s">
        <v>378</v>
      </c>
      <c r="AZ818" t="s">
        <v>302</v>
      </c>
      <c r="BA818" t="s">
        <v>301</v>
      </c>
      <c r="BD818">
        <v>0</v>
      </c>
      <c r="CK818" t="s">
        <v>305</v>
      </c>
      <c r="CL818" t="s">
        <v>305</v>
      </c>
      <c r="JF818" t="s">
        <v>337</v>
      </c>
      <c r="JJ818">
        <v>-5</v>
      </c>
      <c r="JK818">
        <v>-15</v>
      </c>
      <c r="JL818">
        <v>1</v>
      </c>
      <c r="JM818">
        <v>0</v>
      </c>
    </row>
    <row r="819" spans="1:289" x14ac:dyDescent="0.25">
      <c r="A819">
        <v>8888200615444</v>
      </c>
      <c r="C819" t="s">
        <v>378</v>
      </c>
      <c r="AZ819" t="s">
        <v>302</v>
      </c>
      <c r="BA819" t="s">
        <v>301</v>
      </c>
      <c r="BD819">
        <v>0</v>
      </c>
      <c r="CK819" t="s">
        <v>305</v>
      </c>
      <c r="CL819" t="s">
        <v>305</v>
      </c>
      <c r="JF819" t="s">
        <v>337</v>
      </c>
      <c r="JJ819">
        <v>-5</v>
      </c>
      <c r="JK819">
        <v>-15</v>
      </c>
      <c r="JL819">
        <v>1</v>
      </c>
      <c r="JM819">
        <v>0</v>
      </c>
    </row>
    <row r="820" spans="1:289" x14ac:dyDescent="0.25">
      <c r="A820">
        <v>8888200615918</v>
      </c>
      <c r="C820" t="s">
        <v>378</v>
      </c>
      <c r="AZ820" t="s">
        <v>302</v>
      </c>
      <c r="BA820" t="s">
        <v>301</v>
      </c>
      <c r="BD820">
        <v>0</v>
      </c>
      <c r="CK820" t="s">
        <v>305</v>
      </c>
      <c r="CL820" t="s">
        <v>305</v>
      </c>
      <c r="JF820" t="s">
        <v>337</v>
      </c>
      <c r="JJ820">
        <v>-5</v>
      </c>
      <c r="JK820">
        <v>-15</v>
      </c>
      <c r="JL820">
        <v>1</v>
      </c>
      <c r="JM820">
        <v>0</v>
      </c>
    </row>
    <row r="821" spans="1:289" x14ac:dyDescent="0.25">
      <c r="A821">
        <v>8888200615079</v>
      </c>
      <c r="C821" t="s">
        <v>378</v>
      </c>
      <c r="AZ821" t="s">
        <v>302</v>
      </c>
      <c r="BA821" t="s">
        <v>301</v>
      </c>
      <c r="BD821">
        <v>0</v>
      </c>
      <c r="CK821" t="s">
        <v>305</v>
      </c>
      <c r="CL821" t="s">
        <v>305</v>
      </c>
      <c r="JF821" t="s">
        <v>337</v>
      </c>
      <c r="JJ821">
        <v>-5</v>
      </c>
      <c r="JK821">
        <v>-15</v>
      </c>
      <c r="JL821">
        <v>1</v>
      </c>
      <c r="JM821">
        <v>0</v>
      </c>
    </row>
    <row r="822" spans="1:289" x14ac:dyDescent="0.25">
      <c r="A822">
        <v>8888002241476</v>
      </c>
      <c r="C822" t="s">
        <v>378</v>
      </c>
      <c r="F822" t="s">
        <v>4684</v>
      </c>
      <c r="AN822" t="s">
        <v>2690</v>
      </c>
      <c r="AZ822" t="s">
        <v>302</v>
      </c>
      <c r="BA822" t="s">
        <v>301</v>
      </c>
      <c r="BD822">
        <v>0</v>
      </c>
      <c r="CK822" t="s">
        <v>653</v>
      </c>
      <c r="CL822" t="s">
        <v>305</v>
      </c>
      <c r="CQ822">
        <v>50</v>
      </c>
      <c r="CR822" t="s">
        <v>307</v>
      </c>
      <c r="CS822">
        <v>0</v>
      </c>
      <c r="CT822" t="s">
        <v>308</v>
      </c>
      <c r="CW822">
        <v>0</v>
      </c>
      <c r="CX822" t="s">
        <v>308</v>
      </c>
      <c r="DA822">
        <v>13</v>
      </c>
      <c r="DB822" t="s">
        <v>308</v>
      </c>
      <c r="DE822">
        <v>13</v>
      </c>
      <c r="DF822" t="s">
        <v>308</v>
      </c>
      <c r="DI822">
        <v>0</v>
      </c>
      <c r="DJ822" t="s">
        <v>308</v>
      </c>
      <c r="DM822">
        <v>0</v>
      </c>
      <c r="DN822" t="s">
        <v>308</v>
      </c>
      <c r="DQ822">
        <v>0</v>
      </c>
      <c r="DR822" t="s">
        <v>388</v>
      </c>
      <c r="DU822">
        <v>0</v>
      </c>
      <c r="DV822" t="s">
        <v>388</v>
      </c>
      <c r="EC822">
        <v>50</v>
      </c>
      <c r="ED822" t="s">
        <v>307</v>
      </c>
      <c r="JF822" t="s">
        <v>337</v>
      </c>
      <c r="JJ822">
        <v>-5</v>
      </c>
      <c r="JK822">
        <v>-15</v>
      </c>
      <c r="JL822">
        <v>1</v>
      </c>
      <c r="JM822">
        <v>0</v>
      </c>
    </row>
    <row r="823" spans="1:289" x14ac:dyDescent="0.25">
      <c r="A823">
        <v>8888200702816</v>
      </c>
      <c r="C823" t="s">
        <v>378</v>
      </c>
      <c r="F823" t="s">
        <v>4685</v>
      </c>
      <c r="AM823" t="s">
        <v>2899</v>
      </c>
      <c r="AN823" t="s">
        <v>988</v>
      </c>
      <c r="AO823" t="s">
        <v>4686</v>
      </c>
      <c r="AP823" t="s">
        <v>2442</v>
      </c>
      <c r="AS823" t="s">
        <v>4687</v>
      </c>
      <c r="AT823" t="s">
        <v>4688</v>
      </c>
      <c r="AV823" t="s">
        <v>4689</v>
      </c>
      <c r="AW823" t="s">
        <v>4690</v>
      </c>
      <c r="AX823" t="s">
        <v>2097</v>
      </c>
      <c r="AY823" t="s">
        <v>2098</v>
      </c>
      <c r="AZ823" t="s">
        <v>302</v>
      </c>
      <c r="BA823" t="s">
        <v>301</v>
      </c>
      <c r="BD823">
        <v>0</v>
      </c>
      <c r="BI823" t="s">
        <v>638</v>
      </c>
      <c r="BJ823" t="s">
        <v>639</v>
      </c>
      <c r="BO823" t="s">
        <v>4691</v>
      </c>
      <c r="CK823" t="s">
        <v>653</v>
      </c>
      <c r="CL823" t="s">
        <v>305</v>
      </c>
      <c r="CM823">
        <v>0</v>
      </c>
      <c r="CN823" t="s">
        <v>306</v>
      </c>
      <c r="CQ823">
        <v>0</v>
      </c>
      <c r="CR823" t="s">
        <v>307</v>
      </c>
      <c r="CS823">
        <v>0</v>
      </c>
      <c r="CT823" t="s">
        <v>308</v>
      </c>
      <c r="CW823">
        <v>0</v>
      </c>
      <c r="CX823" t="s">
        <v>308</v>
      </c>
      <c r="DA823">
        <v>0</v>
      </c>
      <c r="DB823" t="s">
        <v>308</v>
      </c>
      <c r="DE823">
        <v>0</v>
      </c>
      <c r="DF823" t="s">
        <v>308</v>
      </c>
      <c r="DI823">
        <v>0</v>
      </c>
      <c r="DJ823" t="s">
        <v>308</v>
      </c>
      <c r="DM823">
        <v>0</v>
      </c>
      <c r="DN823" t="s">
        <v>308</v>
      </c>
      <c r="DQ823">
        <v>7.62</v>
      </c>
      <c r="DR823" t="s">
        <v>388</v>
      </c>
      <c r="DU823">
        <v>3.048</v>
      </c>
      <c r="DV823" t="s">
        <v>388</v>
      </c>
      <c r="DY823">
        <v>0</v>
      </c>
      <c r="DZ823" t="s">
        <v>443</v>
      </c>
      <c r="EC823">
        <v>0</v>
      </c>
      <c r="ED823" t="s">
        <v>306</v>
      </c>
      <c r="IZ823" t="s">
        <v>663</v>
      </c>
      <c r="JA823" t="s">
        <v>664</v>
      </c>
      <c r="JB823">
        <v>1</v>
      </c>
      <c r="JC823" t="s">
        <v>371</v>
      </c>
      <c r="JD823" t="s">
        <v>336</v>
      </c>
      <c r="JE823">
        <v>0</v>
      </c>
      <c r="JF823" t="s">
        <v>1268</v>
      </c>
      <c r="KC823" t="s">
        <v>789</v>
      </c>
    </row>
    <row r="824" spans="1:289" x14ac:dyDescent="0.25">
      <c r="A824">
        <v>8888200708214</v>
      </c>
      <c r="C824" t="s">
        <v>378</v>
      </c>
      <c r="F824" t="s">
        <v>4692</v>
      </c>
      <c r="AN824" t="s">
        <v>988</v>
      </c>
      <c r="AZ824" t="s">
        <v>302</v>
      </c>
      <c r="BA824" t="s">
        <v>301</v>
      </c>
      <c r="BD824">
        <v>0</v>
      </c>
      <c r="CK824" t="s">
        <v>653</v>
      </c>
      <c r="CL824" t="s">
        <v>653</v>
      </c>
      <c r="CQ824">
        <v>55</v>
      </c>
      <c r="CR824" t="s">
        <v>307</v>
      </c>
      <c r="CS824">
        <v>0</v>
      </c>
      <c r="CT824" t="s">
        <v>308</v>
      </c>
      <c r="CW824">
        <v>0</v>
      </c>
      <c r="CX824" t="s">
        <v>308</v>
      </c>
      <c r="DA824">
        <v>14.3</v>
      </c>
      <c r="DB824" t="s">
        <v>308</v>
      </c>
      <c r="DE824">
        <v>13.5</v>
      </c>
      <c r="DF824" t="s">
        <v>308</v>
      </c>
      <c r="DI824">
        <v>0</v>
      </c>
      <c r="DJ824" t="s">
        <v>308</v>
      </c>
      <c r="DM824">
        <v>0</v>
      </c>
      <c r="DN824" t="s">
        <v>308</v>
      </c>
      <c r="DQ824">
        <v>65</v>
      </c>
      <c r="DR824" t="s">
        <v>388</v>
      </c>
      <c r="DU824">
        <v>26</v>
      </c>
      <c r="DV824" t="s">
        <v>388</v>
      </c>
      <c r="DY824">
        <v>0</v>
      </c>
      <c r="DZ824" t="s">
        <v>443</v>
      </c>
      <c r="EC824">
        <v>55</v>
      </c>
      <c r="ED824" t="s">
        <v>307</v>
      </c>
      <c r="JF824" t="s">
        <v>337</v>
      </c>
      <c r="JJ824">
        <v>-5</v>
      </c>
      <c r="JK824">
        <v>-15</v>
      </c>
      <c r="JL824">
        <v>1</v>
      </c>
      <c r="JM824">
        <v>0</v>
      </c>
    </row>
    <row r="825" spans="1:289" x14ac:dyDescent="0.25">
      <c r="A825">
        <v>8888200708115</v>
      </c>
      <c r="C825" t="s">
        <v>378</v>
      </c>
      <c r="F825" t="s">
        <v>4693</v>
      </c>
      <c r="AN825" t="s">
        <v>988</v>
      </c>
      <c r="AZ825" t="s">
        <v>302</v>
      </c>
      <c r="BA825" t="s">
        <v>301</v>
      </c>
      <c r="BD825">
        <v>0</v>
      </c>
      <c r="CK825" t="s">
        <v>305</v>
      </c>
      <c r="CL825" t="s">
        <v>305</v>
      </c>
      <c r="CQ825">
        <v>20</v>
      </c>
      <c r="CR825" t="s">
        <v>307</v>
      </c>
      <c r="CS825">
        <v>0</v>
      </c>
      <c r="CT825" t="s">
        <v>308</v>
      </c>
      <c r="CW825">
        <v>0</v>
      </c>
      <c r="CX825" t="s">
        <v>308</v>
      </c>
      <c r="DA825">
        <v>5</v>
      </c>
      <c r="DB825" t="s">
        <v>308</v>
      </c>
      <c r="DE825">
        <v>4.8</v>
      </c>
      <c r="DF825" t="s">
        <v>308</v>
      </c>
      <c r="DI825">
        <v>18</v>
      </c>
      <c r="DJ825" t="s">
        <v>308</v>
      </c>
      <c r="DM825">
        <v>0</v>
      </c>
      <c r="DN825" t="s">
        <v>308</v>
      </c>
      <c r="DQ825">
        <v>0.125</v>
      </c>
      <c r="DR825" t="s">
        <v>308</v>
      </c>
      <c r="DU825">
        <v>0.05</v>
      </c>
      <c r="DV825" t="s">
        <v>308</v>
      </c>
      <c r="DY825">
        <v>0</v>
      </c>
      <c r="DZ825" t="s">
        <v>443</v>
      </c>
      <c r="EC825">
        <v>20</v>
      </c>
      <c r="ED825" t="s">
        <v>307</v>
      </c>
      <c r="JF825" t="s">
        <v>337</v>
      </c>
      <c r="JJ825">
        <v>-5</v>
      </c>
      <c r="JK825">
        <v>-15</v>
      </c>
      <c r="JL825">
        <v>1</v>
      </c>
      <c r="JM825">
        <v>0</v>
      </c>
      <c r="KC825" t="s">
        <v>447</v>
      </c>
    </row>
    <row r="826" spans="1:289" x14ac:dyDescent="0.25">
      <c r="A826">
        <v>9555192507314</v>
      </c>
      <c r="C826" t="s">
        <v>378</v>
      </c>
      <c r="F826" t="s">
        <v>4694</v>
      </c>
      <c r="AN826" t="s">
        <v>3747</v>
      </c>
      <c r="AZ826" t="s">
        <v>302</v>
      </c>
      <c r="BA826" t="s">
        <v>301</v>
      </c>
      <c r="BD826">
        <v>0</v>
      </c>
      <c r="CK826" t="s">
        <v>653</v>
      </c>
      <c r="CL826" t="s">
        <v>305</v>
      </c>
      <c r="CQ826">
        <v>5</v>
      </c>
      <c r="CR826" t="s">
        <v>307</v>
      </c>
      <c r="CS826">
        <v>0</v>
      </c>
      <c r="CT826" t="s">
        <v>308</v>
      </c>
      <c r="CW826">
        <v>0</v>
      </c>
      <c r="CX826" t="s">
        <v>308</v>
      </c>
      <c r="DA826">
        <v>2</v>
      </c>
      <c r="DB826" t="s">
        <v>308</v>
      </c>
      <c r="DE826">
        <v>0</v>
      </c>
      <c r="DF826" t="s">
        <v>308</v>
      </c>
      <c r="DI826">
        <v>0</v>
      </c>
      <c r="DJ826" t="s">
        <v>308</v>
      </c>
      <c r="DM826">
        <v>0</v>
      </c>
      <c r="DN826" t="s">
        <v>308</v>
      </c>
      <c r="DQ826">
        <v>0</v>
      </c>
      <c r="DR826" t="s">
        <v>388</v>
      </c>
      <c r="DU826">
        <v>0</v>
      </c>
      <c r="DV826" t="s">
        <v>388</v>
      </c>
      <c r="EC826">
        <v>5</v>
      </c>
      <c r="ED826" t="s">
        <v>307</v>
      </c>
      <c r="JF826" t="s">
        <v>337</v>
      </c>
      <c r="JJ826">
        <v>-5</v>
      </c>
      <c r="JK826">
        <v>-15</v>
      </c>
      <c r="JL826">
        <v>1</v>
      </c>
      <c r="JM826">
        <v>0</v>
      </c>
    </row>
    <row r="827" spans="1:289" x14ac:dyDescent="0.25">
      <c r="A827">
        <v>6921211110675</v>
      </c>
      <c r="C827" t="s">
        <v>378</v>
      </c>
      <c r="F827" t="s">
        <v>4695</v>
      </c>
      <c r="AN827" t="s">
        <v>3747</v>
      </c>
      <c r="AZ827" t="s">
        <v>302</v>
      </c>
      <c r="BA827" t="s">
        <v>301</v>
      </c>
      <c r="BD827">
        <v>0</v>
      </c>
      <c r="CK827" t="s">
        <v>653</v>
      </c>
      <c r="CL827" t="s">
        <v>305</v>
      </c>
      <c r="CQ827">
        <v>4</v>
      </c>
      <c r="CR827" t="s">
        <v>307</v>
      </c>
      <c r="CS827">
        <v>0</v>
      </c>
      <c r="CT827" t="s">
        <v>308</v>
      </c>
      <c r="CW827">
        <v>0</v>
      </c>
      <c r="CX827" t="s">
        <v>308</v>
      </c>
      <c r="DA827">
        <v>0</v>
      </c>
      <c r="DB827" t="s">
        <v>308</v>
      </c>
      <c r="DE827">
        <v>0</v>
      </c>
      <c r="DF827" t="s">
        <v>308</v>
      </c>
      <c r="DI827">
        <v>0</v>
      </c>
      <c r="DJ827" t="s">
        <v>308</v>
      </c>
      <c r="DM827">
        <v>1</v>
      </c>
      <c r="DN827" t="s">
        <v>308</v>
      </c>
      <c r="DQ827">
        <v>12.5</v>
      </c>
      <c r="DR827" t="s">
        <v>388</v>
      </c>
      <c r="DU827">
        <v>5</v>
      </c>
      <c r="DV827" t="s">
        <v>388</v>
      </c>
      <c r="DY827">
        <v>0</v>
      </c>
      <c r="DZ827" t="s">
        <v>443</v>
      </c>
      <c r="EC827">
        <v>4</v>
      </c>
      <c r="ED827" t="s">
        <v>307</v>
      </c>
      <c r="JF827" t="s">
        <v>337</v>
      </c>
      <c r="JJ827">
        <v>-5</v>
      </c>
      <c r="JK827">
        <v>-15</v>
      </c>
      <c r="JL827">
        <v>1</v>
      </c>
      <c r="JM827">
        <v>0</v>
      </c>
    </row>
    <row r="828" spans="1:289" x14ac:dyDescent="0.25">
      <c r="A828">
        <v>9555192507215</v>
      </c>
      <c r="C828" t="s">
        <v>378</v>
      </c>
      <c r="F828" t="s">
        <v>4696</v>
      </c>
      <c r="AN828" t="s">
        <v>3747</v>
      </c>
      <c r="AZ828" t="s">
        <v>302</v>
      </c>
      <c r="BA828" t="s">
        <v>301</v>
      </c>
      <c r="BD828">
        <v>0</v>
      </c>
      <c r="CK828" t="s">
        <v>653</v>
      </c>
      <c r="CL828" t="s">
        <v>305</v>
      </c>
      <c r="CQ828">
        <v>6</v>
      </c>
      <c r="CR828" t="s">
        <v>307</v>
      </c>
      <c r="CS828">
        <v>0</v>
      </c>
      <c r="CT828" t="s">
        <v>308</v>
      </c>
      <c r="CW828">
        <v>0</v>
      </c>
      <c r="CX828" t="s">
        <v>308</v>
      </c>
      <c r="DA828">
        <v>2</v>
      </c>
      <c r="DB828" t="s">
        <v>308</v>
      </c>
      <c r="DE828">
        <v>0</v>
      </c>
      <c r="DF828" t="s">
        <v>308</v>
      </c>
      <c r="DI828">
        <v>0</v>
      </c>
      <c r="DJ828" t="s">
        <v>308</v>
      </c>
      <c r="DM828">
        <v>0</v>
      </c>
      <c r="DN828" t="s">
        <v>308</v>
      </c>
      <c r="DQ828">
        <v>0</v>
      </c>
      <c r="DR828" t="s">
        <v>388</v>
      </c>
      <c r="DU828">
        <v>0</v>
      </c>
      <c r="DV828" t="s">
        <v>388</v>
      </c>
      <c r="EC828">
        <v>6</v>
      </c>
      <c r="ED828" t="s">
        <v>307</v>
      </c>
      <c r="JF828" t="s">
        <v>337</v>
      </c>
      <c r="JJ828">
        <v>-5</v>
      </c>
      <c r="JK828">
        <v>-15</v>
      </c>
      <c r="JL828">
        <v>1</v>
      </c>
      <c r="JM828">
        <v>0</v>
      </c>
    </row>
    <row r="829" spans="1:289" x14ac:dyDescent="0.25">
      <c r="A829">
        <v>3660989192263</v>
      </c>
      <c r="C829" t="s">
        <v>289</v>
      </c>
      <c r="F829" t="s">
        <v>4697</v>
      </c>
      <c r="I829" t="s">
        <v>4697</v>
      </c>
      <c r="AM829" t="s">
        <v>4698</v>
      </c>
      <c r="AS829" t="s">
        <v>4699</v>
      </c>
      <c r="AT829" t="s">
        <v>4700</v>
      </c>
      <c r="AV829" t="s">
        <v>4701</v>
      </c>
      <c r="AW829" t="s">
        <v>4702</v>
      </c>
      <c r="AZ829" t="s">
        <v>300</v>
      </c>
      <c r="BA829" t="s">
        <v>301</v>
      </c>
      <c r="BD829">
        <v>0</v>
      </c>
      <c r="CJ829" t="s">
        <v>554</v>
      </c>
      <c r="CK829" t="s">
        <v>305</v>
      </c>
      <c r="CL829" t="s">
        <v>305</v>
      </c>
      <c r="DY829">
        <v>13</v>
      </c>
      <c r="DZ829" t="s">
        <v>555</v>
      </c>
      <c r="JF829" t="s">
        <v>337</v>
      </c>
      <c r="JJ829">
        <v>-5</v>
      </c>
      <c r="JK829">
        <v>-15</v>
      </c>
      <c r="JL829">
        <v>1</v>
      </c>
      <c r="JM829">
        <v>0</v>
      </c>
      <c r="KC829" t="s">
        <v>1669</v>
      </c>
    </row>
    <row r="830" spans="1:289" x14ac:dyDescent="0.25">
      <c r="A830">
        <v>6903102104727</v>
      </c>
      <c r="C830" t="s">
        <v>289</v>
      </c>
      <c r="I830" t="s">
        <v>4703</v>
      </c>
      <c r="AM830" t="s">
        <v>1158</v>
      </c>
      <c r="AS830" t="s">
        <v>4704</v>
      </c>
      <c r="AT830" t="s">
        <v>4705</v>
      </c>
      <c r="AV830" t="s">
        <v>1286</v>
      </c>
      <c r="AW830" t="s">
        <v>1098</v>
      </c>
      <c r="AZ830" t="s">
        <v>300</v>
      </c>
      <c r="BA830" t="s">
        <v>301</v>
      </c>
      <c r="BD830">
        <v>0</v>
      </c>
      <c r="CK830" t="s">
        <v>305</v>
      </c>
      <c r="CL830" t="s">
        <v>305</v>
      </c>
      <c r="IZ830" t="s">
        <v>810</v>
      </c>
      <c r="JA830" t="s">
        <v>810</v>
      </c>
      <c r="JF830" t="s">
        <v>311</v>
      </c>
      <c r="JG830">
        <v>37</v>
      </c>
      <c r="JI830">
        <v>5000</v>
      </c>
      <c r="JJ830">
        <v>-5</v>
      </c>
      <c r="JK830">
        <v>-15</v>
      </c>
      <c r="JL830">
        <v>1</v>
      </c>
      <c r="JM830">
        <v>0</v>
      </c>
      <c r="KC830" t="s">
        <v>4010</v>
      </c>
    </row>
    <row r="831" spans="1:289" x14ac:dyDescent="0.25">
      <c r="A831">
        <v>8888026473150</v>
      </c>
      <c r="C831" t="s">
        <v>378</v>
      </c>
      <c r="F831" t="s">
        <v>4706</v>
      </c>
      <c r="AN831" t="s">
        <v>988</v>
      </c>
      <c r="AZ831" t="s">
        <v>302</v>
      </c>
      <c r="BA831" t="s">
        <v>301</v>
      </c>
      <c r="BD831">
        <v>0</v>
      </c>
      <c r="CK831" t="s">
        <v>653</v>
      </c>
      <c r="CL831" t="s">
        <v>305</v>
      </c>
      <c r="CQ831">
        <v>88</v>
      </c>
      <c r="CR831" t="s">
        <v>307</v>
      </c>
      <c r="CS831">
        <v>0</v>
      </c>
      <c r="CT831" t="s">
        <v>308</v>
      </c>
      <c r="CW831">
        <v>0</v>
      </c>
      <c r="CX831" t="s">
        <v>308</v>
      </c>
      <c r="DA831">
        <v>21</v>
      </c>
      <c r="DB831" t="s">
        <v>308</v>
      </c>
      <c r="DE831">
        <v>20</v>
      </c>
      <c r="DF831" t="s">
        <v>308</v>
      </c>
      <c r="DM831">
        <v>0</v>
      </c>
      <c r="DN831" t="s">
        <v>308</v>
      </c>
      <c r="DQ831">
        <v>20</v>
      </c>
      <c r="DR831" t="s">
        <v>388</v>
      </c>
      <c r="DU831">
        <v>8</v>
      </c>
      <c r="DV831" t="s">
        <v>388</v>
      </c>
      <c r="EC831">
        <v>88</v>
      </c>
      <c r="ED831" t="s">
        <v>307</v>
      </c>
      <c r="JF831" t="s">
        <v>337</v>
      </c>
      <c r="JJ831">
        <v>-5</v>
      </c>
      <c r="JK831">
        <v>-15</v>
      </c>
      <c r="JL831">
        <v>1</v>
      </c>
      <c r="JM831">
        <v>0</v>
      </c>
    </row>
    <row r="832" spans="1:289" x14ac:dyDescent="0.25">
      <c r="A832">
        <v>8888026473143</v>
      </c>
      <c r="C832" t="s">
        <v>378</v>
      </c>
      <c r="F832" t="s">
        <v>4707</v>
      </c>
      <c r="AN832" t="s">
        <v>988</v>
      </c>
      <c r="AZ832" t="s">
        <v>302</v>
      </c>
      <c r="BA832" t="s">
        <v>301</v>
      </c>
      <c r="BD832">
        <v>0</v>
      </c>
      <c r="CK832" t="s">
        <v>653</v>
      </c>
      <c r="CL832" t="s">
        <v>305</v>
      </c>
      <c r="CQ832">
        <v>83</v>
      </c>
      <c r="CR832" t="s">
        <v>307</v>
      </c>
      <c r="CS832">
        <v>0</v>
      </c>
      <c r="CT832" t="s">
        <v>308</v>
      </c>
      <c r="CW832">
        <v>0</v>
      </c>
      <c r="CX832" t="s">
        <v>308</v>
      </c>
      <c r="DA832">
        <v>20</v>
      </c>
      <c r="DB832" t="s">
        <v>308</v>
      </c>
      <c r="DE832">
        <v>20</v>
      </c>
      <c r="DF832" t="s">
        <v>308</v>
      </c>
      <c r="DM832">
        <v>1</v>
      </c>
      <c r="DN832" t="s">
        <v>308</v>
      </c>
      <c r="DQ832">
        <v>187.5</v>
      </c>
      <c r="DR832" t="s">
        <v>388</v>
      </c>
      <c r="DU832">
        <v>75</v>
      </c>
      <c r="DV832" t="s">
        <v>388</v>
      </c>
      <c r="EC832">
        <v>83</v>
      </c>
      <c r="ED832" t="s">
        <v>307</v>
      </c>
      <c r="JF832" t="s">
        <v>337</v>
      </c>
      <c r="JJ832">
        <v>-5</v>
      </c>
      <c r="JK832">
        <v>-15</v>
      </c>
      <c r="JL832">
        <v>1</v>
      </c>
      <c r="JM832">
        <v>0</v>
      </c>
    </row>
    <row r="833" spans="1:289" x14ac:dyDescent="0.25">
      <c r="A833">
        <v>8888026970000</v>
      </c>
      <c r="C833" t="s">
        <v>378</v>
      </c>
      <c r="F833" t="s">
        <v>4708</v>
      </c>
      <c r="AM833" t="s">
        <v>291</v>
      </c>
      <c r="AN833" t="s">
        <v>988</v>
      </c>
      <c r="AS833" t="s">
        <v>396</v>
      </c>
      <c r="AT833" t="s">
        <v>397</v>
      </c>
      <c r="AZ833" t="s">
        <v>302</v>
      </c>
      <c r="BA833" t="s">
        <v>301</v>
      </c>
      <c r="BB833" t="s">
        <v>636</v>
      </c>
      <c r="BC833" t="s">
        <v>637</v>
      </c>
      <c r="BD833">
        <v>0</v>
      </c>
      <c r="BI833" t="s">
        <v>638</v>
      </c>
      <c r="BJ833" t="s">
        <v>639</v>
      </c>
      <c r="CK833" t="s">
        <v>653</v>
      </c>
      <c r="CL833" t="s">
        <v>305</v>
      </c>
      <c r="CQ833">
        <v>63</v>
      </c>
      <c r="CR833" t="s">
        <v>307</v>
      </c>
      <c r="CS833">
        <v>0</v>
      </c>
      <c r="CT833" t="s">
        <v>308</v>
      </c>
      <c r="CW833">
        <v>0</v>
      </c>
      <c r="CX833" t="s">
        <v>308</v>
      </c>
      <c r="DA833">
        <v>16</v>
      </c>
      <c r="DB833" t="s">
        <v>308</v>
      </c>
      <c r="DE833">
        <v>14</v>
      </c>
      <c r="DF833" t="s">
        <v>308</v>
      </c>
      <c r="DM833">
        <v>0</v>
      </c>
      <c r="DN833" t="s">
        <v>308</v>
      </c>
      <c r="DQ833">
        <v>137.5</v>
      </c>
      <c r="DR833" t="s">
        <v>388</v>
      </c>
      <c r="DU833">
        <v>55</v>
      </c>
      <c r="DV833" t="s">
        <v>388</v>
      </c>
      <c r="EC833">
        <v>63</v>
      </c>
      <c r="ED833" t="s">
        <v>307</v>
      </c>
      <c r="JF833" t="s">
        <v>337</v>
      </c>
      <c r="JJ833">
        <v>-5</v>
      </c>
      <c r="JK833">
        <v>-15</v>
      </c>
      <c r="JL833">
        <v>1</v>
      </c>
      <c r="JM833">
        <v>0</v>
      </c>
    </row>
    <row r="834" spans="1:289" x14ac:dyDescent="0.25">
      <c r="A834">
        <v>8888002087470</v>
      </c>
      <c r="C834" t="s">
        <v>378</v>
      </c>
      <c r="F834" t="s">
        <v>4709</v>
      </c>
      <c r="AN834" t="s">
        <v>4710</v>
      </c>
      <c r="AO834" t="s">
        <v>1063</v>
      </c>
      <c r="AP834" t="s">
        <v>1064</v>
      </c>
      <c r="AS834" t="s">
        <v>2433</v>
      </c>
      <c r="AT834" t="s">
        <v>2434</v>
      </c>
      <c r="AV834" t="s">
        <v>4711</v>
      </c>
      <c r="AW834" t="s">
        <v>4712</v>
      </c>
      <c r="AZ834" t="s">
        <v>302</v>
      </c>
      <c r="BA834" t="s">
        <v>301</v>
      </c>
      <c r="BD834">
        <v>0</v>
      </c>
      <c r="CK834" t="s">
        <v>653</v>
      </c>
      <c r="CL834" t="s">
        <v>305</v>
      </c>
      <c r="CM834">
        <v>0</v>
      </c>
      <c r="CN834" t="s">
        <v>306</v>
      </c>
      <c r="CQ834">
        <v>0</v>
      </c>
      <c r="CR834" t="s">
        <v>307</v>
      </c>
      <c r="CS834">
        <v>0</v>
      </c>
      <c r="CT834" t="s">
        <v>308</v>
      </c>
      <c r="CW834">
        <v>0</v>
      </c>
      <c r="CX834" t="s">
        <v>308</v>
      </c>
      <c r="DA834">
        <v>0</v>
      </c>
      <c r="DB834" t="s">
        <v>308</v>
      </c>
      <c r="DE834">
        <v>0</v>
      </c>
      <c r="DF834" t="s">
        <v>308</v>
      </c>
      <c r="DM834">
        <v>0</v>
      </c>
      <c r="DN834" t="s">
        <v>308</v>
      </c>
      <c r="DQ834">
        <v>35</v>
      </c>
      <c r="DR834" t="s">
        <v>388</v>
      </c>
      <c r="DU834">
        <v>14</v>
      </c>
      <c r="DV834" t="s">
        <v>388</v>
      </c>
      <c r="EC834">
        <v>0</v>
      </c>
      <c r="ED834" t="s">
        <v>306</v>
      </c>
      <c r="IZ834" t="s">
        <v>309</v>
      </c>
      <c r="JA834" t="s">
        <v>310</v>
      </c>
      <c r="JD834" t="s">
        <v>336</v>
      </c>
      <c r="JE834">
        <v>0</v>
      </c>
      <c r="JF834" t="s">
        <v>1268</v>
      </c>
      <c r="KC834" t="s">
        <v>447</v>
      </c>
    </row>
    <row r="835" spans="1:289" x14ac:dyDescent="0.25">
      <c r="A835">
        <v>9555589209630</v>
      </c>
      <c r="C835" t="s">
        <v>378</v>
      </c>
      <c r="F835" t="s">
        <v>4713</v>
      </c>
      <c r="AN835" t="s">
        <v>2690</v>
      </c>
      <c r="AZ835" t="s">
        <v>302</v>
      </c>
      <c r="BA835" t="s">
        <v>301</v>
      </c>
      <c r="BD835">
        <v>0</v>
      </c>
      <c r="CK835" t="s">
        <v>653</v>
      </c>
      <c r="CL835" t="s">
        <v>305</v>
      </c>
      <c r="CQ835">
        <v>65</v>
      </c>
      <c r="CR835" t="s">
        <v>307</v>
      </c>
      <c r="CS835">
        <v>0</v>
      </c>
      <c r="CT835" t="s">
        <v>308</v>
      </c>
      <c r="CW835">
        <v>0</v>
      </c>
      <c r="CX835" t="s">
        <v>308</v>
      </c>
      <c r="DA835">
        <v>16.2</v>
      </c>
      <c r="DB835" t="s">
        <v>308</v>
      </c>
      <c r="DE835">
        <v>15.8</v>
      </c>
      <c r="DF835" t="s">
        <v>308</v>
      </c>
      <c r="DM835">
        <v>0</v>
      </c>
      <c r="DN835" t="s">
        <v>308</v>
      </c>
      <c r="DQ835">
        <v>17.5</v>
      </c>
      <c r="DR835" t="s">
        <v>388</v>
      </c>
      <c r="DU835">
        <v>7</v>
      </c>
      <c r="DV835" t="s">
        <v>388</v>
      </c>
      <c r="EC835">
        <v>65</v>
      </c>
      <c r="ED835" t="s">
        <v>307</v>
      </c>
      <c r="JF835" t="s">
        <v>337</v>
      </c>
      <c r="JJ835">
        <v>-5</v>
      </c>
      <c r="JK835">
        <v>-15</v>
      </c>
      <c r="JL835">
        <v>1</v>
      </c>
      <c r="JM835">
        <v>0</v>
      </c>
    </row>
    <row r="836" spans="1:289" x14ac:dyDescent="0.25">
      <c r="A836">
        <v>8888002076481</v>
      </c>
      <c r="C836" t="s">
        <v>378</v>
      </c>
      <c r="F836" t="s">
        <v>4714</v>
      </c>
      <c r="AN836" t="s">
        <v>2690</v>
      </c>
      <c r="AZ836" t="s">
        <v>302</v>
      </c>
      <c r="BA836" t="s">
        <v>301</v>
      </c>
      <c r="BD836">
        <v>0</v>
      </c>
      <c r="CK836" t="s">
        <v>653</v>
      </c>
      <c r="CL836" t="s">
        <v>305</v>
      </c>
      <c r="CQ836">
        <v>101</v>
      </c>
      <c r="CR836" t="s">
        <v>307</v>
      </c>
      <c r="CS836">
        <v>0</v>
      </c>
      <c r="CT836" t="s">
        <v>308</v>
      </c>
      <c r="CW836">
        <v>0</v>
      </c>
      <c r="CX836" t="s">
        <v>308</v>
      </c>
      <c r="DA836">
        <v>25.4</v>
      </c>
      <c r="DB836" t="s">
        <v>308</v>
      </c>
      <c r="DE836">
        <v>25.4</v>
      </c>
      <c r="DF836" t="s">
        <v>308</v>
      </c>
      <c r="DM836">
        <v>0</v>
      </c>
      <c r="DN836" t="s">
        <v>308</v>
      </c>
      <c r="DQ836">
        <v>12.5</v>
      </c>
      <c r="DR836" t="s">
        <v>388</v>
      </c>
      <c r="DU836">
        <v>5</v>
      </c>
      <c r="DV836" t="s">
        <v>388</v>
      </c>
      <c r="EC836">
        <v>101</v>
      </c>
      <c r="ED836" t="s">
        <v>307</v>
      </c>
      <c r="JF836" t="s">
        <v>337</v>
      </c>
      <c r="JJ836">
        <v>-5</v>
      </c>
      <c r="JK836">
        <v>-15</v>
      </c>
      <c r="JL836">
        <v>1</v>
      </c>
      <c r="JM836">
        <v>0</v>
      </c>
    </row>
    <row r="837" spans="1:289" x14ac:dyDescent="0.25">
      <c r="A837">
        <v>8935001723295</v>
      </c>
      <c r="C837" t="s">
        <v>378</v>
      </c>
      <c r="F837" t="s">
        <v>4715</v>
      </c>
      <c r="AM837" t="s">
        <v>2854</v>
      </c>
      <c r="AN837" t="s">
        <v>2392</v>
      </c>
      <c r="AZ837" t="s">
        <v>302</v>
      </c>
      <c r="BA837" t="s">
        <v>301</v>
      </c>
      <c r="BD837">
        <v>0</v>
      </c>
      <c r="CK837" t="s">
        <v>653</v>
      </c>
      <c r="CL837" t="s">
        <v>305</v>
      </c>
      <c r="CQ837">
        <v>10</v>
      </c>
      <c r="CR837" t="s">
        <v>307</v>
      </c>
      <c r="CS837">
        <v>0</v>
      </c>
      <c r="CT837" t="s">
        <v>308</v>
      </c>
      <c r="CW837">
        <v>0</v>
      </c>
      <c r="CX837" t="s">
        <v>308</v>
      </c>
      <c r="DA837">
        <v>3</v>
      </c>
      <c r="DB837" t="s">
        <v>308</v>
      </c>
      <c r="DE837">
        <v>2</v>
      </c>
      <c r="DF837" t="s">
        <v>308</v>
      </c>
      <c r="DM837">
        <v>0</v>
      </c>
      <c r="DN837" t="s">
        <v>308</v>
      </c>
      <c r="DQ837">
        <v>0</v>
      </c>
      <c r="DR837" t="s">
        <v>388</v>
      </c>
      <c r="DU837">
        <v>0</v>
      </c>
      <c r="DV837" t="s">
        <v>388</v>
      </c>
      <c r="EC837">
        <v>10</v>
      </c>
      <c r="ED837" t="s">
        <v>307</v>
      </c>
      <c r="JF837" t="s">
        <v>337</v>
      </c>
      <c r="JJ837">
        <v>-5</v>
      </c>
      <c r="JK837">
        <v>-15</v>
      </c>
      <c r="JL837">
        <v>1</v>
      </c>
      <c r="JM837">
        <v>0</v>
      </c>
    </row>
    <row r="838" spans="1:289" x14ac:dyDescent="0.25">
      <c r="A838">
        <v>8888026561024</v>
      </c>
      <c r="C838" t="s">
        <v>378</v>
      </c>
      <c r="F838" t="s">
        <v>4716</v>
      </c>
      <c r="AN838" t="s">
        <v>988</v>
      </c>
      <c r="AZ838" t="s">
        <v>302</v>
      </c>
      <c r="BA838" t="s">
        <v>301</v>
      </c>
      <c r="BD838">
        <v>0</v>
      </c>
      <c r="CK838" t="s">
        <v>653</v>
      </c>
      <c r="CL838" t="s">
        <v>305</v>
      </c>
      <c r="CQ838">
        <v>102</v>
      </c>
      <c r="CR838" t="s">
        <v>307</v>
      </c>
      <c r="CS838">
        <v>2</v>
      </c>
      <c r="CT838" t="s">
        <v>308</v>
      </c>
      <c r="CW838">
        <v>1</v>
      </c>
      <c r="CX838" t="s">
        <v>308</v>
      </c>
      <c r="DA838">
        <v>11</v>
      </c>
      <c r="DB838" t="s">
        <v>308</v>
      </c>
      <c r="DE838">
        <v>0</v>
      </c>
      <c r="DF838" t="s">
        <v>308</v>
      </c>
      <c r="DM838">
        <v>10</v>
      </c>
      <c r="DN838" t="s">
        <v>308</v>
      </c>
      <c r="DQ838">
        <v>410</v>
      </c>
      <c r="DR838" t="s">
        <v>388</v>
      </c>
      <c r="DU838">
        <v>164</v>
      </c>
      <c r="DV838" t="s">
        <v>388</v>
      </c>
      <c r="EC838">
        <v>102</v>
      </c>
      <c r="ED838" t="s">
        <v>307</v>
      </c>
      <c r="JF838" t="s">
        <v>337</v>
      </c>
      <c r="JJ838">
        <v>-5</v>
      </c>
      <c r="JK838">
        <v>-15</v>
      </c>
      <c r="JL838">
        <v>1</v>
      </c>
      <c r="JM838">
        <v>0</v>
      </c>
    </row>
    <row r="839" spans="1:289" x14ac:dyDescent="0.25">
      <c r="A839">
        <v>8888026520212</v>
      </c>
      <c r="C839" t="s">
        <v>378</v>
      </c>
      <c r="F839" t="s">
        <v>4717</v>
      </c>
      <c r="AN839" t="s">
        <v>395</v>
      </c>
      <c r="AZ839" t="s">
        <v>302</v>
      </c>
      <c r="BA839" t="s">
        <v>301</v>
      </c>
      <c r="BD839">
        <v>0</v>
      </c>
      <c r="CK839" t="s">
        <v>305</v>
      </c>
      <c r="CL839" t="s">
        <v>305</v>
      </c>
      <c r="CQ839">
        <v>76</v>
      </c>
      <c r="CR839" t="s">
        <v>307</v>
      </c>
      <c r="CS839">
        <v>0.9</v>
      </c>
      <c r="CT839" t="s">
        <v>308</v>
      </c>
      <c r="CW839">
        <v>0.6</v>
      </c>
      <c r="CX839" t="s">
        <v>308</v>
      </c>
      <c r="DA839">
        <v>11.7</v>
      </c>
      <c r="DB839" t="s">
        <v>308</v>
      </c>
      <c r="DE839">
        <v>11.5</v>
      </c>
      <c r="DF839" t="s">
        <v>308</v>
      </c>
      <c r="DM839">
        <v>5</v>
      </c>
      <c r="DN839" t="s">
        <v>308</v>
      </c>
      <c r="DQ839">
        <v>0.16250000000000001</v>
      </c>
      <c r="DR839" t="s">
        <v>308</v>
      </c>
      <c r="DU839">
        <v>6.5000000000000002E-2</v>
      </c>
      <c r="DV839" t="s">
        <v>308</v>
      </c>
      <c r="EC839">
        <v>76</v>
      </c>
      <c r="ED839" t="s">
        <v>307</v>
      </c>
      <c r="JF839" t="s">
        <v>337</v>
      </c>
      <c r="JJ839">
        <v>-5</v>
      </c>
      <c r="JK839">
        <v>-15</v>
      </c>
      <c r="JL839">
        <v>1</v>
      </c>
      <c r="JM839">
        <v>0</v>
      </c>
      <c r="KC839" t="s">
        <v>447</v>
      </c>
    </row>
    <row r="840" spans="1:289" x14ac:dyDescent="0.25">
      <c r="A840">
        <v>8888200619312</v>
      </c>
      <c r="C840" t="s">
        <v>378</v>
      </c>
      <c r="F840" t="s">
        <v>4718</v>
      </c>
      <c r="AN840" t="s">
        <v>988</v>
      </c>
      <c r="AZ840" t="s">
        <v>302</v>
      </c>
      <c r="BA840" t="s">
        <v>301</v>
      </c>
      <c r="BD840">
        <v>0</v>
      </c>
      <c r="CK840" t="s">
        <v>653</v>
      </c>
      <c r="CL840" t="s">
        <v>305</v>
      </c>
      <c r="CQ840">
        <v>93</v>
      </c>
      <c r="CR840" t="s">
        <v>307</v>
      </c>
      <c r="CS840">
        <v>4.5</v>
      </c>
      <c r="CT840" t="s">
        <v>308</v>
      </c>
      <c r="CW840">
        <v>0.5</v>
      </c>
      <c r="CX840" t="s">
        <v>308</v>
      </c>
      <c r="DA840">
        <v>3</v>
      </c>
      <c r="DB840" t="s">
        <v>308</v>
      </c>
      <c r="DE840">
        <v>2</v>
      </c>
      <c r="DF840" t="s">
        <v>308</v>
      </c>
      <c r="DM840">
        <v>10</v>
      </c>
      <c r="DN840" t="s">
        <v>308</v>
      </c>
      <c r="DQ840">
        <v>20</v>
      </c>
      <c r="DR840" t="s">
        <v>388</v>
      </c>
      <c r="DU840">
        <v>8</v>
      </c>
      <c r="DV840" t="s">
        <v>388</v>
      </c>
      <c r="EC840">
        <v>93</v>
      </c>
      <c r="ED840" t="s">
        <v>307</v>
      </c>
      <c r="JF840" t="s">
        <v>337</v>
      </c>
      <c r="JJ840">
        <v>-5</v>
      </c>
      <c r="JK840">
        <v>-15</v>
      </c>
      <c r="JL840">
        <v>1</v>
      </c>
      <c r="JM840">
        <v>0</v>
      </c>
    </row>
    <row r="841" spans="1:289" x14ac:dyDescent="0.25">
      <c r="A841">
        <v>8888200619299</v>
      </c>
      <c r="C841" t="s">
        <v>378</v>
      </c>
      <c r="F841" t="s">
        <v>4719</v>
      </c>
      <c r="AN841" t="s">
        <v>988</v>
      </c>
      <c r="AZ841" t="s">
        <v>302</v>
      </c>
      <c r="BA841" t="s">
        <v>301</v>
      </c>
      <c r="BD841">
        <v>0</v>
      </c>
      <c r="CK841" t="s">
        <v>653</v>
      </c>
      <c r="CL841" t="s">
        <v>305</v>
      </c>
      <c r="CQ841">
        <v>143</v>
      </c>
      <c r="CR841" t="s">
        <v>307</v>
      </c>
      <c r="CS841">
        <v>4</v>
      </c>
      <c r="CT841" t="s">
        <v>308</v>
      </c>
      <c r="CW841">
        <v>1</v>
      </c>
      <c r="CX841" t="s">
        <v>308</v>
      </c>
      <c r="DA841">
        <v>17</v>
      </c>
      <c r="DB841" t="s">
        <v>308</v>
      </c>
      <c r="DE841">
        <v>12</v>
      </c>
      <c r="DF841" t="s">
        <v>308</v>
      </c>
      <c r="DM841">
        <v>10</v>
      </c>
      <c r="DN841" t="s">
        <v>308</v>
      </c>
      <c r="DQ841">
        <v>2.5</v>
      </c>
      <c r="DR841" t="s">
        <v>388</v>
      </c>
      <c r="DU841">
        <v>1</v>
      </c>
      <c r="DV841" t="s">
        <v>388</v>
      </c>
      <c r="EC841">
        <v>143</v>
      </c>
      <c r="ED841" t="s">
        <v>307</v>
      </c>
      <c r="JF841" t="s">
        <v>337</v>
      </c>
      <c r="JJ841">
        <v>-5</v>
      </c>
      <c r="JK841">
        <v>-15</v>
      </c>
      <c r="JL841">
        <v>1</v>
      </c>
      <c r="JM841">
        <v>0</v>
      </c>
    </row>
    <row r="842" spans="1:289" x14ac:dyDescent="0.25">
      <c r="A842">
        <v>8888200619282</v>
      </c>
      <c r="C842" t="s">
        <v>378</v>
      </c>
      <c r="F842" t="s">
        <v>4720</v>
      </c>
      <c r="AM842" t="s">
        <v>988</v>
      </c>
      <c r="AN842" t="s">
        <v>988</v>
      </c>
      <c r="AZ842" t="s">
        <v>302</v>
      </c>
      <c r="BA842" t="s">
        <v>301</v>
      </c>
      <c r="BD842">
        <v>0</v>
      </c>
      <c r="CK842" t="s">
        <v>653</v>
      </c>
      <c r="CL842" t="s">
        <v>305</v>
      </c>
      <c r="CQ842">
        <v>160</v>
      </c>
      <c r="CR842" t="s">
        <v>307</v>
      </c>
      <c r="CS842">
        <v>5</v>
      </c>
      <c r="CT842" t="s">
        <v>308</v>
      </c>
      <c r="CW842">
        <v>1</v>
      </c>
      <c r="CX842" t="s">
        <v>308</v>
      </c>
      <c r="DA842">
        <v>19</v>
      </c>
      <c r="DB842" t="s">
        <v>308</v>
      </c>
      <c r="DE842">
        <v>16</v>
      </c>
      <c r="DF842" t="s">
        <v>308</v>
      </c>
      <c r="DM842">
        <v>11</v>
      </c>
      <c r="DN842" t="s">
        <v>308</v>
      </c>
      <c r="DQ842">
        <v>37.5</v>
      </c>
      <c r="DR842" t="s">
        <v>388</v>
      </c>
      <c r="DU842">
        <v>15</v>
      </c>
      <c r="DV842" t="s">
        <v>388</v>
      </c>
      <c r="EC842">
        <v>160</v>
      </c>
      <c r="ED842" t="s">
        <v>307</v>
      </c>
      <c r="JF842" t="s">
        <v>337</v>
      </c>
      <c r="JJ842">
        <v>-5</v>
      </c>
      <c r="JK842">
        <v>-15</v>
      </c>
      <c r="JL842">
        <v>1</v>
      </c>
      <c r="JM842">
        <v>0</v>
      </c>
    </row>
    <row r="843" spans="1:289" x14ac:dyDescent="0.25">
      <c r="A843">
        <v>8801037066715</v>
      </c>
      <c r="C843" t="s">
        <v>378</v>
      </c>
      <c r="F843" t="s">
        <v>4721</v>
      </c>
      <c r="AN843" t="s">
        <v>4722</v>
      </c>
      <c r="AZ843" t="s">
        <v>302</v>
      </c>
      <c r="BA843" t="s">
        <v>301</v>
      </c>
      <c r="BD843">
        <v>0</v>
      </c>
      <c r="CK843" t="s">
        <v>653</v>
      </c>
      <c r="CL843" t="s">
        <v>653</v>
      </c>
      <c r="CQ843">
        <v>185</v>
      </c>
      <c r="CR843" t="s">
        <v>307</v>
      </c>
      <c r="CS843">
        <v>6</v>
      </c>
      <c r="CT843" t="s">
        <v>308</v>
      </c>
      <c r="CW843">
        <v>4</v>
      </c>
      <c r="CX843" t="s">
        <v>308</v>
      </c>
      <c r="DA843">
        <v>29</v>
      </c>
      <c r="DB843" t="s">
        <v>308</v>
      </c>
      <c r="DE843">
        <v>29</v>
      </c>
      <c r="DF843" t="s">
        <v>308</v>
      </c>
      <c r="DM843">
        <v>4</v>
      </c>
      <c r="DN843" t="s">
        <v>308</v>
      </c>
      <c r="DQ843">
        <v>400</v>
      </c>
      <c r="DR843" t="s">
        <v>388</v>
      </c>
      <c r="DU843">
        <v>160</v>
      </c>
      <c r="DV843" t="s">
        <v>388</v>
      </c>
      <c r="EC843">
        <v>185</v>
      </c>
      <c r="ED843" t="s">
        <v>307</v>
      </c>
      <c r="JF843" t="s">
        <v>337</v>
      </c>
      <c r="JJ843">
        <v>-5</v>
      </c>
      <c r="JK843">
        <v>-15</v>
      </c>
      <c r="JL843">
        <v>1</v>
      </c>
      <c r="JM843">
        <v>0</v>
      </c>
    </row>
    <row r="844" spans="1:289" x14ac:dyDescent="0.25">
      <c r="A844">
        <v>8888196903211</v>
      </c>
      <c r="C844" t="s">
        <v>378</v>
      </c>
      <c r="F844" t="s">
        <v>4723</v>
      </c>
      <c r="AM844" t="s">
        <v>2084</v>
      </c>
      <c r="AN844" t="s">
        <v>988</v>
      </c>
      <c r="AZ844" t="s">
        <v>302</v>
      </c>
      <c r="BA844" t="s">
        <v>301</v>
      </c>
      <c r="BD844">
        <v>0</v>
      </c>
      <c r="CK844" t="s">
        <v>653</v>
      </c>
      <c r="CL844" t="s">
        <v>305</v>
      </c>
      <c r="CQ844">
        <v>136</v>
      </c>
      <c r="CR844" t="s">
        <v>307</v>
      </c>
      <c r="CS844">
        <v>2</v>
      </c>
      <c r="CT844" t="s">
        <v>308</v>
      </c>
      <c r="CW844">
        <v>2</v>
      </c>
      <c r="CX844" t="s">
        <v>308</v>
      </c>
      <c r="DA844">
        <v>25</v>
      </c>
      <c r="DB844" t="s">
        <v>308</v>
      </c>
      <c r="DE844">
        <v>20</v>
      </c>
      <c r="DF844" t="s">
        <v>308</v>
      </c>
      <c r="DM844">
        <v>4</v>
      </c>
      <c r="DN844" t="s">
        <v>308</v>
      </c>
      <c r="DQ844">
        <v>175</v>
      </c>
      <c r="DR844" t="s">
        <v>388</v>
      </c>
      <c r="DU844">
        <v>70</v>
      </c>
      <c r="DV844" t="s">
        <v>388</v>
      </c>
      <c r="EC844">
        <v>136</v>
      </c>
      <c r="ED844" t="s">
        <v>307</v>
      </c>
      <c r="JF844" t="s">
        <v>337</v>
      </c>
      <c r="JJ844">
        <v>-5</v>
      </c>
      <c r="JK844">
        <v>-15</v>
      </c>
      <c r="JL844">
        <v>1</v>
      </c>
      <c r="JM844">
        <v>0</v>
      </c>
    </row>
    <row r="845" spans="1:289" x14ac:dyDescent="0.25">
      <c r="A845">
        <v>8888470042001</v>
      </c>
      <c r="C845" t="s">
        <v>378</v>
      </c>
      <c r="F845" t="s">
        <v>4724</v>
      </c>
      <c r="AN845" t="s">
        <v>395</v>
      </c>
      <c r="AZ845" t="s">
        <v>302</v>
      </c>
      <c r="BA845" t="s">
        <v>301</v>
      </c>
      <c r="BD845">
        <v>0</v>
      </c>
      <c r="CK845" t="s">
        <v>653</v>
      </c>
      <c r="CL845" t="s">
        <v>305</v>
      </c>
      <c r="CQ845">
        <v>116</v>
      </c>
      <c r="CR845" t="s">
        <v>307</v>
      </c>
      <c r="CS845">
        <v>3</v>
      </c>
      <c r="CT845" t="s">
        <v>308</v>
      </c>
      <c r="CW845">
        <v>1</v>
      </c>
      <c r="CX845" t="s">
        <v>308</v>
      </c>
      <c r="DA845">
        <v>16</v>
      </c>
      <c r="DB845" t="s">
        <v>308</v>
      </c>
      <c r="DE845">
        <v>14</v>
      </c>
      <c r="DF845" t="s">
        <v>308</v>
      </c>
      <c r="DM845">
        <v>6</v>
      </c>
      <c r="DN845" t="s">
        <v>308</v>
      </c>
      <c r="DQ845">
        <v>200</v>
      </c>
      <c r="DR845" t="s">
        <v>388</v>
      </c>
      <c r="DU845">
        <v>80</v>
      </c>
      <c r="DV845" t="s">
        <v>388</v>
      </c>
      <c r="EC845">
        <v>116</v>
      </c>
      <c r="ED845" t="s">
        <v>307</v>
      </c>
      <c r="JF845" t="s">
        <v>337</v>
      </c>
      <c r="JJ845">
        <v>-5</v>
      </c>
      <c r="JK845">
        <v>-15</v>
      </c>
      <c r="JL845">
        <v>1</v>
      </c>
      <c r="JM845">
        <v>0</v>
      </c>
    </row>
    <row r="846" spans="1:289" x14ac:dyDescent="0.25">
      <c r="A846">
        <v>8888470052000</v>
      </c>
      <c r="C846" t="s">
        <v>378</v>
      </c>
      <c r="F846" t="s">
        <v>4725</v>
      </c>
      <c r="AN846" t="s">
        <v>395</v>
      </c>
      <c r="AV846" t="s">
        <v>4726</v>
      </c>
      <c r="AW846" t="s">
        <v>4727</v>
      </c>
      <c r="AZ846" t="s">
        <v>302</v>
      </c>
      <c r="BA846" t="s">
        <v>301</v>
      </c>
      <c r="BD846">
        <v>0</v>
      </c>
      <c r="CK846" t="s">
        <v>653</v>
      </c>
      <c r="CL846" t="s">
        <v>305</v>
      </c>
      <c r="CQ846">
        <v>137</v>
      </c>
      <c r="CR846" t="s">
        <v>307</v>
      </c>
      <c r="CS846">
        <v>2.8</v>
      </c>
      <c r="CT846" t="s">
        <v>308</v>
      </c>
      <c r="CW846">
        <v>2</v>
      </c>
      <c r="CX846" t="s">
        <v>308</v>
      </c>
      <c r="DA846">
        <v>21.4</v>
      </c>
      <c r="DB846" t="s">
        <v>308</v>
      </c>
      <c r="DE846">
        <v>21.2</v>
      </c>
      <c r="DF846" t="s">
        <v>308</v>
      </c>
      <c r="DI846">
        <v>0</v>
      </c>
      <c r="DJ846" t="s">
        <v>308</v>
      </c>
      <c r="DM846">
        <v>6.8</v>
      </c>
      <c r="DN846" t="s">
        <v>308</v>
      </c>
      <c r="DQ846">
        <v>172.5</v>
      </c>
      <c r="DR846" t="s">
        <v>388</v>
      </c>
      <c r="DU846">
        <v>69</v>
      </c>
      <c r="DV846" t="s">
        <v>388</v>
      </c>
      <c r="EC846">
        <v>137</v>
      </c>
      <c r="ED846" t="s">
        <v>307</v>
      </c>
      <c r="IZ846" t="s">
        <v>754</v>
      </c>
      <c r="JA846" t="s">
        <v>755</v>
      </c>
      <c r="JD846" t="s">
        <v>446</v>
      </c>
      <c r="JE846">
        <v>18</v>
      </c>
      <c r="JF846" t="s">
        <v>311</v>
      </c>
      <c r="JG846">
        <v>29</v>
      </c>
      <c r="JI846">
        <v>19127</v>
      </c>
      <c r="JJ846">
        <v>-5</v>
      </c>
      <c r="JK846">
        <v>-15</v>
      </c>
      <c r="JL846">
        <v>1</v>
      </c>
      <c r="JM846">
        <v>0</v>
      </c>
    </row>
    <row r="847" spans="1:289" x14ac:dyDescent="0.25">
      <c r="A847">
        <v>5060578321018</v>
      </c>
      <c r="C847" t="s">
        <v>378</v>
      </c>
      <c r="AM847" t="s">
        <v>1091</v>
      </c>
      <c r="AZ847" t="s">
        <v>302</v>
      </c>
      <c r="BA847" t="s">
        <v>301</v>
      </c>
      <c r="BD847">
        <v>0</v>
      </c>
      <c r="CK847" t="s">
        <v>305</v>
      </c>
      <c r="CL847" t="s">
        <v>305</v>
      </c>
      <c r="JF847" t="s">
        <v>337</v>
      </c>
      <c r="JJ847">
        <v>-5</v>
      </c>
      <c r="JK847">
        <v>-15</v>
      </c>
      <c r="JL847">
        <v>1</v>
      </c>
      <c r="JM847">
        <v>0</v>
      </c>
    </row>
    <row r="848" spans="1:289" x14ac:dyDescent="0.25">
      <c r="A848">
        <v>9335805001534</v>
      </c>
      <c r="C848" t="s">
        <v>378</v>
      </c>
      <c r="AX848" t="s">
        <v>2554</v>
      </c>
      <c r="AY848" t="s">
        <v>353</v>
      </c>
      <c r="AZ848" t="s">
        <v>302</v>
      </c>
      <c r="BA848" t="s">
        <v>301</v>
      </c>
      <c r="BD848">
        <v>0</v>
      </c>
      <c r="CK848" t="s">
        <v>305</v>
      </c>
      <c r="CL848" t="s">
        <v>305</v>
      </c>
      <c r="JF848" t="s">
        <v>337</v>
      </c>
      <c r="JJ848">
        <v>-5</v>
      </c>
      <c r="JK848">
        <v>-15</v>
      </c>
      <c r="JL848">
        <v>1</v>
      </c>
      <c r="JM848">
        <v>0</v>
      </c>
    </row>
    <row r="849" spans="1:289" x14ac:dyDescent="0.25">
      <c r="A849">
        <v>9403110042341</v>
      </c>
      <c r="C849" t="s">
        <v>378</v>
      </c>
      <c r="AX849" t="s">
        <v>2554</v>
      </c>
      <c r="AY849" t="s">
        <v>353</v>
      </c>
      <c r="AZ849" t="s">
        <v>302</v>
      </c>
      <c r="BA849" t="s">
        <v>301</v>
      </c>
      <c r="BD849">
        <v>0</v>
      </c>
      <c r="CK849" t="s">
        <v>305</v>
      </c>
      <c r="CL849" t="s">
        <v>305</v>
      </c>
      <c r="JF849" t="s">
        <v>337</v>
      </c>
      <c r="JJ849">
        <v>-5</v>
      </c>
      <c r="JK849">
        <v>-15</v>
      </c>
      <c r="JL849">
        <v>1</v>
      </c>
      <c r="JM849">
        <v>0</v>
      </c>
    </row>
    <row r="850" spans="1:289" x14ac:dyDescent="0.25">
      <c r="A850">
        <v>94002942</v>
      </c>
      <c r="C850" t="s">
        <v>378</v>
      </c>
      <c r="AX850" t="s">
        <v>4728</v>
      </c>
      <c r="AY850" t="s">
        <v>3948</v>
      </c>
      <c r="AZ850" t="s">
        <v>302</v>
      </c>
      <c r="BA850" t="s">
        <v>301</v>
      </c>
      <c r="BD850">
        <v>0</v>
      </c>
      <c r="CK850" t="s">
        <v>305</v>
      </c>
      <c r="CL850" t="s">
        <v>305</v>
      </c>
      <c r="JF850" t="s">
        <v>337</v>
      </c>
      <c r="JJ850">
        <v>-5</v>
      </c>
      <c r="JK850">
        <v>-15</v>
      </c>
      <c r="JL850">
        <v>1</v>
      </c>
      <c r="JM850">
        <v>0</v>
      </c>
    </row>
    <row r="851" spans="1:289" x14ac:dyDescent="0.25">
      <c r="A851">
        <v>94002966</v>
      </c>
      <c r="C851" t="s">
        <v>378</v>
      </c>
      <c r="AX851" t="s">
        <v>4729</v>
      </c>
      <c r="AY851" t="s">
        <v>4730</v>
      </c>
      <c r="AZ851" t="s">
        <v>302</v>
      </c>
      <c r="BA851" t="s">
        <v>301</v>
      </c>
      <c r="BD851">
        <v>0</v>
      </c>
      <c r="CK851" t="s">
        <v>305</v>
      </c>
      <c r="CL851" t="s">
        <v>305</v>
      </c>
      <c r="JF851" t="s">
        <v>337</v>
      </c>
      <c r="JJ851">
        <v>-5</v>
      </c>
      <c r="JK851">
        <v>-15</v>
      </c>
      <c r="JL851">
        <v>1</v>
      </c>
      <c r="JM851">
        <v>0</v>
      </c>
    </row>
    <row r="852" spans="1:289" x14ac:dyDescent="0.25">
      <c r="A852">
        <v>8123446</v>
      </c>
      <c r="C852" t="s">
        <v>378</v>
      </c>
      <c r="AZ852" t="s">
        <v>302</v>
      </c>
      <c r="BA852" t="s">
        <v>301</v>
      </c>
      <c r="BD852">
        <v>0</v>
      </c>
      <c r="CK852" t="s">
        <v>305</v>
      </c>
      <c r="CL852" t="s">
        <v>305</v>
      </c>
      <c r="JF852" t="s">
        <v>337</v>
      </c>
      <c r="JJ852">
        <v>-5</v>
      </c>
      <c r="JK852">
        <v>-15</v>
      </c>
      <c r="JL852">
        <v>1</v>
      </c>
      <c r="JM852">
        <v>0</v>
      </c>
    </row>
    <row r="853" spans="1:289" x14ac:dyDescent="0.25">
      <c r="A853">
        <v>660726525067</v>
      </c>
      <c r="C853" t="s">
        <v>378</v>
      </c>
      <c r="AZ853" t="s">
        <v>302</v>
      </c>
      <c r="BA853" t="s">
        <v>301</v>
      </c>
      <c r="BD853">
        <v>0</v>
      </c>
      <c r="CK853" t="s">
        <v>305</v>
      </c>
      <c r="CL853" t="s">
        <v>305</v>
      </c>
      <c r="JF853" t="s">
        <v>337</v>
      </c>
      <c r="JJ853">
        <v>-5</v>
      </c>
      <c r="JK853">
        <v>-15</v>
      </c>
      <c r="JL853">
        <v>1</v>
      </c>
      <c r="JM853">
        <v>0</v>
      </c>
    </row>
    <row r="854" spans="1:289" x14ac:dyDescent="0.25">
      <c r="A854">
        <v>748927058437</v>
      </c>
      <c r="C854" t="s">
        <v>378</v>
      </c>
      <c r="F854" t="s">
        <v>4731</v>
      </c>
      <c r="AZ854" t="s">
        <v>302</v>
      </c>
      <c r="BA854" t="s">
        <v>301</v>
      </c>
      <c r="BD854">
        <v>0</v>
      </c>
      <c r="CK854" t="s">
        <v>305</v>
      </c>
      <c r="CL854" t="s">
        <v>305</v>
      </c>
      <c r="CQ854">
        <v>534.88369999999998</v>
      </c>
      <c r="CR854" t="s">
        <v>307</v>
      </c>
      <c r="CS854">
        <v>37.209299999999999</v>
      </c>
      <c r="CT854" t="s">
        <v>308</v>
      </c>
      <c r="CW854">
        <v>18.604700000000001</v>
      </c>
      <c r="CX854" t="s">
        <v>308</v>
      </c>
      <c r="DA854">
        <v>34.883699999999997</v>
      </c>
      <c r="DB854" t="s">
        <v>308</v>
      </c>
      <c r="DE854">
        <v>23.255800000000001</v>
      </c>
      <c r="DF854" t="s">
        <v>308</v>
      </c>
      <c r="DM854">
        <v>23.255800000000001</v>
      </c>
      <c r="DN854" t="s">
        <v>308</v>
      </c>
      <c r="DQ854">
        <v>0.63953499999999996</v>
      </c>
      <c r="DR854" t="s">
        <v>308</v>
      </c>
      <c r="DU854">
        <v>0.25581399999999999</v>
      </c>
      <c r="DV854" t="s">
        <v>308</v>
      </c>
      <c r="EC854">
        <v>534.88369999999998</v>
      </c>
      <c r="ED854" t="s">
        <v>307</v>
      </c>
      <c r="JF854" t="s">
        <v>337</v>
      </c>
      <c r="JJ854">
        <v>-5</v>
      </c>
      <c r="JK854">
        <v>-15</v>
      </c>
      <c r="JL854">
        <v>1</v>
      </c>
      <c r="JM854">
        <v>0</v>
      </c>
      <c r="KC854" t="s">
        <v>447</v>
      </c>
    </row>
    <row r="855" spans="1:289" x14ac:dyDescent="0.25">
      <c r="A855">
        <v>4025374003637</v>
      </c>
      <c r="C855" t="s">
        <v>378</v>
      </c>
      <c r="AZ855" t="s">
        <v>302</v>
      </c>
      <c r="BA855" t="s">
        <v>301</v>
      </c>
      <c r="BD855">
        <v>0</v>
      </c>
      <c r="CK855" t="s">
        <v>305</v>
      </c>
      <c r="CL855" t="s">
        <v>305</v>
      </c>
      <c r="JF855" t="s">
        <v>337</v>
      </c>
      <c r="JJ855">
        <v>-5</v>
      </c>
      <c r="JK855">
        <v>-15</v>
      </c>
      <c r="JL855">
        <v>1</v>
      </c>
      <c r="JM855">
        <v>0</v>
      </c>
    </row>
    <row r="856" spans="1:289" x14ac:dyDescent="0.25">
      <c r="A856">
        <v>8888200628116</v>
      </c>
      <c r="C856" t="s">
        <v>378</v>
      </c>
      <c r="AZ856" t="s">
        <v>302</v>
      </c>
      <c r="BA856" t="s">
        <v>301</v>
      </c>
      <c r="BD856">
        <v>0</v>
      </c>
      <c r="CK856" t="s">
        <v>305</v>
      </c>
      <c r="CL856" t="s">
        <v>305</v>
      </c>
      <c r="JF856" t="s">
        <v>337</v>
      </c>
      <c r="JJ856">
        <v>-5</v>
      </c>
      <c r="JK856">
        <v>-15</v>
      </c>
      <c r="JL856">
        <v>1</v>
      </c>
      <c r="JM856">
        <v>0</v>
      </c>
    </row>
    <row r="857" spans="1:289" x14ac:dyDescent="0.25">
      <c r="A857">
        <v>8888200602734</v>
      </c>
      <c r="C857" t="s">
        <v>378</v>
      </c>
      <c r="AZ857" t="s">
        <v>302</v>
      </c>
      <c r="BA857" t="s">
        <v>301</v>
      </c>
      <c r="BD857">
        <v>0</v>
      </c>
      <c r="CK857" t="s">
        <v>305</v>
      </c>
      <c r="CL857" t="s">
        <v>305</v>
      </c>
      <c r="JF857" t="s">
        <v>337</v>
      </c>
      <c r="JJ857">
        <v>-5</v>
      </c>
      <c r="JK857">
        <v>-15</v>
      </c>
      <c r="JL857">
        <v>1</v>
      </c>
      <c r="JM857">
        <v>0</v>
      </c>
    </row>
    <row r="858" spans="1:289" x14ac:dyDescent="0.25">
      <c r="A858">
        <v>8888200615468</v>
      </c>
      <c r="C858" t="s">
        <v>378</v>
      </c>
      <c r="F858" t="s">
        <v>4732</v>
      </c>
      <c r="AZ858" t="s">
        <v>302</v>
      </c>
      <c r="BA858" t="s">
        <v>301</v>
      </c>
      <c r="BD858">
        <v>0</v>
      </c>
      <c r="CK858" t="s">
        <v>305</v>
      </c>
      <c r="CL858" t="s">
        <v>305</v>
      </c>
      <c r="CQ858">
        <v>44</v>
      </c>
      <c r="CR858" t="s">
        <v>307</v>
      </c>
      <c r="CS858">
        <v>0</v>
      </c>
      <c r="CT858" t="s">
        <v>308</v>
      </c>
      <c r="CW858">
        <v>0</v>
      </c>
      <c r="CX858" t="s">
        <v>308</v>
      </c>
      <c r="DA858">
        <v>10.72</v>
      </c>
      <c r="DB858" t="s">
        <v>308</v>
      </c>
      <c r="DE858">
        <v>7.52</v>
      </c>
      <c r="DF858" t="s">
        <v>308</v>
      </c>
      <c r="DM858">
        <v>0.12</v>
      </c>
      <c r="DN858" t="s">
        <v>308</v>
      </c>
      <c r="EC858">
        <v>44</v>
      </c>
      <c r="ED858" t="s">
        <v>307</v>
      </c>
      <c r="JF858" t="s">
        <v>337</v>
      </c>
      <c r="JJ858">
        <v>-5</v>
      </c>
      <c r="JK858">
        <v>-15</v>
      </c>
      <c r="JL858">
        <v>1</v>
      </c>
      <c r="JM858">
        <v>0</v>
      </c>
      <c r="KC858" t="s">
        <v>447</v>
      </c>
    </row>
    <row r="859" spans="1:289" x14ac:dyDescent="0.25">
      <c r="A859">
        <v>8888200615543</v>
      </c>
      <c r="C859" t="s">
        <v>378</v>
      </c>
      <c r="AZ859" t="s">
        <v>302</v>
      </c>
      <c r="BA859" t="s">
        <v>301</v>
      </c>
      <c r="BD859">
        <v>0</v>
      </c>
      <c r="CK859" t="s">
        <v>305</v>
      </c>
      <c r="CL859" t="s">
        <v>305</v>
      </c>
      <c r="JF859" t="s">
        <v>337</v>
      </c>
      <c r="JJ859">
        <v>-5</v>
      </c>
      <c r="JK859">
        <v>-15</v>
      </c>
      <c r="JL859">
        <v>1</v>
      </c>
      <c r="JM859">
        <v>0</v>
      </c>
    </row>
    <row r="860" spans="1:289" x14ac:dyDescent="0.25">
      <c r="A860">
        <v>9556404007059</v>
      </c>
      <c r="C860" t="s">
        <v>378</v>
      </c>
      <c r="AZ860" t="s">
        <v>302</v>
      </c>
      <c r="BA860" t="s">
        <v>301</v>
      </c>
      <c r="BD860">
        <v>0</v>
      </c>
      <c r="CK860" t="s">
        <v>305</v>
      </c>
      <c r="CL860" t="s">
        <v>305</v>
      </c>
      <c r="JF860" t="s">
        <v>337</v>
      </c>
      <c r="JJ860">
        <v>-5</v>
      </c>
      <c r="JK860">
        <v>-15</v>
      </c>
      <c r="JL860">
        <v>1</v>
      </c>
      <c r="JM860">
        <v>0</v>
      </c>
    </row>
    <row r="861" spans="1:289" x14ac:dyDescent="0.25">
      <c r="A861">
        <v>8888082148979</v>
      </c>
      <c r="C861" t="s">
        <v>378</v>
      </c>
      <c r="AS861" t="s">
        <v>612</v>
      </c>
      <c r="AT861" t="s">
        <v>613</v>
      </c>
      <c r="AZ861" t="s">
        <v>302</v>
      </c>
      <c r="BA861" t="s">
        <v>301</v>
      </c>
      <c r="BD861">
        <v>0</v>
      </c>
      <c r="CK861" t="s">
        <v>305</v>
      </c>
      <c r="CL861" t="s">
        <v>305</v>
      </c>
      <c r="JF861" t="s">
        <v>337</v>
      </c>
      <c r="JJ861">
        <v>-5</v>
      </c>
      <c r="JK861">
        <v>-15</v>
      </c>
      <c r="JL861">
        <v>1</v>
      </c>
      <c r="JM861">
        <v>0</v>
      </c>
    </row>
    <row r="862" spans="1:289" x14ac:dyDescent="0.25">
      <c r="A862">
        <v>77521340052</v>
      </c>
      <c r="C862" t="s">
        <v>378</v>
      </c>
      <c r="AZ862" t="s">
        <v>302</v>
      </c>
      <c r="BA862" t="s">
        <v>301</v>
      </c>
      <c r="BD862">
        <v>0</v>
      </c>
      <c r="CK862" t="s">
        <v>305</v>
      </c>
      <c r="CL862" t="s">
        <v>305</v>
      </c>
      <c r="JF862" t="s">
        <v>337</v>
      </c>
      <c r="JJ862">
        <v>-5</v>
      </c>
      <c r="JK862">
        <v>-15</v>
      </c>
      <c r="JL862">
        <v>1</v>
      </c>
      <c r="JM862">
        <v>0</v>
      </c>
    </row>
    <row r="863" spans="1:289" x14ac:dyDescent="0.25">
      <c r="A863">
        <v>8888189170613</v>
      </c>
      <c r="C863" t="s">
        <v>378</v>
      </c>
      <c r="AZ863" t="s">
        <v>302</v>
      </c>
      <c r="BA863" t="s">
        <v>301</v>
      </c>
      <c r="BD863">
        <v>0</v>
      </c>
      <c r="CK863" t="s">
        <v>305</v>
      </c>
      <c r="CL863" t="s">
        <v>305</v>
      </c>
      <c r="JF863" t="s">
        <v>337</v>
      </c>
      <c r="JJ863">
        <v>-5</v>
      </c>
      <c r="JK863">
        <v>-15</v>
      </c>
      <c r="JL863">
        <v>1</v>
      </c>
      <c r="JM863">
        <v>0</v>
      </c>
    </row>
    <row r="864" spans="1:289" x14ac:dyDescent="0.25">
      <c r="A864">
        <v>9556404120222</v>
      </c>
      <c r="C864" t="s">
        <v>378</v>
      </c>
      <c r="AZ864" t="s">
        <v>302</v>
      </c>
      <c r="BA864" t="s">
        <v>301</v>
      </c>
      <c r="BD864">
        <v>0</v>
      </c>
      <c r="CK864" t="s">
        <v>305</v>
      </c>
      <c r="CL864" t="s">
        <v>305</v>
      </c>
      <c r="JF864" t="s">
        <v>337</v>
      </c>
      <c r="JJ864">
        <v>-5</v>
      </c>
      <c r="JK864">
        <v>-15</v>
      </c>
      <c r="JL864">
        <v>1</v>
      </c>
      <c r="JM864">
        <v>0</v>
      </c>
    </row>
    <row r="865" spans="1:289" x14ac:dyDescent="0.25">
      <c r="A865">
        <v>50294664</v>
      </c>
      <c r="C865" t="s">
        <v>378</v>
      </c>
      <c r="AZ865" t="s">
        <v>302</v>
      </c>
      <c r="BA865" t="s">
        <v>301</v>
      </c>
      <c r="BD865">
        <v>0</v>
      </c>
      <c r="CK865" t="s">
        <v>305</v>
      </c>
      <c r="CL865" t="s">
        <v>305</v>
      </c>
      <c r="JF865" t="s">
        <v>337</v>
      </c>
      <c r="JJ865">
        <v>-5</v>
      </c>
      <c r="JK865">
        <v>-15</v>
      </c>
      <c r="JL865">
        <v>1</v>
      </c>
      <c r="JM865">
        <v>0</v>
      </c>
    </row>
    <row r="866" spans="1:289" x14ac:dyDescent="0.25">
      <c r="A866">
        <v>50294671</v>
      </c>
      <c r="C866" t="s">
        <v>378</v>
      </c>
      <c r="AZ866" t="s">
        <v>302</v>
      </c>
      <c r="BA866" t="s">
        <v>301</v>
      </c>
      <c r="BD866">
        <v>0</v>
      </c>
      <c r="CK866" t="s">
        <v>305</v>
      </c>
      <c r="CL866" t="s">
        <v>305</v>
      </c>
      <c r="JF866" t="s">
        <v>337</v>
      </c>
      <c r="JJ866">
        <v>-5</v>
      </c>
      <c r="JK866">
        <v>-15</v>
      </c>
      <c r="JL866">
        <v>1</v>
      </c>
      <c r="JM866">
        <v>0</v>
      </c>
    </row>
    <row r="867" spans="1:289" x14ac:dyDescent="0.25">
      <c r="A867">
        <v>8888001740895</v>
      </c>
      <c r="C867" t="s">
        <v>378</v>
      </c>
      <c r="AZ867" t="s">
        <v>302</v>
      </c>
      <c r="BA867" t="s">
        <v>301</v>
      </c>
      <c r="BD867">
        <v>0</v>
      </c>
      <c r="CK867" t="s">
        <v>305</v>
      </c>
      <c r="CL867" t="s">
        <v>305</v>
      </c>
      <c r="JF867" t="s">
        <v>337</v>
      </c>
      <c r="JJ867">
        <v>-5</v>
      </c>
      <c r="JK867">
        <v>-15</v>
      </c>
      <c r="JL867">
        <v>1</v>
      </c>
      <c r="JM867">
        <v>0</v>
      </c>
    </row>
    <row r="868" spans="1:289" x14ac:dyDescent="0.25">
      <c r="A868">
        <v>8888001740871</v>
      </c>
      <c r="C868" t="s">
        <v>378</v>
      </c>
      <c r="AZ868" t="s">
        <v>302</v>
      </c>
      <c r="BA868" t="s">
        <v>301</v>
      </c>
      <c r="BD868">
        <v>0</v>
      </c>
      <c r="CK868" t="s">
        <v>305</v>
      </c>
      <c r="CL868" t="s">
        <v>305</v>
      </c>
      <c r="JF868" t="s">
        <v>337</v>
      </c>
      <c r="JJ868">
        <v>-5</v>
      </c>
      <c r="JK868">
        <v>-15</v>
      </c>
      <c r="JL868">
        <v>1</v>
      </c>
      <c r="JM868">
        <v>0</v>
      </c>
    </row>
    <row r="869" spans="1:289" x14ac:dyDescent="0.25">
      <c r="A869">
        <v>9555589200293</v>
      </c>
      <c r="C869" t="s">
        <v>378</v>
      </c>
      <c r="AZ869" t="s">
        <v>302</v>
      </c>
      <c r="BA869" t="s">
        <v>301</v>
      </c>
      <c r="BD869">
        <v>0</v>
      </c>
      <c r="CK869" t="s">
        <v>305</v>
      </c>
      <c r="CL869" t="s">
        <v>305</v>
      </c>
      <c r="JF869" t="s">
        <v>337</v>
      </c>
      <c r="JJ869">
        <v>-5</v>
      </c>
      <c r="JK869">
        <v>-15</v>
      </c>
      <c r="JL869">
        <v>1</v>
      </c>
      <c r="JM869">
        <v>0</v>
      </c>
    </row>
    <row r="870" spans="1:289" x14ac:dyDescent="0.25">
      <c r="A870">
        <v>9556404115525</v>
      </c>
      <c r="C870" t="s">
        <v>378</v>
      </c>
      <c r="AZ870" t="s">
        <v>302</v>
      </c>
      <c r="BA870" t="s">
        <v>301</v>
      </c>
      <c r="BD870">
        <v>0</v>
      </c>
      <c r="CK870" t="s">
        <v>305</v>
      </c>
      <c r="CL870" t="s">
        <v>305</v>
      </c>
      <c r="JF870" t="s">
        <v>337</v>
      </c>
      <c r="JJ870">
        <v>-5</v>
      </c>
      <c r="JK870">
        <v>-15</v>
      </c>
      <c r="JL870">
        <v>1</v>
      </c>
      <c r="JM870">
        <v>0</v>
      </c>
    </row>
    <row r="871" spans="1:289" x14ac:dyDescent="0.25">
      <c r="A871">
        <v>9556404036059</v>
      </c>
      <c r="C871" t="s">
        <v>378</v>
      </c>
      <c r="AZ871" t="s">
        <v>302</v>
      </c>
      <c r="BA871" t="s">
        <v>301</v>
      </c>
      <c r="BD871">
        <v>0</v>
      </c>
      <c r="CK871" t="s">
        <v>305</v>
      </c>
      <c r="CL871" t="s">
        <v>305</v>
      </c>
      <c r="JF871" t="s">
        <v>337</v>
      </c>
      <c r="JJ871">
        <v>-5</v>
      </c>
      <c r="JK871">
        <v>-15</v>
      </c>
      <c r="JL871">
        <v>1</v>
      </c>
      <c r="JM871">
        <v>0</v>
      </c>
    </row>
    <row r="872" spans="1:289" x14ac:dyDescent="0.25">
      <c r="A872">
        <v>9556404120048</v>
      </c>
      <c r="C872" t="s">
        <v>378</v>
      </c>
      <c r="AZ872" t="s">
        <v>302</v>
      </c>
      <c r="BA872" t="s">
        <v>301</v>
      </c>
      <c r="BD872">
        <v>0</v>
      </c>
      <c r="CK872" t="s">
        <v>305</v>
      </c>
      <c r="CL872" t="s">
        <v>305</v>
      </c>
      <c r="JF872" t="s">
        <v>337</v>
      </c>
      <c r="JJ872">
        <v>-5</v>
      </c>
      <c r="JK872">
        <v>-15</v>
      </c>
      <c r="JL872">
        <v>1</v>
      </c>
      <c r="JM872">
        <v>0</v>
      </c>
    </row>
    <row r="873" spans="1:289" x14ac:dyDescent="0.25">
      <c r="A873">
        <v>4897043410059</v>
      </c>
      <c r="C873" t="s">
        <v>378</v>
      </c>
      <c r="AZ873" t="s">
        <v>302</v>
      </c>
      <c r="BA873" t="s">
        <v>301</v>
      </c>
      <c r="BD873">
        <v>0</v>
      </c>
      <c r="CK873" t="s">
        <v>305</v>
      </c>
      <c r="CL873" t="s">
        <v>305</v>
      </c>
      <c r="JF873" t="s">
        <v>337</v>
      </c>
      <c r="JJ873">
        <v>-5</v>
      </c>
      <c r="JK873">
        <v>-15</v>
      </c>
      <c r="JL873">
        <v>1</v>
      </c>
      <c r="JM873">
        <v>0</v>
      </c>
    </row>
    <row r="874" spans="1:289" x14ac:dyDescent="0.25">
      <c r="A874">
        <v>8850025070029</v>
      </c>
      <c r="C874" t="s">
        <v>378</v>
      </c>
      <c r="F874" t="s">
        <v>4733</v>
      </c>
      <c r="AM874" t="s">
        <v>1158</v>
      </c>
      <c r="AS874" t="s">
        <v>2368</v>
      </c>
      <c r="AT874" t="s">
        <v>2369</v>
      </c>
      <c r="AX874" t="s">
        <v>4734</v>
      </c>
      <c r="AY874" t="s">
        <v>1767</v>
      </c>
      <c r="AZ874" t="s">
        <v>302</v>
      </c>
      <c r="BA874" t="s">
        <v>301</v>
      </c>
      <c r="BB874" t="s">
        <v>636</v>
      </c>
      <c r="BC874" t="s">
        <v>637</v>
      </c>
      <c r="BD874">
        <v>0</v>
      </c>
      <c r="BI874" t="s">
        <v>1464</v>
      </c>
      <c r="BJ874" t="s">
        <v>1466</v>
      </c>
      <c r="CK874" t="s">
        <v>305</v>
      </c>
      <c r="CL874" t="s">
        <v>305</v>
      </c>
      <c r="JF874" t="s">
        <v>337</v>
      </c>
      <c r="JJ874">
        <v>-5</v>
      </c>
      <c r="JK874">
        <v>-15</v>
      </c>
      <c r="JL874">
        <v>1</v>
      </c>
      <c r="JM874">
        <v>0</v>
      </c>
    </row>
    <row r="875" spans="1:289" x14ac:dyDescent="0.25">
      <c r="A875">
        <v>8888200702915</v>
      </c>
      <c r="C875" t="s">
        <v>378</v>
      </c>
      <c r="AZ875" t="s">
        <v>302</v>
      </c>
      <c r="BA875" t="s">
        <v>301</v>
      </c>
      <c r="BD875">
        <v>0</v>
      </c>
      <c r="CK875" t="s">
        <v>305</v>
      </c>
      <c r="CL875" t="s">
        <v>305</v>
      </c>
      <c r="JF875" t="s">
        <v>337</v>
      </c>
      <c r="JJ875">
        <v>-5</v>
      </c>
      <c r="JK875">
        <v>-15</v>
      </c>
      <c r="JL875">
        <v>1</v>
      </c>
      <c r="JM875">
        <v>0</v>
      </c>
    </row>
    <row r="876" spans="1:289" x14ac:dyDescent="0.25">
      <c r="A876">
        <v>8991001503404</v>
      </c>
      <c r="C876" t="s">
        <v>378</v>
      </c>
      <c r="F876" t="s">
        <v>4735</v>
      </c>
      <c r="AN876" t="s">
        <v>437</v>
      </c>
      <c r="AZ876" t="s">
        <v>302</v>
      </c>
      <c r="BA876" t="s">
        <v>301</v>
      </c>
      <c r="BD876">
        <v>0</v>
      </c>
      <c r="CK876" t="s">
        <v>653</v>
      </c>
      <c r="CL876" t="s">
        <v>305</v>
      </c>
      <c r="CQ876">
        <v>220</v>
      </c>
      <c r="CR876" t="s">
        <v>307</v>
      </c>
      <c r="CS876">
        <v>13</v>
      </c>
      <c r="CT876" t="s">
        <v>308</v>
      </c>
      <c r="CW876">
        <v>7</v>
      </c>
      <c r="CX876" t="s">
        <v>308</v>
      </c>
      <c r="DA876">
        <v>22</v>
      </c>
      <c r="DB876" t="s">
        <v>308</v>
      </c>
      <c r="DE876">
        <v>17</v>
      </c>
      <c r="DF876" t="s">
        <v>308</v>
      </c>
      <c r="DM876">
        <v>4</v>
      </c>
      <c r="DN876" t="s">
        <v>308</v>
      </c>
      <c r="DQ876">
        <v>76.2</v>
      </c>
      <c r="DR876" t="s">
        <v>388</v>
      </c>
      <c r="DU876">
        <v>30.48</v>
      </c>
      <c r="DV876" t="s">
        <v>388</v>
      </c>
      <c r="DY876">
        <v>0</v>
      </c>
      <c r="DZ876" t="s">
        <v>443</v>
      </c>
      <c r="EC876">
        <v>220</v>
      </c>
      <c r="ED876" t="s">
        <v>307</v>
      </c>
      <c r="JF876" t="s">
        <v>337</v>
      </c>
      <c r="JJ876">
        <v>-5</v>
      </c>
      <c r="JK876">
        <v>-15</v>
      </c>
      <c r="JL876">
        <v>1</v>
      </c>
      <c r="JM876">
        <v>0</v>
      </c>
    </row>
    <row r="877" spans="1:289" x14ac:dyDescent="0.25">
      <c r="A877">
        <v>8991001503435</v>
      </c>
      <c r="C877" t="s">
        <v>378</v>
      </c>
      <c r="F877" t="s">
        <v>4736</v>
      </c>
      <c r="AN877" t="s">
        <v>437</v>
      </c>
      <c r="AZ877" t="s">
        <v>302</v>
      </c>
      <c r="BA877" t="s">
        <v>301</v>
      </c>
      <c r="BD877">
        <v>0</v>
      </c>
      <c r="CK877" t="s">
        <v>653</v>
      </c>
      <c r="CL877" t="s">
        <v>305</v>
      </c>
      <c r="CQ877">
        <v>200</v>
      </c>
      <c r="CR877" t="s">
        <v>307</v>
      </c>
      <c r="CS877">
        <v>10</v>
      </c>
      <c r="CT877" t="s">
        <v>308</v>
      </c>
      <c r="CW877">
        <v>6</v>
      </c>
      <c r="CX877" t="s">
        <v>308</v>
      </c>
      <c r="DA877">
        <v>25</v>
      </c>
      <c r="DB877" t="s">
        <v>308</v>
      </c>
      <c r="DE877">
        <v>23</v>
      </c>
      <c r="DF877" t="s">
        <v>308</v>
      </c>
      <c r="DM877">
        <v>3</v>
      </c>
      <c r="DN877" t="s">
        <v>308</v>
      </c>
      <c r="DQ877">
        <v>76.2</v>
      </c>
      <c r="DR877" t="s">
        <v>388</v>
      </c>
      <c r="DU877">
        <v>30.48</v>
      </c>
      <c r="DV877" t="s">
        <v>388</v>
      </c>
      <c r="DY877">
        <v>0</v>
      </c>
      <c r="DZ877" t="s">
        <v>443</v>
      </c>
      <c r="EC877">
        <v>200</v>
      </c>
      <c r="ED877" t="s">
        <v>307</v>
      </c>
      <c r="JF877" t="s">
        <v>337</v>
      </c>
      <c r="JJ877">
        <v>-5</v>
      </c>
      <c r="JK877">
        <v>-15</v>
      </c>
      <c r="JL877">
        <v>1</v>
      </c>
      <c r="JM877">
        <v>0</v>
      </c>
    </row>
    <row r="878" spans="1:289" x14ac:dyDescent="0.25">
      <c r="A878">
        <v>9556196101676</v>
      </c>
      <c r="C878" t="s">
        <v>378</v>
      </c>
      <c r="F878" t="s">
        <v>4737</v>
      </c>
      <c r="AN878" t="s">
        <v>1013</v>
      </c>
      <c r="AZ878" t="s">
        <v>302</v>
      </c>
      <c r="BA878" t="s">
        <v>301</v>
      </c>
      <c r="BD878">
        <v>0</v>
      </c>
      <c r="CK878" t="s">
        <v>653</v>
      </c>
      <c r="CL878" t="s">
        <v>305</v>
      </c>
      <c r="CQ878">
        <v>90</v>
      </c>
      <c r="CR878" t="s">
        <v>307</v>
      </c>
      <c r="CS878">
        <v>6</v>
      </c>
      <c r="CT878" t="s">
        <v>308</v>
      </c>
      <c r="CW878">
        <v>3</v>
      </c>
      <c r="CX878" t="s">
        <v>308</v>
      </c>
      <c r="DA878">
        <v>7</v>
      </c>
      <c r="DB878" t="s">
        <v>308</v>
      </c>
      <c r="DE878">
        <v>0</v>
      </c>
      <c r="DF878" t="s">
        <v>308</v>
      </c>
      <c r="DM878">
        <v>1</v>
      </c>
      <c r="DN878" t="s">
        <v>308</v>
      </c>
      <c r="DQ878">
        <v>317.5</v>
      </c>
      <c r="DR878" t="s">
        <v>388</v>
      </c>
      <c r="DU878">
        <v>127</v>
      </c>
      <c r="DV878" t="s">
        <v>388</v>
      </c>
      <c r="DY878">
        <v>0</v>
      </c>
      <c r="DZ878" t="s">
        <v>443</v>
      </c>
      <c r="EC878">
        <v>90</v>
      </c>
      <c r="ED878" t="s">
        <v>307</v>
      </c>
      <c r="JF878" t="s">
        <v>337</v>
      </c>
      <c r="JJ878">
        <v>-5</v>
      </c>
      <c r="JK878">
        <v>-15</v>
      </c>
      <c r="JL878">
        <v>1</v>
      </c>
      <c r="JM878">
        <v>0</v>
      </c>
    </row>
    <row r="879" spans="1:289" x14ac:dyDescent="0.25">
      <c r="A879">
        <v>8851016002302</v>
      </c>
      <c r="C879" t="s">
        <v>378</v>
      </c>
      <c r="F879" t="s">
        <v>4738</v>
      </c>
      <c r="AN879" t="s">
        <v>2854</v>
      </c>
      <c r="AO879" t="s">
        <v>851</v>
      </c>
      <c r="AP879" t="s">
        <v>852</v>
      </c>
      <c r="AS879" t="s">
        <v>1016</v>
      </c>
      <c r="AT879" t="s">
        <v>1017</v>
      </c>
      <c r="AV879" t="s">
        <v>3075</v>
      </c>
      <c r="AW879" t="s">
        <v>3076</v>
      </c>
      <c r="AZ879" t="s">
        <v>302</v>
      </c>
      <c r="BA879" t="s">
        <v>301</v>
      </c>
      <c r="BD879">
        <v>0</v>
      </c>
      <c r="CK879" t="s">
        <v>653</v>
      </c>
      <c r="CL879" t="s">
        <v>305</v>
      </c>
      <c r="CQ879">
        <v>214</v>
      </c>
      <c r="CR879" t="s">
        <v>307</v>
      </c>
      <c r="CS879">
        <v>9.9</v>
      </c>
      <c r="CT879" t="s">
        <v>308</v>
      </c>
      <c r="CW879">
        <v>4.9000000000000004</v>
      </c>
      <c r="CX879" t="s">
        <v>308</v>
      </c>
      <c r="DA879">
        <v>30.3</v>
      </c>
      <c r="DB879" t="s">
        <v>308</v>
      </c>
      <c r="DE879">
        <v>2.7</v>
      </c>
      <c r="DF879" t="s">
        <v>308</v>
      </c>
      <c r="DM879">
        <v>2.1</v>
      </c>
      <c r="DN879" t="s">
        <v>308</v>
      </c>
      <c r="DQ879">
        <v>881.38</v>
      </c>
      <c r="DR879" t="s">
        <v>388</v>
      </c>
      <c r="DU879">
        <v>352.55200000000002</v>
      </c>
      <c r="DV879" t="s">
        <v>388</v>
      </c>
      <c r="DY879">
        <v>0</v>
      </c>
      <c r="DZ879" t="s">
        <v>443</v>
      </c>
      <c r="EC879">
        <v>214</v>
      </c>
      <c r="ED879" t="s">
        <v>307</v>
      </c>
      <c r="IZ879" t="s">
        <v>863</v>
      </c>
      <c r="JA879" t="s">
        <v>864</v>
      </c>
      <c r="JD879" t="s">
        <v>446</v>
      </c>
      <c r="JE879">
        <v>24</v>
      </c>
      <c r="JF879" t="s">
        <v>337</v>
      </c>
      <c r="JJ879">
        <v>-5</v>
      </c>
      <c r="JK879">
        <v>-10</v>
      </c>
      <c r="JL879">
        <v>1</v>
      </c>
      <c r="JM879">
        <v>0</v>
      </c>
      <c r="KC879" t="s">
        <v>789</v>
      </c>
    </row>
    <row r="880" spans="1:289" x14ac:dyDescent="0.25">
      <c r="A880">
        <v>8851016001343</v>
      </c>
      <c r="C880" t="s">
        <v>378</v>
      </c>
      <c r="F880" t="s">
        <v>4739</v>
      </c>
      <c r="AN880" t="s">
        <v>2854</v>
      </c>
      <c r="AO880" t="s">
        <v>851</v>
      </c>
      <c r="AP880" t="s">
        <v>852</v>
      </c>
      <c r="AS880" t="s">
        <v>1016</v>
      </c>
      <c r="AT880" t="s">
        <v>1017</v>
      </c>
      <c r="AV880" t="s">
        <v>3075</v>
      </c>
      <c r="AW880" t="s">
        <v>3076</v>
      </c>
      <c r="AZ880" t="s">
        <v>302</v>
      </c>
      <c r="BA880" t="s">
        <v>301</v>
      </c>
      <c r="BD880">
        <v>0</v>
      </c>
      <c r="CJ880" t="s">
        <v>554</v>
      </c>
      <c r="CK880" t="s">
        <v>653</v>
      </c>
      <c r="CL880" t="s">
        <v>305</v>
      </c>
      <c r="CQ880">
        <v>216</v>
      </c>
      <c r="CR880" t="s">
        <v>307</v>
      </c>
      <c r="CS880">
        <v>10.3</v>
      </c>
      <c r="CT880" t="s">
        <v>308</v>
      </c>
      <c r="CW880">
        <v>4.5</v>
      </c>
      <c r="CX880" t="s">
        <v>308</v>
      </c>
      <c r="DA880">
        <v>30.2</v>
      </c>
      <c r="DB880" t="s">
        <v>308</v>
      </c>
      <c r="DE880">
        <v>1.9</v>
      </c>
      <c r="DF880" t="s">
        <v>308</v>
      </c>
      <c r="DM880">
        <v>2.2999999999999998</v>
      </c>
      <c r="DN880" t="s">
        <v>308</v>
      </c>
      <c r="DQ880">
        <v>662.94</v>
      </c>
      <c r="DR880" t="s">
        <v>388</v>
      </c>
      <c r="DU880">
        <v>265.17599999999999</v>
      </c>
      <c r="DV880" t="s">
        <v>388</v>
      </c>
      <c r="DY880">
        <v>0</v>
      </c>
      <c r="DZ880" t="s">
        <v>443</v>
      </c>
      <c r="EC880">
        <v>216</v>
      </c>
      <c r="ED880" t="s">
        <v>307</v>
      </c>
      <c r="IZ880" t="s">
        <v>863</v>
      </c>
      <c r="JA880" t="s">
        <v>864</v>
      </c>
      <c r="JD880" t="s">
        <v>446</v>
      </c>
      <c r="JE880">
        <v>20</v>
      </c>
      <c r="JF880" t="s">
        <v>337</v>
      </c>
      <c r="JJ880">
        <v>-5</v>
      </c>
      <c r="JK880">
        <v>-10</v>
      </c>
      <c r="JL880">
        <v>1</v>
      </c>
      <c r="JM880">
        <v>0</v>
      </c>
      <c r="KC880" t="s">
        <v>789</v>
      </c>
    </row>
    <row r="881" spans="1:289" x14ac:dyDescent="0.25">
      <c r="A881">
        <v>9556353990181</v>
      </c>
      <c r="C881" t="s">
        <v>378</v>
      </c>
      <c r="F881" t="s">
        <v>4740</v>
      </c>
      <c r="AM881" t="s">
        <v>575</v>
      </c>
      <c r="AN881" t="s">
        <v>575</v>
      </c>
      <c r="AX881" t="s">
        <v>1152</v>
      </c>
      <c r="AY881" t="s">
        <v>1153</v>
      </c>
      <c r="AZ881" t="s">
        <v>302</v>
      </c>
      <c r="BA881" t="s">
        <v>301</v>
      </c>
      <c r="BD881">
        <v>0</v>
      </c>
      <c r="CK881" t="s">
        <v>653</v>
      </c>
      <c r="CL881" t="s">
        <v>305</v>
      </c>
      <c r="CQ881">
        <v>103</v>
      </c>
      <c r="CR881" t="s">
        <v>307</v>
      </c>
      <c r="CS881">
        <v>0.1</v>
      </c>
      <c r="CT881" t="s">
        <v>308</v>
      </c>
      <c r="CW881">
        <v>0</v>
      </c>
      <c r="CX881" t="s">
        <v>308</v>
      </c>
      <c r="DA881">
        <v>16</v>
      </c>
      <c r="DB881" t="s">
        <v>308</v>
      </c>
      <c r="DE881">
        <v>8</v>
      </c>
      <c r="DF881" t="s">
        <v>308</v>
      </c>
      <c r="DI881">
        <v>0</v>
      </c>
      <c r="DJ881" t="s">
        <v>308</v>
      </c>
      <c r="DM881">
        <v>8</v>
      </c>
      <c r="DN881" t="s">
        <v>308</v>
      </c>
      <c r="DQ881">
        <v>1651</v>
      </c>
      <c r="DR881" t="s">
        <v>388</v>
      </c>
      <c r="DU881">
        <v>660.4</v>
      </c>
      <c r="DV881" t="s">
        <v>388</v>
      </c>
      <c r="DY881">
        <v>0</v>
      </c>
      <c r="DZ881" t="s">
        <v>443</v>
      </c>
      <c r="EC881">
        <v>103</v>
      </c>
      <c r="ED881" t="s">
        <v>307</v>
      </c>
      <c r="JF881" t="s">
        <v>337</v>
      </c>
      <c r="JJ881">
        <v>-5</v>
      </c>
      <c r="JK881">
        <v>-15</v>
      </c>
      <c r="JL881">
        <v>1</v>
      </c>
      <c r="JM881">
        <v>0</v>
      </c>
    </row>
    <row r="882" spans="1:289" x14ac:dyDescent="0.25">
      <c r="A882">
        <v>7622210713438</v>
      </c>
      <c r="C882" t="s">
        <v>378</v>
      </c>
      <c r="F882" t="s">
        <v>4741</v>
      </c>
      <c r="AM882" t="s">
        <v>470</v>
      </c>
      <c r="AN882" t="s">
        <v>575</v>
      </c>
      <c r="AZ882" t="s">
        <v>302</v>
      </c>
      <c r="BA882" t="s">
        <v>301</v>
      </c>
      <c r="BD882">
        <v>0</v>
      </c>
      <c r="CK882" t="s">
        <v>653</v>
      </c>
      <c r="CL882" t="s">
        <v>305</v>
      </c>
      <c r="CQ882">
        <v>144</v>
      </c>
      <c r="CR882" t="s">
        <v>307</v>
      </c>
      <c r="CS882">
        <v>5.9</v>
      </c>
      <c r="CT882" t="s">
        <v>308</v>
      </c>
      <c r="CW882">
        <v>2</v>
      </c>
      <c r="CX882" t="s">
        <v>308</v>
      </c>
      <c r="DA882">
        <v>21.2</v>
      </c>
      <c r="DB882" t="s">
        <v>308</v>
      </c>
      <c r="DE882">
        <v>7.1</v>
      </c>
      <c r="DF882" t="s">
        <v>308</v>
      </c>
      <c r="DM882">
        <v>1.7</v>
      </c>
      <c r="DN882" t="s">
        <v>308</v>
      </c>
      <c r="DQ882">
        <v>330.2</v>
      </c>
      <c r="DR882" t="s">
        <v>388</v>
      </c>
      <c r="DU882">
        <v>132.08000000000001</v>
      </c>
      <c r="DV882" t="s">
        <v>388</v>
      </c>
      <c r="DY882">
        <v>0</v>
      </c>
      <c r="DZ882" t="s">
        <v>443</v>
      </c>
      <c r="EC882">
        <v>144</v>
      </c>
      <c r="ED882" t="s">
        <v>307</v>
      </c>
      <c r="JF882" t="s">
        <v>337</v>
      </c>
      <c r="JJ882">
        <v>-5</v>
      </c>
      <c r="JK882">
        <v>-15</v>
      </c>
      <c r="JL882">
        <v>1</v>
      </c>
      <c r="JM882">
        <v>0</v>
      </c>
    </row>
    <row r="883" spans="1:289" x14ac:dyDescent="0.25">
      <c r="A883">
        <v>8850291281815</v>
      </c>
      <c r="C883" t="s">
        <v>3803</v>
      </c>
      <c r="U883" t="s">
        <v>4742</v>
      </c>
      <c r="AM883" t="s">
        <v>1645</v>
      </c>
      <c r="AN883" t="s">
        <v>4743</v>
      </c>
      <c r="AO883" t="s">
        <v>4744</v>
      </c>
      <c r="AP883" t="s">
        <v>439</v>
      </c>
      <c r="AS883" t="s">
        <v>4745</v>
      </c>
      <c r="AT883" t="s">
        <v>4746</v>
      </c>
      <c r="AV883" t="s">
        <v>4747</v>
      </c>
      <c r="AW883" t="s">
        <v>4748</v>
      </c>
      <c r="AZ883" t="s">
        <v>3812</v>
      </c>
      <c r="BA883" t="s">
        <v>1769</v>
      </c>
      <c r="BD883">
        <v>0</v>
      </c>
      <c r="CD883" t="s">
        <v>4749</v>
      </c>
      <c r="CK883" t="s">
        <v>653</v>
      </c>
      <c r="CL883" t="s">
        <v>305</v>
      </c>
      <c r="CQ883">
        <v>180</v>
      </c>
      <c r="CR883" t="s">
        <v>307</v>
      </c>
      <c r="CS883">
        <v>13</v>
      </c>
      <c r="CT883" t="s">
        <v>308</v>
      </c>
      <c r="CW883">
        <v>1.5</v>
      </c>
      <c r="CX883" t="s">
        <v>308</v>
      </c>
      <c r="DA883">
        <v>11</v>
      </c>
      <c r="DB883" t="s">
        <v>308</v>
      </c>
      <c r="DE883">
        <v>2</v>
      </c>
      <c r="DF883" t="s">
        <v>308</v>
      </c>
      <c r="DI883">
        <v>5</v>
      </c>
      <c r="DJ883" t="s">
        <v>308</v>
      </c>
      <c r="DM883">
        <v>8</v>
      </c>
      <c r="DN883" t="s">
        <v>308</v>
      </c>
      <c r="DQ883">
        <v>125</v>
      </c>
      <c r="DR883" t="s">
        <v>388</v>
      </c>
      <c r="DU883">
        <v>50</v>
      </c>
      <c r="DV883" t="s">
        <v>388</v>
      </c>
      <c r="EC883">
        <v>180</v>
      </c>
      <c r="ED883" t="s">
        <v>307</v>
      </c>
      <c r="IZ883" t="s">
        <v>529</v>
      </c>
      <c r="JA883" t="s">
        <v>532</v>
      </c>
      <c r="JD883" t="s">
        <v>372</v>
      </c>
      <c r="JE883">
        <v>-2</v>
      </c>
      <c r="JF883" t="s">
        <v>311</v>
      </c>
      <c r="JG883">
        <v>25</v>
      </c>
      <c r="JI883">
        <v>15044</v>
      </c>
      <c r="JJ883">
        <v>-5</v>
      </c>
      <c r="JK883">
        <v>-10</v>
      </c>
      <c r="JL883">
        <v>0</v>
      </c>
      <c r="JM883">
        <v>0</v>
      </c>
    </row>
    <row r="884" spans="1:289" x14ac:dyDescent="0.25">
      <c r="A884">
        <v>9556001255327</v>
      </c>
      <c r="C884" t="s">
        <v>378</v>
      </c>
      <c r="F884" t="s">
        <v>4750</v>
      </c>
      <c r="AN884" t="s">
        <v>2690</v>
      </c>
      <c r="AS884" t="s">
        <v>612</v>
      </c>
      <c r="AT884" t="s">
        <v>613</v>
      </c>
      <c r="AZ884" t="s">
        <v>302</v>
      </c>
      <c r="BA884" t="s">
        <v>301</v>
      </c>
      <c r="BD884">
        <v>0</v>
      </c>
      <c r="CK884" t="s">
        <v>653</v>
      </c>
      <c r="CL884" t="s">
        <v>653</v>
      </c>
      <c r="CQ884">
        <v>140</v>
      </c>
      <c r="CR884" t="s">
        <v>307</v>
      </c>
      <c r="CS884">
        <v>4.0999999999999996</v>
      </c>
      <c r="CT884" t="s">
        <v>308</v>
      </c>
      <c r="CW884">
        <v>2</v>
      </c>
      <c r="CX884" t="s">
        <v>308</v>
      </c>
      <c r="DA884">
        <v>21.6</v>
      </c>
      <c r="DB884" t="s">
        <v>308</v>
      </c>
      <c r="DE884">
        <v>14.2</v>
      </c>
      <c r="DF884" t="s">
        <v>308</v>
      </c>
      <c r="DM884">
        <v>4.2</v>
      </c>
      <c r="DN884" t="s">
        <v>308</v>
      </c>
      <c r="DQ884">
        <v>150</v>
      </c>
      <c r="DR884" t="s">
        <v>388</v>
      </c>
      <c r="DU884">
        <v>60</v>
      </c>
      <c r="DV884" t="s">
        <v>388</v>
      </c>
      <c r="EC884">
        <v>140</v>
      </c>
      <c r="ED884" t="s">
        <v>307</v>
      </c>
      <c r="JF884" t="s">
        <v>337</v>
      </c>
      <c r="JJ884">
        <v>-5</v>
      </c>
      <c r="JK884">
        <v>-15</v>
      </c>
      <c r="JL884">
        <v>1</v>
      </c>
      <c r="JM884">
        <v>0</v>
      </c>
    </row>
    <row r="885" spans="1:289" x14ac:dyDescent="0.25">
      <c r="A885">
        <v>9556001248572</v>
      </c>
      <c r="C885" t="s">
        <v>378</v>
      </c>
      <c r="F885" t="s">
        <v>4751</v>
      </c>
      <c r="AN885" t="s">
        <v>4752</v>
      </c>
      <c r="AS885" t="s">
        <v>612</v>
      </c>
      <c r="AT885" t="s">
        <v>613</v>
      </c>
      <c r="AZ885" t="s">
        <v>302</v>
      </c>
      <c r="BA885" t="s">
        <v>301</v>
      </c>
      <c r="BD885">
        <v>0</v>
      </c>
      <c r="CK885" t="s">
        <v>653</v>
      </c>
      <c r="CL885" t="s">
        <v>653</v>
      </c>
      <c r="CQ885">
        <v>140</v>
      </c>
      <c r="CR885" t="s">
        <v>307</v>
      </c>
      <c r="CS885">
        <v>4.0999999999999996</v>
      </c>
      <c r="CT885" t="s">
        <v>308</v>
      </c>
      <c r="CW885">
        <v>2.4</v>
      </c>
      <c r="CX885" t="s">
        <v>308</v>
      </c>
      <c r="DA885">
        <v>21.6</v>
      </c>
      <c r="DB885" t="s">
        <v>308</v>
      </c>
      <c r="DE885">
        <v>14.2</v>
      </c>
      <c r="DF885" t="s">
        <v>308</v>
      </c>
      <c r="DM885">
        <v>4.3</v>
      </c>
      <c r="DN885" t="s">
        <v>308</v>
      </c>
      <c r="DQ885">
        <v>150</v>
      </c>
      <c r="DR885" t="s">
        <v>388</v>
      </c>
      <c r="DU885">
        <v>60</v>
      </c>
      <c r="DV885" t="s">
        <v>388</v>
      </c>
      <c r="EC885">
        <v>140</v>
      </c>
      <c r="ED885" t="s">
        <v>307</v>
      </c>
      <c r="JF885" t="s">
        <v>337</v>
      </c>
      <c r="JJ885">
        <v>-5</v>
      </c>
      <c r="JK885">
        <v>-15</v>
      </c>
      <c r="JL885">
        <v>1</v>
      </c>
      <c r="JM885">
        <v>0</v>
      </c>
    </row>
    <row r="886" spans="1:289" x14ac:dyDescent="0.25">
      <c r="A886">
        <v>8885011230903</v>
      </c>
      <c r="C886" t="s">
        <v>378</v>
      </c>
      <c r="F886" t="s">
        <v>4753</v>
      </c>
      <c r="AN886" t="s">
        <v>988</v>
      </c>
      <c r="AZ886" t="s">
        <v>302</v>
      </c>
      <c r="BA886" t="s">
        <v>301</v>
      </c>
      <c r="BD886">
        <v>0</v>
      </c>
      <c r="CK886" t="s">
        <v>653</v>
      </c>
      <c r="CL886" t="s">
        <v>653</v>
      </c>
      <c r="CQ886">
        <v>2</v>
      </c>
      <c r="CR886" t="s">
        <v>307</v>
      </c>
      <c r="CS886">
        <v>0</v>
      </c>
      <c r="CT886" t="s">
        <v>308</v>
      </c>
      <c r="CW886">
        <v>0</v>
      </c>
      <c r="CX886" t="s">
        <v>308</v>
      </c>
      <c r="DA886">
        <v>0.3</v>
      </c>
      <c r="DB886" t="s">
        <v>308</v>
      </c>
      <c r="DE886">
        <v>0</v>
      </c>
      <c r="DF886" t="s">
        <v>308</v>
      </c>
      <c r="DM886">
        <v>0</v>
      </c>
      <c r="DN886" t="s">
        <v>308</v>
      </c>
      <c r="DQ886">
        <v>87.5</v>
      </c>
      <c r="DR886" t="s">
        <v>388</v>
      </c>
      <c r="DU886">
        <v>35</v>
      </c>
      <c r="DV886" t="s">
        <v>388</v>
      </c>
      <c r="EC886">
        <v>2</v>
      </c>
      <c r="ED886" t="s">
        <v>307</v>
      </c>
      <c r="JF886" t="s">
        <v>337</v>
      </c>
      <c r="JJ886">
        <v>-5</v>
      </c>
      <c r="JK886">
        <v>-15</v>
      </c>
      <c r="JL886">
        <v>1</v>
      </c>
      <c r="JM886">
        <v>0</v>
      </c>
    </row>
    <row r="887" spans="1:289" x14ac:dyDescent="0.25">
      <c r="A887">
        <v>9555589209791</v>
      </c>
      <c r="C887" t="s">
        <v>378</v>
      </c>
      <c r="F887" t="s">
        <v>4754</v>
      </c>
      <c r="AN887" t="s">
        <v>988</v>
      </c>
      <c r="AO887" t="s">
        <v>2602</v>
      </c>
      <c r="AP887" t="s">
        <v>2603</v>
      </c>
      <c r="AS887" t="s">
        <v>4755</v>
      </c>
      <c r="AT887" t="s">
        <v>4756</v>
      </c>
      <c r="AV887" t="s">
        <v>4757</v>
      </c>
      <c r="AW887" t="s">
        <v>1145</v>
      </c>
      <c r="AZ887" t="s">
        <v>302</v>
      </c>
      <c r="BA887" t="s">
        <v>301</v>
      </c>
      <c r="BD887">
        <v>0</v>
      </c>
      <c r="CK887" t="s">
        <v>305</v>
      </c>
      <c r="CL887" t="s">
        <v>653</v>
      </c>
      <c r="CQ887">
        <v>1</v>
      </c>
      <c r="CR887" t="s">
        <v>307</v>
      </c>
      <c r="CS887">
        <v>0</v>
      </c>
      <c r="CT887" t="s">
        <v>308</v>
      </c>
      <c r="CW887">
        <v>0</v>
      </c>
      <c r="CX887" t="s">
        <v>308</v>
      </c>
      <c r="DA887">
        <v>0</v>
      </c>
      <c r="DB887" t="s">
        <v>308</v>
      </c>
      <c r="DE887">
        <v>0</v>
      </c>
      <c r="DF887" t="s">
        <v>308</v>
      </c>
      <c r="DI887">
        <v>19</v>
      </c>
      <c r="DJ887" t="s">
        <v>308</v>
      </c>
      <c r="DM887">
        <v>0</v>
      </c>
      <c r="DN887" t="s">
        <v>308</v>
      </c>
      <c r="DQ887">
        <v>0</v>
      </c>
      <c r="DR887" t="s">
        <v>308</v>
      </c>
      <c r="DU887">
        <v>0</v>
      </c>
      <c r="DV887" t="s">
        <v>308</v>
      </c>
      <c r="EC887">
        <v>1</v>
      </c>
      <c r="ED887" t="s">
        <v>307</v>
      </c>
      <c r="JD887" t="s">
        <v>336</v>
      </c>
      <c r="JE887">
        <v>-4</v>
      </c>
      <c r="JF887" t="s">
        <v>372</v>
      </c>
      <c r="JG887">
        <v>85</v>
      </c>
      <c r="JI887">
        <v>18020</v>
      </c>
      <c r="JJ887">
        <v>-5</v>
      </c>
      <c r="JK887">
        <v>-10</v>
      </c>
      <c r="JL887">
        <v>0</v>
      </c>
      <c r="JM887">
        <v>0</v>
      </c>
      <c r="KC887" t="s">
        <v>313</v>
      </c>
    </row>
    <row r="888" spans="1:289" x14ac:dyDescent="0.25">
      <c r="A888">
        <v>4897010448061</v>
      </c>
      <c r="C888" t="s">
        <v>378</v>
      </c>
      <c r="F888" t="s">
        <v>4758</v>
      </c>
      <c r="AM888" t="s">
        <v>437</v>
      </c>
      <c r="AN888" t="s">
        <v>653</v>
      </c>
      <c r="AV888" t="s">
        <v>4759</v>
      </c>
      <c r="AW888" t="s">
        <v>4760</v>
      </c>
      <c r="AZ888" t="s">
        <v>995</v>
      </c>
      <c r="BA888" t="s">
        <v>926</v>
      </c>
      <c r="BD888">
        <v>0</v>
      </c>
      <c r="CK888" t="s">
        <v>653</v>
      </c>
      <c r="CL888" t="s">
        <v>305</v>
      </c>
      <c r="CQ888">
        <v>79</v>
      </c>
      <c r="CR888" t="s">
        <v>307</v>
      </c>
      <c r="CS888">
        <v>0.8</v>
      </c>
      <c r="CT888" t="s">
        <v>308</v>
      </c>
      <c r="CW888">
        <v>0.5</v>
      </c>
      <c r="CX888" t="s">
        <v>308</v>
      </c>
      <c r="DA888">
        <v>18.399999999999999</v>
      </c>
      <c r="DB888" t="s">
        <v>308</v>
      </c>
      <c r="DE888">
        <v>14.9</v>
      </c>
      <c r="DF888" t="s">
        <v>308</v>
      </c>
      <c r="DI888">
        <v>0</v>
      </c>
      <c r="DJ888" t="s">
        <v>308</v>
      </c>
      <c r="DM888">
        <v>0</v>
      </c>
      <c r="DN888" t="s">
        <v>308</v>
      </c>
      <c r="DQ888">
        <v>7.62</v>
      </c>
      <c r="DR888" t="s">
        <v>388</v>
      </c>
      <c r="DU888">
        <v>3.048</v>
      </c>
      <c r="DV888" t="s">
        <v>388</v>
      </c>
      <c r="EC888">
        <v>79</v>
      </c>
      <c r="ED888" t="s">
        <v>307</v>
      </c>
      <c r="IZ888" t="s">
        <v>444</v>
      </c>
      <c r="JA888" t="s">
        <v>445</v>
      </c>
      <c r="JD888" t="s">
        <v>311</v>
      </c>
      <c r="JE888">
        <v>16</v>
      </c>
      <c r="JF888" t="s">
        <v>337</v>
      </c>
      <c r="JJ888">
        <v>-5</v>
      </c>
      <c r="JK888">
        <v>-15</v>
      </c>
      <c r="JL888">
        <v>1</v>
      </c>
      <c r="JM888">
        <v>0</v>
      </c>
      <c r="KC888" t="s">
        <v>4010</v>
      </c>
    </row>
    <row r="889" spans="1:289" x14ac:dyDescent="0.25">
      <c r="A889">
        <v>8691216090477</v>
      </c>
      <c r="C889" t="s">
        <v>378</v>
      </c>
      <c r="F889" t="s">
        <v>4761</v>
      </c>
      <c r="AN889" t="s">
        <v>653</v>
      </c>
      <c r="AS889" t="s">
        <v>535</v>
      </c>
      <c r="AT889" t="s">
        <v>536</v>
      </c>
      <c r="AV889" t="s">
        <v>4676</v>
      </c>
      <c r="AW889" t="s">
        <v>4677</v>
      </c>
      <c r="AZ889" t="s">
        <v>995</v>
      </c>
      <c r="BA889" t="s">
        <v>926</v>
      </c>
      <c r="BD889">
        <v>0</v>
      </c>
      <c r="CK889" t="s">
        <v>653</v>
      </c>
      <c r="CL889" t="s">
        <v>305</v>
      </c>
      <c r="CQ889">
        <v>110</v>
      </c>
      <c r="CR889" t="s">
        <v>307</v>
      </c>
      <c r="CS889">
        <v>0</v>
      </c>
      <c r="CT889" t="s">
        <v>308</v>
      </c>
      <c r="CW889">
        <v>0</v>
      </c>
      <c r="CX889" t="s">
        <v>308</v>
      </c>
      <c r="DA889">
        <v>25</v>
      </c>
      <c r="DB889" t="s">
        <v>308</v>
      </c>
      <c r="DE889">
        <v>16</v>
      </c>
      <c r="DF889" t="s">
        <v>308</v>
      </c>
      <c r="DI889">
        <v>2</v>
      </c>
      <c r="DJ889" t="s">
        <v>308</v>
      </c>
      <c r="DM889">
        <v>2</v>
      </c>
      <c r="DN889" t="s">
        <v>308</v>
      </c>
      <c r="DQ889">
        <v>0</v>
      </c>
      <c r="DR889" t="s">
        <v>388</v>
      </c>
      <c r="DU889">
        <v>0</v>
      </c>
      <c r="DV889" t="s">
        <v>388</v>
      </c>
      <c r="EC889">
        <v>110</v>
      </c>
      <c r="ED889" t="s">
        <v>307</v>
      </c>
      <c r="IZ889" t="s">
        <v>444</v>
      </c>
      <c r="JA889" t="s">
        <v>445</v>
      </c>
      <c r="JD889" t="s">
        <v>312</v>
      </c>
      <c r="JE889">
        <v>9</v>
      </c>
      <c r="JF889" t="s">
        <v>446</v>
      </c>
      <c r="JG889">
        <v>14</v>
      </c>
      <c r="JI889">
        <v>31060</v>
      </c>
      <c r="JJ889">
        <v>-5</v>
      </c>
      <c r="JK889">
        <v>-15</v>
      </c>
      <c r="JL889">
        <v>1</v>
      </c>
      <c r="JM889">
        <v>0</v>
      </c>
      <c r="KC889" t="s">
        <v>4010</v>
      </c>
    </row>
    <row r="890" spans="1:289" x14ac:dyDescent="0.25">
      <c r="A890">
        <v>8691216090453</v>
      </c>
      <c r="C890" t="s">
        <v>378</v>
      </c>
      <c r="F890" t="s">
        <v>4762</v>
      </c>
      <c r="AN890" t="s">
        <v>653</v>
      </c>
      <c r="AS890" t="s">
        <v>535</v>
      </c>
      <c r="AT890" t="s">
        <v>536</v>
      </c>
      <c r="AV890" t="s">
        <v>4676</v>
      </c>
      <c r="AW890" t="s">
        <v>4677</v>
      </c>
      <c r="AZ890" t="s">
        <v>995</v>
      </c>
      <c r="BA890" t="s">
        <v>926</v>
      </c>
      <c r="BD890">
        <v>0</v>
      </c>
      <c r="CK890" t="s">
        <v>653</v>
      </c>
      <c r="CL890" t="s">
        <v>305</v>
      </c>
      <c r="CQ890">
        <v>110</v>
      </c>
      <c r="CR890" t="s">
        <v>307</v>
      </c>
      <c r="CS890">
        <v>0</v>
      </c>
      <c r="CT890" t="s">
        <v>308</v>
      </c>
      <c r="CW890">
        <v>0</v>
      </c>
      <c r="CX890" t="s">
        <v>308</v>
      </c>
      <c r="DA890">
        <v>25</v>
      </c>
      <c r="DB890" t="s">
        <v>308</v>
      </c>
      <c r="DE890">
        <v>14</v>
      </c>
      <c r="DF890" t="s">
        <v>308</v>
      </c>
      <c r="DI890">
        <v>1</v>
      </c>
      <c r="DJ890" t="s">
        <v>308</v>
      </c>
      <c r="DM890">
        <v>2</v>
      </c>
      <c r="DN890" t="s">
        <v>308</v>
      </c>
      <c r="DQ890">
        <v>0</v>
      </c>
      <c r="DR890" t="s">
        <v>308</v>
      </c>
      <c r="DU890">
        <v>0</v>
      </c>
      <c r="DV890" t="s">
        <v>308</v>
      </c>
      <c r="EC890">
        <v>110</v>
      </c>
      <c r="ED890" t="s">
        <v>307</v>
      </c>
      <c r="IZ890" t="s">
        <v>444</v>
      </c>
      <c r="JA890" t="s">
        <v>445</v>
      </c>
      <c r="JD890" t="s">
        <v>311</v>
      </c>
      <c r="JE890">
        <v>11</v>
      </c>
      <c r="JF890" t="s">
        <v>446</v>
      </c>
      <c r="JG890">
        <v>14</v>
      </c>
      <c r="JI890">
        <v>31060</v>
      </c>
      <c r="JJ890">
        <v>-5</v>
      </c>
      <c r="JK890">
        <v>-15</v>
      </c>
      <c r="JL890">
        <v>1</v>
      </c>
      <c r="JM890">
        <v>0</v>
      </c>
      <c r="KC890" t="s">
        <v>4010</v>
      </c>
    </row>
    <row r="891" spans="1:289" x14ac:dyDescent="0.25">
      <c r="A891">
        <v>8888179000586</v>
      </c>
      <c r="C891" t="s">
        <v>378</v>
      </c>
      <c r="F891" t="s">
        <v>4763</v>
      </c>
      <c r="AN891" t="s">
        <v>3206</v>
      </c>
      <c r="AZ891" t="s">
        <v>302</v>
      </c>
      <c r="BA891" t="s">
        <v>301</v>
      </c>
      <c r="BD891">
        <v>0</v>
      </c>
      <c r="CK891" t="s">
        <v>653</v>
      </c>
      <c r="CL891" t="s">
        <v>305</v>
      </c>
      <c r="CQ891">
        <v>100</v>
      </c>
      <c r="CR891" t="s">
        <v>307</v>
      </c>
      <c r="CS891">
        <v>1</v>
      </c>
      <c r="CT891" t="s">
        <v>308</v>
      </c>
      <c r="CW891">
        <v>0</v>
      </c>
      <c r="CX891" t="s">
        <v>308</v>
      </c>
      <c r="DA891">
        <v>18</v>
      </c>
      <c r="DB891" t="s">
        <v>308</v>
      </c>
      <c r="DE891">
        <v>2</v>
      </c>
      <c r="DF891" t="s">
        <v>308</v>
      </c>
      <c r="DI891">
        <v>1</v>
      </c>
      <c r="DJ891" t="s">
        <v>308</v>
      </c>
      <c r="DM891">
        <v>10</v>
      </c>
      <c r="DN891" t="s">
        <v>308</v>
      </c>
      <c r="DQ891">
        <v>889</v>
      </c>
      <c r="DR891" t="s">
        <v>388</v>
      </c>
      <c r="DU891">
        <v>355.6</v>
      </c>
      <c r="DV891" t="s">
        <v>388</v>
      </c>
      <c r="DY891">
        <v>0</v>
      </c>
      <c r="DZ891" t="s">
        <v>443</v>
      </c>
      <c r="EC891">
        <v>100</v>
      </c>
      <c r="ED891" t="s">
        <v>307</v>
      </c>
      <c r="JF891" t="s">
        <v>337</v>
      </c>
      <c r="JJ891">
        <v>-5</v>
      </c>
      <c r="JK891">
        <v>-15</v>
      </c>
      <c r="JL891">
        <v>1</v>
      </c>
      <c r="JM891">
        <v>0</v>
      </c>
    </row>
    <row r="892" spans="1:289" x14ac:dyDescent="0.25">
      <c r="A892">
        <v>8851016011403</v>
      </c>
      <c r="C892" t="s">
        <v>378</v>
      </c>
      <c r="F892" t="s">
        <v>4764</v>
      </c>
      <c r="AN892" t="s">
        <v>575</v>
      </c>
      <c r="AO892" t="s">
        <v>851</v>
      </c>
      <c r="AP892" t="s">
        <v>852</v>
      </c>
      <c r="AS892" t="s">
        <v>1016</v>
      </c>
      <c r="AT892" t="s">
        <v>1017</v>
      </c>
      <c r="AV892" t="s">
        <v>1958</v>
      </c>
      <c r="AW892" t="s">
        <v>1959</v>
      </c>
      <c r="AZ892" t="s">
        <v>302</v>
      </c>
      <c r="BA892" t="s">
        <v>301</v>
      </c>
      <c r="BD892">
        <v>0</v>
      </c>
      <c r="CJ892" t="s">
        <v>554</v>
      </c>
      <c r="CK892" t="s">
        <v>653</v>
      </c>
      <c r="CL892" t="s">
        <v>305</v>
      </c>
      <c r="CQ892">
        <v>150</v>
      </c>
      <c r="CR892" t="s">
        <v>307</v>
      </c>
      <c r="CS892">
        <v>6</v>
      </c>
      <c r="CT892" t="s">
        <v>308</v>
      </c>
      <c r="CW892">
        <v>2.5</v>
      </c>
      <c r="CX892" t="s">
        <v>308</v>
      </c>
      <c r="DA892">
        <v>21</v>
      </c>
      <c r="DB892" t="s">
        <v>308</v>
      </c>
      <c r="DE892">
        <v>1</v>
      </c>
      <c r="DF892" t="s">
        <v>308</v>
      </c>
      <c r="DI892">
        <v>1</v>
      </c>
      <c r="DJ892" t="s">
        <v>308</v>
      </c>
      <c r="DM892">
        <v>2</v>
      </c>
      <c r="DN892" t="s">
        <v>308</v>
      </c>
      <c r="DQ892">
        <v>609.6</v>
      </c>
      <c r="DR892" t="s">
        <v>388</v>
      </c>
      <c r="DU892">
        <v>243.84</v>
      </c>
      <c r="DV892" t="s">
        <v>388</v>
      </c>
      <c r="DY892">
        <v>0</v>
      </c>
      <c r="DZ892" t="s">
        <v>443</v>
      </c>
      <c r="EC892">
        <v>150</v>
      </c>
      <c r="ED892" t="s">
        <v>307</v>
      </c>
      <c r="IZ892" t="s">
        <v>863</v>
      </c>
      <c r="JA892" t="s">
        <v>864</v>
      </c>
      <c r="JD892" t="s">
        <v>446</v>
      </c>
      <c r="JE892">
        <v>20</v>
      </c>
      <c r="JF892" t="s">
        <v>336</v>
      </c>
      <c r="JG892">
        <v>67</v>
      </c>
      <c r="JI892">
        <v>38402</v>
      </c>
      <c r="JJ892">
        <v>-5</v>
      </c>
      <c r="JK892">
        <v>-10</v>
      </c>
      <c r="JL892">
        <v>1</v>
      </c>
      <c r="JM892">
        <v>0</v>
      </c>
      <c r="KC892" t="s">
        <v>789</v>
      </c>
    </row>
    <row r="893" spans="1:289" x14ac:dyDescent="0.25">
      <c r="A893">
        <v>8851016011106</v>
      </c>
      <c r="C893" t="s">
        <v>378</v>
      </c>
      <c r="F893" t="s">
        <v>4765</v>
      </c>
      <c r="AN893" t="s">
        <v>575</v>
      </c>
      <c r="AZ893" t="s">
        <v>302</v>
      </c>
      <c r="BA893" t="s">
        <v>301</v>
      </c>
      <c r="BD893">
        <v>0</v>
      </c>
      <c r="CK893" t="s">
        <v>653</v>
      </c>
      <c r="CL893" t="s">
        <v>305</v>
      </c>
      <c r="CQ893">
        <v>140</v>
      </c>
      <c r="CR893" t="s">
        <v>307</v>
      </c>
      <c r="CS893">
        <v>5</v>
      </c>
      <c r="CT893" t="s">
        <v>308</v>
      </c>
      <c r="CW893">
        <v>2.5</v>
      </c>
      <c r="CX893" t="s">
        <v>308</v>
      </c>
      <c r="DA893">
        <v>22</v>
      </c>
      <c r="DB893" t="s">
        <v>308</v>
      </c>
      <c r="DE893">
        <v>2</v>
      </c>
      <c r="DF893" t="s">
        <v>308</v>
      </c>
      <c r="DI893">
        <v>1</v>
      </c>
      <c r="DJ893" t="s">
        <v>308</v>
      </c>
      <c r="DM893">
        <v>2</v>
      </c>
      <c r="DN893" t="s">
        <v>308</v>
      </c>
      <c r="DQ893">
        <v>711.2</v>
      </c>
      <c r="DR893" t="s">
        <v>388</v>
      </c>
      <c r="DU893">
        <v>284.48</v>
      </c>
      <c r="DV893" t="s">
        <v>388</v>
      </c>
      <c r="DY893">
        <v>0</v>
      </c>
      <c r="DZ893" t="s">
        <v>443</v>
      </c>
      <c r="EC893">
        <v>140</v>
      </c>
      <c r="ED893" t="s">
        <v>307</v>
      </c>
      <c r="JF893" t="s">
        <v>337</v>
      </c>
      <c r="JJ893">
        <v>-5</v>
      </c>
      <c r="JK893">
        <v>-15</v>
      </c>
      <c r="JL893">
        <v>1</v>
      </c>
      <c r="JM893">
        <v>0</v>
      </c>
    </row>
    <row r="894" spans="1:289" x14ac:dyDescent="0.25">
      <c r="A894">
        <v>8851016011168</v>
      </c>
      <c r="C894" t="s">
        <v>378</v>
      </c>
      <c r="F894" t="s">
        <v>4766</v>
      </c>
      <c r="AN894" t="s">
        <v>575</v>
      </c>
      <c r="AO894" t="s">
        <v>851</v>
      </c>
      <c r="AP894" t="s">
        <v>852</v>
      </c>
      <c r="AS894" t="s">
        <v>1016</v>
      </c>
      <c r="AT894" t="s">
        <v>1017</v>
      </c>
      <c r="AV894" t="s">
        <v>1958</v>
      </c>
      <c r="AW894" t="s">
        <v>1959</v>
      </c>
      <c r="AZ894" t="s">
        <v>302</v>
      </c>
      <c r="BA894" t="s">
        <v>301</v>
      </c>
      <c r="BD894">
        <v>0</v>
      </c>
      <c r="CJ894" t="s">
        <v>554</v>
      </c>
      <c r="CK894" t="s">
        <v>653</v>
      </c>
      <c r="CL894" t="s">
        <v>305</v>
      </c>
      <c r="CQ894">
        <v>140</v>
      </c>
      <c r="CR894" t="s">
        <v>307</v>
      </c>
      <c r="CS894">
        <v>5</v>
      </c>
      <c r="CT894" t="s">
        <v>308</v>
      </c>
      <c r="CW894">
        <v>2.5</v>
      </c>
      <c r="CX894" t="s">
        <v>308</v>
      </c>
      <c r="DA894">
        <v>22</v>
      </c>
      <c r="DB894" t="s">
        <v>308</v>
      </c>
      <c r="DE894">
        <v>2</v>
      </c>
      <c r="DF894" t="s">
        <v>308</v>
      </c>
      <c r="DI894">
        <v>1</v>
      </c>
      <c r="DJ894" t="s">
        <v>308</v>
      </c>
      <c r="DM894">
        <v>2</v>
      </c>
      <c r="DN894" t="s">
        <v>308</v>
      </c>
      <c r="DQ894">
        <v>762</v>
      </c>
      <c r="DR894" t="s">
        <v>388</v>
      </c>
      <c r="DU894">
        <v>304.8</v>
      </c>
      <c r="DV894" t="s">
        <v>388</v>
      </c>
      <c r="DY894">
        <v>0</v>
      </c>
      <c r="DZ894" t="s">
        <v>443</v>
      </c>
      <c r="EC894">
        <v>140</v>
      </c>
      <c r="ED894" t="s">
        <v>307</v>
      </c>
      <c r="IZ894" t="s">
        <v>863</v>
      </c>
      <c r="JA894" t="s">
        <v>864</v>
      </c>
      <c r="JD894" t="s">
        <v>446</v>
      </c>
      <c r="JE894">
        <v>21</v>
      </c>
      <c r="JF894" t="s">
        <v>336</v>
      </c>
      <c r="JG894">
        <v>67</v>
      </c>
      <c r="JI894">
        <v>38402</v>
      </c>
      <c r="JJ894">
        <v>-5</v>
      </c>
      <c r="JK894">
        <v>-10</v>
      </c>
      <c r="JL894">
        <v>1</v>
      </c>
      <c r="JM894">
        <v>0</v>
      </c>
      <c r="KC894" t="s">
        <v>789</v>
      </c>
    </row>
    <row r="895" spans="1:289" x14ac:dyDescent="0.25">
      <c r="A895">
        <v>4901330300067</v>
      </c>
      <c r="C895" t="s">
        <v>378</v>
      </c>
      <c r="F895" t="s">
        <v>4767</v>
      </c>
      <c r="AN895" t="s">
        <v>1013</v>
      </c>
      <c r="AO895" t="s">
        <v>851</v>
      </c>
      <c r="AP895" t="s">
        <v>852</v>
      </c>
      <c r="AS895" t="s">
        <v>1016</v>
      </c>
      <c r="AT895" t="s">
        <v>1017</v>
      </c>
      <c r="AV895" t="s">
        <v>1018</v>
      </c>
      <c r="AW895" t="s">
        <v>1019</v>
      </c>
      <c r="AZ895" t="s">
        <v>302</v>
      </c>
      <c r="BA895" t="s">
        <v>301</v>
      </c>
      <c r="BD895">
        <v>0</v>
      </c>
      <c r="BO895" t="s">
        <v>4768</v>
      </c>
      <c r="CF895" t="s">
        <v>2725</v>
      </c>
      <c r="CG895" t="s">
        <v>2726</v>
      </c>
      <c r="CJ895" t="s">
        <v>554</v>
      </c>
      <c r="CK895" t="s">
        <v>305</v>
      </c>
      <c r="CL895" t="s">
        <v>305</v>
      </c>
      <c r="CQ895">
        <v>520</v>
      </c>
      <c r="CR895" t="s">
        <v>307</v>
      </c>
      <c r="CS895">
        <v>4</v>
      </c>
      <c r="CT895" t="s">
        <v>308</v>
      </c>
      <c r="CW895">
        <v>2</v>
      </c>
      <c r="CX895" t="s">
        <v>308</v>
      </c>
      <c r="DA895">
        <v>9</v>
      </c>
      <c r="DB895" t="s">
        <v>308</v>
      </c>
      <c r="DE895">
        <v>1</v>
      </c>
      <c r="DF895" t="s">
        <v>308</v>
      </c>
      <c r="DI895">
        <v>1</v>
      </c>
      <c r="DJ895" t="s">
        <v>308</v>
      </c>
      <c r="DM895">
        <v>1</v>
      </c>
      <c r="DN895" t="s">
        <v>308</v>
      </c>
      <c r="DQ895">
        <v>109.22</v>
      </c>
      <c r="DR895" t="s">
        <v>388</v>
      </c>
      <c r="DU895">
        <v>43.688000000000002</v>
      </c>
      <c r="DV895" t="s">
        <v>388</v>
      </c>
      <c r="EC895">
        <v>520</v>
      </c>
      <c r="ED895" t="s">
        <v>307</v>
      </c>
      <c r="IZ895" t="s">
        <v>863</v>
      </c>
      <c r="JA895" t="s">
        <v>864</v>
      </c>
      <c r="JB895">
        <v>4</v>
      </c>
      <c r="JC895" t="s">
        <v>335</v>
      </c>
      <c r="JD895" t="s">
        <v>312</v>
      </c>
      <c r="JE895">
        <v>6</v>
      </c>
      <c r="JF895" t="s">
        <v>336</v>
      </c>
      <c r="JG895">
        <v>63</v>
      </c>
      <c r="JI895">
        <v>4004</v>
      </c>
      <c r="JJ895">
        <v>-5</v>
      </c>
      <c r="JK895">
        <v>-10</v>
      </c>
      <c r="JL895">
        <v>1</v>
      </c>
      <c r="JM895">
        <v>0</v>
      </c>
      <c r="KC895" t="s">
        <v>789</v>
      </c>
    </row>
    <row r="896" spans="1:289" x14ac:dyDescent="0.25">
      <c r="A896">
        <v>4901330350017</v>
      </c>
      <c r="C896" t="s">
        <v>378</v>
      </c>
      <c r="F896" t="s">
        <v>4769</v>
      </c>
      <c r="AN896" t="s">
        <v>1013</v>
      </c>
      <c r="AO896" t="s">
        <v>851</v>
      </c>
      <c r="AP896" t="s">
        <v>852</v>
      </c>
      <c r="AS896" t="s">
        <v>1016</v>
      </c>
      <c r="AT896" t="s">
        <v>1017</v>
      </c>
      <c r="AV896" t="s">
        <v>1018</v>
      </c>
      <c r="AW896" t="s">
        <v>1019</v>
      </c>
      <c r="AZ896" t="s">
        <v>302</v>
      </c>
      <c r="BA896" t="s">
        <v>301</v>
      </c>
      <c r="BD896">
        <v>0</v>
      </c>
      <c r="CK896" t="s">
        <v>653</v>
      </c>
      <c r="CL896" t="s">
        <v>305</v>
      </c>
      <c r="CQ896">
        <v>83</v>
      </c>
      <c r="CR896" t="s">
        <v>307</v>
      </c>
      <c r="CS896">
        <v>5</v>
      </c>
      <c r="CT896" t="s">
        <v>308</v>
      </c>
      <c r="CW896">
        <v>2</v>
      </c>
      <c r="CX896" t="s">
        <v>308</v>
      </c>
      <c r="DA896">
        <v>8</v>
      </c>
      <c r="DB896" t="s">
        <v>308</v>
      </c>
      <c r="DE896">
        <v>1</v>
      </c>
      <c r="DF896" t="s">
        <v>308</v>
      </c>
      <c r="DI896">
        <v>1</v>
      </c>
      <c r="DJ896" t="s">
        <v>308</v>
      </c>
      <c r="DM896">
        <v>1</v>
      </c>
      <c r="DN896" t="s">
        <v>308</v>
      </c>
      <c r="DQ896">
        <v>157.47999999999999</v>
      </c>
      <c r="DR896" t="s">
        <v>388</v>
      </c>
      <c r="DU896">
        <v>62.991999999999997</v>
      </c>
      <c r="DV896" t="s">
        <v>388</v>
      </c>
      <c r="EC896">
        <v>83</v>
      </c>
      <c r="ED896" t="s">
        <v>307</v>
      </c>
      <c r="IZ896" t="s">
        <v>863</v>
      </c>
      <c r="JA896" t="s">
        <v>864</v>
      </c>
      <c r="JD896" t="s">
        <v>311</v>
      </c>
      <c r="JE896">
        <v>16</v>
      </c>
      <c r="JF896" t="s">
        <v>336</v>
      </c>
      <c r="JG896">
        <v>63</v>
      </c>
      <c r="JI896">
        <v>4004</v>
      </c>
      <c r="JJ896">
        <v>-5</v>
      </c>
      <c r="JK896">
        <v>-10</v>
      </c>
      <c r="JL896">
        <v>1</v>
      </c>
      <c r="JM896">
        <v>0</v>
      </c>
      <c r="KC896" t="s">
        <v>789</v>
      </c>
    </row>
    <row r="897" spans="1:289" x14ac:dyDescent="0.25">
      <c r="A897">
        <v>41143025123</v>
      </c>
      <c r="C897" t="s">
        <v>378</v>
      </c>
      <c r="F897" t="s">
        <v>4770</v>
      </c>
      <c r="AN897" t="s">
        <v>2986</v>
      </c>
      <c r="AZ897" t="s">
        <v>302</v>
      </c>
      <c r="BA897" t="s">
        <v>301</v>
      </c>
      <c r="BD897">
        <v>0</v>
      </c>
      <c r="CK897" t="s">
        <v>305</v>
      </c>
      <c r="CL897" t="s">
        <v>305</v>
      </c>
      <c r="CQ897">
        <v>312</v>
      </c>
      <c r="CR897" t="s">
        <v>307</v>
      </c>
      <c r="CS897">
        <v>0.7</v>
      </c>
      <c r="CT897" t="s">
        <v>308</v>
      </c>
      <c r="CW897">
        <v>0</v>
      </c>
      <c r="CX897" t="s">
        <v>308</v>
      </c>
      <c r="DA897">
        <v>76.900000000000006</v>
      </c>
      <c r="DB897" t="s">
        <v>308</v>
      </c>
      <c r="DE897">
        <v>71.400000000000006</v>
      </c>
      <c r="DF897" t="s">
        <v>308</v>
      </c>
      <c r="DI897">
        <v>5.8</v>
      </c>
      <c r="DJ897" t="s">
        <v>308</v>
      </c>
      <c r="DM897">
        <v>3</v>
      </c>
      <c r="DN897" t="s">
        <v>308</v>
      </c>
      <c r="DQ897">
        <v>4.9000000000000002E-2</v>
      </c>
      <c r="DR897" t="s">
        <v>308</v>
      </c>
      <c r="DU897">
        <v>1.9599999999999999E-2</v>
      </c>
      <c r="DV897" t="s">
        <v>308</v>
      </c>
      <c r="DY897">
        <v>0</v>
      </c>
      <c r="DZ897" t="s">
        <v>443</v>
      </c>
      <c r="EC897">
        <v>312</v>
      </c>
      <c r="ED897" t="s">
        <v>307</v>
      </c>
      <c r="JF897" t="s">
        <v>337</v>
      </c>
      <c r="JJ897">
        <v>-5</v>
      </c>
      <c r="JK897">
        <v>-15</v>
      </c>
      <c r="JL897">
        <v>1</v>
      </c>
      <c r="JM897">
        <v>0</v>
      </c>
    </row>
    <row r="898" spans="1:289" x14ac:dyDescent="0.25">
      <c r="A898">
        <v>8691216090491</v>
      </c>
      <c r="C898" t="s">
        <v>378</v>
      </c>
      <c r="F898" t="s">
        <v>4771</v>
      </c>
      <c r="AN898" t="s">
        <v>575</v>
      </c>
      <c r="AS898" t="s">
        <v>535</v>
      </c>
      <c r="AT898" t="s">
        <v>536</v>
      </c>
      <c r="AZ898" t="s">
        <v>302</v>
      </c>
      <c r="BA898" t="s">
        <v>301</v>
      </c>
      <c r="BD898">
        <v>0</v>
      </c>
      <c r="CK898" t="s">
        <v>653</v>
      </c>
      <c r="CL898" t="s">
        <v>305</v>
      </c>
      <c r="CQ898">
        <v>110</v>
      </c>
      <c r="CR898" t="s">
        <v>307</v>
      </c>
      <c r="CS898">
        <v>0</v>
      </c>
      <c r="CT898" t="s">
        <v>308</v>
      </c>
      <c r="CW898">
        <v>0</v>
      </c>
      <c r="CX898" t="s">
        <v>308</v>
      </c>
      <c r="DA898">
        <v>23</v>
      </c>
      <c r="DB898" t="s">
        <v>308</v>
      </c>
      <c r="DE898">
        <v>19</v>
      </c>
      <c r="DF898" t="s">
        <v>308</v>
      </c>
      <c r="DI898">
        <v>1</v>
      </c>
      <c r="DJ898" t="s">
        <v>308</v>
      </c>
      <c r="DM898">
        <v>2</v>
      </c>
      <c r="DN898" t="s">
        <v>308</v>
      </c>
      <c r="DQ898">
        <v>0</v>
      </c>
      <c r="DR898" t="s">
        <v>308</v>
      </c>
      <c r="DU898">
        <v>0</v>
      </c>
      <c r="DV898" t="s">
        <v>308</v>
      </c>
      <c r="EC898">
        <v>110</v>
      </c>
      <c r="ED898" t="s">
        <v>307</v>
      </c>
      <c r="JF898" t="s">
        <v>337</v>
      </c>
      <c r="JJ898">
        <v>-5</v>
      </c>
      <c r="JK898">
        <v>-15</v>
      </c>
      <c r="JL898">
        <v>1</v>
      </c>
      <c r="JM898">
        <v>0</v>
      </c>
    </row>
    <row r="899" spans="1:289" x14ac:dyDescent="0.25">
      <c r="A899">
        <v>4897010448016</v>
      </c>
      <c r="C899" t="s">
        <v>378</v>
      </c>
      <c r="F899" t="s">
        <v>4772</v>
      </c>
      <c r="AM899" t="s">
        <v>2854</v>
      </c>
      <c r="AN899" t="s">
        <v>1013</v>
      </c>
      <c r="AZ899" t="s">
        <v>302</v>
      </c>
      <c r="BA899" t="s">
        <v>301</v>
      </c>
      <c r="BD899">
        <v>0</v>
      </c>
      <c r="CK899" t="s">
        <v>653</v>
      </c>
      <c r="CL899" t="s">
        <v>305</v>
      </c>
      <c r="CQ899">
        <v>60</v>
      </c>
      <c r="CR899" t="s">
        <v>307</v>
      </c>
      <c r="CS899">
        <v>0.6</v>
      </c>
      <c r="CT899" t="s">
        <v>308</v>
      </c>
      <c r="CW899">
        <v>0.4</v>
      </c>
      <c r="CX899" t="s">
        <v>308</v>
      </c>
      <c r="DA899">
        <v>13.8</v>
      </c>
      <c r="DB899" t="s">
        <v>308</v>
      </c>
      <c r="DE899">
        <v>11.5</v>
      </c>
      <c r="DF899" t="s">
        <v>308</v>
      </c>
      <c r="DI899">
        <v>0</v>
      </c>
      <c r="DJ899" t="s">
        <v>308</v>
      </c>
      <c r="DM899">
        <v>0</v>
      </c>
      <c r="DN899" t="s">
        <v>308</v>
      </c>
      <c r="DQ899">
        <v>5.08</v>
      </c>
      <c r="DR899" t="s">
        <v>388</v>
      </c>
      <c r="DU899">
        <v>2.032</v>
      </c>
      <c r="DV899" t="s">
        <v>388</v>
      </c>
      <c r="EC899">
        <v>60</v>
      </c>
      <c r="ED899" t="s">
        <v>307</v>
      </c>
      <c r="JF899" t="s">
        <v>337</v>
      </c>
      <c r="JJ899">
        <v>-5</v>
      </c>
      <c r="JK899">
        <v>-15</v>
      </c>
      <c r="JL899">
        <v>1</v>
      </c>
      <c r="JM899">
        <v>0</v>
      </c>
    </row>
    <row r="900" spans="1:289" x14ac:dyDescent="0.25">
      <c r="A900">
        <v>9556001087621</v>
      </c>
      <c r="C900" t="s">
        <v>289</v>
      </c>
      <c r="I900" t="s">
        <v>4773</v>
      </c>
      <c r="AS900" t="s">
        <v>612</v>
      </c>
      <c r="AT900" t="s">
        <v>613</v>
      </c>
      <c r="AZ900" t="s">
        <v>300</v>
      </c>
      <c r="BA900" t="s">
        <v>301</v>
      </c>
      <c r="BD900">
        <v>0</v>
      </c>
      <c r="CK900" t="s">
        <v>305</v>
      </c>
      <c r="CL900" t="s">
        <v>305</v>
      </c>
      <c r="CQ900">
        <v>400</v>
      </c>
      <c r="CR900" t="s">
        <v>307</v>
      </c>
      <c r="CS900">
        <v>6.8</v>
      </c>
      <c r="CT900" t="s">
        <v>308</v>
      </c>
      <c r="CW900">
        <v>6.8</v>
      </c>
      <c r="CX900" t="s">
        <v>308</v>
      </c>
      <c r="DA900">
        <v>74.3</v>
      </c>
      <c r="DB900" t="s">
        <v>308</v>
      </c>
      <c r="DE900">
        <v>46.3</v>
      </c>
      <c r="DF900" t="s">
        <v>308</v>
      </c>
      <c r="DM900">
        <v>8.9</v>
      </c>
      <c r="DN900" t="s">
        <v>308</v>
      </c>
      <c r="DQ900">
        <v>4.5</v>
      </c>
      <c r="DR900" t="s">
        <v>308</v>
      </c>
      <c r="DU900">
        <v>1.8</v>
      </c>
      <c r="DV900" t="s">
        <v>308</v>
      </c>
      <c r="EC900">
        <v>400</v>
      </c>
      <c r="ED900" t="s">
        <v>307</v>
      </c>
      <c r="JF900" t="s">
        <v>337</v>
      </c>
      <c r="JJ900">
        <v>-5</v>
      </c>
      <c r="JK900">
        <v>-15</v>
      </c>
      <c r="JL900">
        <v>1</v>
      </c>
      <c r="JM900">
        <v>0</v>
      </c>
      <c r="KC900" t="s">
        <v>447</v>
      </c>
    </row>
    <row r="901" spans="1:289" x14ac:dyDescent="0.25">
      <c r="A901">
        <v>8888380217964</v>
      </c>
      <c r="C901" t="s">
        <v>378</v>
      </c>
      <c r="AZ901" t="s">
        <v>302</v>
      </c>
      <c r="BA901" t="s">
        <v>301</v>
      </c>
      <c r="BD901">
        <v>0</v>
      </c>
      <c r="CK901" t="s">
        <v>305</v>
      </c>
      <c r="CL901" t="s">
        <v>305</v>
      </c>
      <c r="JF901" t="s">
        <v>337</v>
      </c>
      <c r="JJ901">
        <v>-5</v>
      </c>
      <c r="JK901">
        <v>-15</v>
      </c>
      <c r="JL901">
        <v>1</v>
      </c>
      <c r="JM901">
        <v>0</v>
      </c>
    </row>
    <row r="902" spans="1:289" x14ac:dyDescent="0.25">
      <c r="A902">
        <v>8888112011006</v>
      </c>
      <c r="C902" t="s">
        <v>378</v>
      </c>
      <c r="F902" t="s">
        <v>4774</v>
      </c>
      <c r="AM902" t="s">
        <v>1761</v>
      </c>
      <c r="AN902" t="s">
        <v>1761</v>
      </c>
      <c r="AO902" t="s">
        <v>3806</v>
      </c>
      <c r="AP902" t="s">
        <v>4775</v>
      </c>
      <c r="AS902" t="s">
        <v>1762</v>
      </c>
      <c r="AT902" t="s">
        <v>1763</v>
      </c>
      <c r="AV902" t="s">
        <v>4776</v>
      </c>
      <c r="AW902" t="s">
        <v>4777</v>
      </c>
      <c r="AX902" t="s">
        <v>1152</v>
      </c>
      <c r="AY902" t="s">
        <v>1153</v>
      </c>
      <c r="AZ902" t="s">
        <v>1768</v>
      </c>
      <c r="BA902" t="s">
        <v>1769</v>
      </c>
      <c r="BB902" t="s">
        <v>636</v>
      </c>
      <c r="BC902" t="s">
        <v>637</v>
      </c>
      <c r="BD902">
        <v>0</v>
      </c>
      <c r="BI902" t="s">
        <v>302</v>
      </c>
      <c r="BJ902" t="s">
        <v>303</v>
      </c>
      <c r="BO902" t="s">
        <v>4778</v>
      </c>
      <c r="CF902" t="s">
        <v>1938</v>
      </c>
      <c r="CG902" t="s">
        <v>1939</v>
      </c>
      <c r="CK902" t="s">
        <v>653</v>
      </c>
      <c r="CL902" t="s">
        <v>305</v>
      </c>
      <c r="CQ902">
        <v>238</v>
      </c>
      <c r="CR902" t="s">
        <v>307</v>
      </c>
      <c r="CS902">
        <v>18.7</v>
      </c>
      <c r="CT902" t="s">
        <v>308</v>
      </c>
      <c r="CW902">
        <v>3.2</v>
      </c>
      <c r="CX902" t="s">
        <v>308</v>
      </c>
      <c r="DA902">
        <v>8.9</v>
      </c>
      <c r="DB902" t="s">
        <v>308</v>
      </c>
      <c r="DE902">
        <v>3.8</v>
      </c>
      <c r="DF902" t="s">
        <v>308</v>
      </c>
      <c r="DI902">
        <v>3.4</v>
      </c>
      <c r="DJ902" t="s">
        <v>308</v>
      </c>
      <c r="DM902">
        <v>9</v>
      </c>
      <c r="DN902" t="s">
        <v>308</v>
      </c>
      <c r="DQ902">
        <v>175</v>
      </c>
      <c r="DR902" t="s">
        <v>388</v>
      </c>
      <c r="DU902">
        <v>70</v>
      </c>
      <c r="DV902" t="s">
        <v>388</v>
      </c>
      <c r="EC902">
        <v>238</v>
      </c>
      <c r="ED902" t="s">
        <v>307</v>
      </c>
      <c r="IZ902" t="s">
        <v>529</v>
      </c>
      <c r="JA902" t="s">
        <v>532</v>
      </c>
      <c r="JB902">
        <v>3</v>
      </c>
      <c r="JC902" t="s">
        <v>426</v>
      </c>
      <c r="JD902" t="s">
        <v>311</v>
      </c>
      <c r="JE902">
        <v>12</v>
      </c>
      <c r="JF902" t="s">
        <v>446</v>
      </c>
      <c r="JG902">
        <v>-9</v>
      </c>
      <c r="JI902">
        <v>15019</v>
      </c>
      <c r="JJ902">
        <v>-5</v>
      </c>
      <c r="JK902">
        <v>-15</v>
      </c>
      <c r="JL902">
        <v>1</v>
      </c>
      <c r="JM902">
        <v>0</v>
      </c>
      <c r="JN902">
        <v>-10</v>
      </c>
    </row>
    <row r="903" spans="1:289" x14ac:dyDescent="0.25">
      <c r="A903">
        <v>4895047084153</v>
      </c>
      <c r="C903" t="s">
        <v>378</v>
      </c>
      <c r="F903" t="s">
        <v>4779</v>
      </c>
      <c r="AV903" t="s">
        <v>4780</v>
      </c>
      <c r="AW903" t="s">
        <v>4781</v>
      </c>
      <c r="AZ903" t="s">
        <v>302</v>
      </c>
      <c r="BA903" t="s">
        <v>301</v>
      </c>
      <c r="BD903">
        <v>0</v>
      </c>
      <c r="CJ903" t="s">
        <v>554</v>
      </c>
      <c r="CK903" t="s">
        <v>305</v>
      </c>
      <c r="CL903" t="s">
        <v>305</v>
      </c>
      <c r="IZ903" t="s">
        <v>785</v>
      </c>
      <c r="JA903" t="s">
        <v>786</v>
      </c>
      <c r="JF903" t="s">
        <v>337</v>
      </c>
      <c r="JJ903">
        <v>-5</v>
      </c>
      <c r="JK903">
        <v>-15</v>
      </c>
      <c r="JL903">
        <v>1</v>
      </c>
      <c r="JM903">
        <v>0</v>
      </c>
      <c r="KC903" t="s">
        <v>1669</v>
      </c>
    </row>
    <row r="904" spans="1:289" x14ac:dyDescent="0.25">
      <c r="A904">
        <v>4901330300111</v>
      </c>
      <c r="C904" t="s">
        <v>378</v>
      </c>
      <c r="F904" t="s">
        <v>3072</v>
      </c>
      <c r="AM904" t="s">
        <v>1012</v>
      </c>
      <c r="AS904" t="s">
        <v>1016</v>
      </c>
      <c r="AT904" t="s">
        <v>1017</v>
      </c>
      <c r="AV904" t="s">
        <v>1018</v>
      </c>
      <c r="AW904" t="s">
        <v>1019</v>
      </c>
      <c r="AX904" t="s">
        <v>4782</v>
      </c>
      <c r="AY904" t="s">
        <v>4783</v>
      </c>
      <c r="AZ904" t="s">
        <v>442</v>
      </c>
      <c r="BA904" t="s">
        <v>326</v>
      </c>
      <c r="BB904" t="s">
        <v>4784</v>
      </c>
      <c r="BC904" t="s">
        <v>4785</v>
      </c>
      <c r="BD904">
        <v>0</v>
      </c>
      <c r="BN904" t="s">
        <v>4786</v>
      </c>
      <c r="BO904" t="s">
        <v>4787</v>
      </c>
      <c r="CF904" t="s">
        <v>2069</v>
      </c>
      <c r="CG904" t="s">
        <v>2070</v>
      </c>
      <c r="CK904" t="s">
        <v>305</v>
      </c>
      <c r="CL904" t="s">
        <v>305</v>
      </c>
      <c r="CM904">
        <v>2285</v>
      </c>
      <c r="CN904" t="s">
        <v>306</v>
      </c>
      <c r="CQ904">
        <v>544</v>
      </c>
      <c r="CR904" t="s">
        <v>307</v>
      </c>
      <c r="CS904">
        <v>36</v>
      </c>
      <c r="CT904" t="s">
        <v>308</v>
      </c>
      <c r="CW904">
        <v>14.6</v>
      </c>
      <c r="CX904" t="s">
        <v>308</v>
      </c>
      <c r="DA904">
        <v>53.1</v>
      </c>
      <c r="DB904" t="s">
        <v>308</v>
      </c>
      <c r="DE904">
        <v>2.2000000000000002</v>
      </c>
      <c r="DF904" t="s">
        <v>308</v>
      </c>
      <c r="DM904">
        <v>5.9</v>
      </c>
      <c r="DN904" t="s">
        <v>308</v>
      </c>
      <c r="DQ904">
        <v>1.3</v>
      </c>
      <c r="DR904" t="s">
        <v>308</v>
      </c>
      <c r="DU904">
        <v>0.52</v>
      </c>
      <c r="DV904" t="s">
        <v>308</v>
      </c>
      <c r="EC904">
        <v>2285</v>
      </c>
      <c r="ED904" t="s">
        <v>306</v>
      </c>
      <c r="IZ904" t="s">
        <v>863</v>
      </c>
      <c r="JA904" t="s">
        <v>864</v>
      </c>
      <c r="JB904">
        <v>4</v>
      </c>
      <c r="JC904" t="s">
        <v>335</v>
      </c>
      <c r="JD904" t="s">
        <v>446</v>
      </c>
      <c r="JE904">
        <v>21</v>
      </c>
      <c r="JF904" t="s">
        <v>312</v>
      </c>
      <c r="JG904">
        <v>48</v>
      </c>
      <c r="JI904">
        <v>4004</v>
      </c>
      <c r="JJ904">
        <v>-5</v>
      </c>
      <c r="JK904">
        <v>-15</v>
      </c>
      <c r="JL904">
        <v>1</v>
      </c>
      <c r="JM904">
        <v>0</v>
      </c>
      <c r="JN904">
        <v>-10</v>
      </c>
    </row>
    <row r="905" spans="1:289" x14ac:dyDescent="0.25">
      <c r="A905">
        <v>8885000870530</v>
      </c>
      <c r="C905" t="s">
        <v>378</v>
      </c>
      <c r="F905" t="s">
        <v>4788</v>
      </c>
      <c r="AM905" t="s">
        <v>2402</v>
      </c>
      <c r="AN905" t="s">
        <v>2145</v>
      </c>
      <c r="AZ905" t="s">
        <v>302</v>
      </c>
      <c r="BA905" t="s">
        <v>301</v>
      </c>
      <c r="BD905">
        <v>0</v>
      </c>
      <c r="CK905" t="s">
        <v>653</v>
      </c>
      <c r="CL905" t="s">
        <v>305</v>
      </c>
      <c r="CQ905">
        <v>100</v>
      </c>
      <c r="CR905" t="s">
        <v>307</v>
      </c>
      <c r="CS905">
        <v>6</v>
      </c>
      <c r="CT905" t="s">
        <v>308</v>
      </c>
      <c r="CW905">
        <v>3</v>
      </c>
      <c r="CX905" t="s">
        <v>308</v>
      </c>
      <c r="DA905">
        <v>10</v>
      </c>
      <c r="DB905" t="s">
        <v>308</v>
      </c>
      <c r="DE905">
        <v>0</v>
      </c>
      <c r="DF905" t="s">
        <v>308</v>
      </c>
      <c r="DI905">
        <v>0</v>
      </c>
      <c r="DJ905" t="s">
        <v>308</v>
      </c>
      <c r="DM905">
        <v>1</v>
      </c>
      <c r="DN905" t="s">
        <v>308</v>
      </c>
      <c r="DQ905">
        <v>292.10000000000002</v>
      </c>
      <c r="DR905" t="s">
        <v>388</v>
      </c>
      <c r="DU905">
        <v>116.84</v>
      </c>
      <c r="DV905" t="s">
        <v>388</v>
      </c>
      <c r="DY905">
        <v>0</v>
      </c>
      <c r="DZ905" t="s">
        <v>443</v>
      </c>
      <c r="EC905">
        <v>100</v>
      </c>
      <c r="ED905" t="s">
        <v>307</v>
      </c>
      <c r="JF905" t="s">
        <v>337</v>
      </c>
      <c r="JJ905">
        <v>-5</v>
      </c>
      <c r="JK905">
        <v>-15</v>
      </c>
      <c r="JL905">
        <v>1</v>
      </c>
      <c r="JM905">
        <v>0</v>
      </c>
    </row>
    <row r="906" spans="1:289" x14ac:dyDescent="0.25">
      <c r="A906">
        <v>8885000870516</v>
      </c>
      <c r="C906" t="s">
        <v>378</v>
      </c>
      <c r="F906" t="s">
        <v>4789</v>
      </c>
      <c r="AM906" t="s">
        <v>2402</v>
      </c>
      <c r="AN906" t="s">
        <v>2145</v>
      </c>
      <c r="AZ906" t="s">
        <v>302</v>
      </c>
      <c r="BA906" t="s">
        <v>301</v>
      </c>
      <c r="BD906">
        <v>0</v>
      </c>
      <c r="CK906" t="s">
        <v>653</v>
      </c>
      <c r="CL906" t="s">
        <v>305</v>
      </c>
      <c r="CQ906">
        <v>100</v>
      </c>
      <c r="CR906" t="s">
        <v>307</v>
      </c>
      <c r="CS906">
        <v>6</v>
      </c>
      <c r="CT906" t="s">
        <v>308</v>
      </c>
      <c r="CW906">
        <v>3</v>
      </c>
      <c r="CX906" t="s">
        <v>308</v>
      </c>
      <c r="DA906">
        <v>10</v>
      </c>
      <c r="DB906" t="s">
        <v>308</v>
      </c>
      <c r="DE906">
        <v>0</v>
      </c>
      <c r="DF906" t="s">
        <v>308</v>
      </c>
      <c r="DI906">
        <v>0</v>
      </c>
      <c r="DJ906" t="s">
        <v>308</v>
      </c>
      <c r="DM906">
        <v>1</v>
      </c>
      <c r="DN906" t="s">
        <v>308</v>
      </c>
      <c r="DQ906">
        <v>342.9</v>
      </c>
      <c r="DR906" t="s">
        <v>388</v>
      </c>
      <c r="DU906">
        <v>137.16</v>
      </c>
      <c r="DV906" t="s">
        <v>388</v>
      </c>
      <c r="DY906">
        <v>0</v>
      </c>
      <c r="DZ906" t="s">
        <v>443</v>
      </c>
      <c r="EC906">
        <v>100</v>
      </c>
      <c r="ED906" t="s">
        <v>307</v>
      </c>
      <c r="JF906" t="s">
        <v>337</v>
      </c>
      <c r="JJ906">
        <v>-5</v>
      </c>
      <c r="JK906">
        <v>-15</v>
      </c>
      <c r="JL906">
        <v>1</v>
      </c>
      <c r="JM906">
        <v>0</v>
      </c>
    </row>
    <row r="907" spans="1:289" x14ac:dyDescent="0.25">
      <c r="A907">
        <v>9556001029362</v>
      </c>
      <c r="C907" t="s">
        <v>378</v>
      </c>
      <c r="F907" t="s">
        <v>4790</v>
      </c>
      <c r="AM907" t="s">
        <v>1761</v>
      </c>
      <c r="AN907" t="s">
        <v>437</v>
      </c>
      <c r="AS907" t="s">
        <v>4791</v>
      </c>
      <c r="AT907" t="s">
        <v>2835</v>
      </c>
      <c r="AZ907" t="s">
        <v>302</v>
      </c>
      <c r="BA907" t="s">
        <v>301</v>
      </c>
      <c r="BD907">
        <v>0</v>
      </c>
      <c r="CK907" t="s">
        <v>653</v>
      </c>
      <c r="CL907" t="s">
        <v>305</v>
      </c>
      <c r="CQ907">
        <v>104</v>
      </c>
      <c r="CR907" t="s">
        <v>307</v>
      </c>
      <c r="CS907">
        <v>5.5</v>
      </c>
      <c r="CT907" t="s">
        <v>308</v>
      </c>
      <c r="CW907">
        <v>3.5</v>
      </c>
      <c r="CX907" t="s">
        <v>308</v>
      </c>
      <c r="DA907">
        <v>11.5</v>
      </c>
      <c r="DB907" t="s">
        <v>308</v>
      </c>
      <c r="DE907">
        <v>8.9</v>
      </c>
      <c r="DF907" t="s">
        <v>308</v>
      </c>
      <c r="DM907">
        <v>1.7</v>
      </c>
      <c r="DN907" t="s">
        <v>308</v>
      </c>
      <c r="DQ907">
        <v>43.18</v>
      </c>
      <c r="DR907" t="s">
        <v>388</v>
      </c>
      <c r="DU907">
        <v>17.271999999999998</v>
      </c>
      <c r="DV907" t="s">
        <v>388</v>
      </c>
      <c r="EC907">
        <v>104</v>
      </c>
      <c r="ED907" t="s">
        <v>307</v>
      </c>
      <c r="JF907" t="s">
        <v>337</v>
      </c>
      <c r="JJ907">
        <v>-5</v>
      </c>
      <c r="JK907">
        <v>-15</v>
      </c>
      <c r="JL907">
        <v>1</v>
      </c>
      <c r="JM907">
        <v>0</v>
      </c>
    </row>
    <row r="908" spans="1:289" x14ac:dyDescent="0.25">
      <c r="A908">
        <v>4902745003536</v>
      </c>
      <c r="C908" t="s">
        <v>378</v>
      </c>
      <c r="F908" t="s">
        <v>4792</v>
      </c>
      <c r="AM908" t="s">
        <v>437</v>
      </c>
      <c r="AN908" t="s">
        <v>437</v>
      </c>
      <c r="AZ908" t="s">
        <v>302</v>
      </c>
      <c r="BA908" t="s">
        <v>301</v>
      </c>
      <c r="BD908">
        <v>0</v>
      </c>
      <c r="CK908" t="s">
        <v>305</v>
      </c>
      <c r="CL908" t="s">
        <v>305</v>
      </c>
      <c r="CQ908">
        <v>487</v>
      </c>
      <c r="CR908" t="s">
        <v>307</v>
      </c>
      <c r="CS908">
        <v>20.6</v>
      </c>
      <c r="CT908" t="s">
        <v>308</v>
      </c>
      <c r="CW908">
        <v>20.6</v>
      </c>
      <c r="CX908" t="s">
        <v>308</v>
      </c>
      <c r="DA908">
        <v>68.5</v>
      </c>
      <c r="DB908" t="s">
        <v>308</v>
      </c>
      <c r="DE908">
        <v>68.5</v>
      </c>
      <c r="DF908" t="s">
        <v>308</v>
      </c>
      <c r="DQ908">
        <v>1193.8</v>
      </c>
      <c r="DR908" t="s">
        <v>388</v>
      </c>
      <c r="DU908">
        <v>477.52</v>
      </c>
      <c r="DV908" t="s">
        <v>388</v>
      </c>
      <c r="EC908">
        <v>487</v>
      </c>
      <c r="ED908" t="s">
        <v>307</v>
      </c>
      <c r="JF908" t="s">
        <v>337</v>
      </c>
      <c r="JJ908">
        <v>-5</v>
      </c>
      <c r="JK908">
        <v>-15</v>
      </c>
      <c r="JL908">
        <v>1</v>
      </c>
      <c r="JM908">
        <v>0</v>
      </c>
    </row>
    <row r="909" spans="1:289" x14ac:dyDescent="0.25">
      <c r="A909">
        <v>8888077102788</v>
      </c>
      <c r="C909" t="s">
        <v>378</v>
      </c>
      <c r="F909" t="s">
        <v>4793</v>
      </c>
      <c r="AM909" t="s">
        <v>4794</v>
      </c>
      <c r="AN909" t="s">
        <v>4794</v>
      </c>
      <c r="AZ909" t="s">
        <v>302</v>
      </c>
      <c r="BA909" t="s">
        <v>301</v>
      </c>
      <c r="BD909">
        <v>0</v>
      </c>
      <c r="CK909" t="s">
        <v>653</v>
      </c>
      <c r="CL909" t="s">
        <v>305</v>
      </c>
      <c r="CQ909">
        <v>234</v>
      </c>
      <c r="CR909" t="s">
        <v>307</v>
      </c>
      <c r="CS909">
        <v>13</v>
      </c>
      <c r="CT909" t="s">
        <v>308</v>
      </c>
      <c r="CW909">
        <v>4.5999999999999996</v>
      </c>
      <c r="CX909" t="s">
        <v>308</v>
      </c>
      <c r="DA909">
        <v>25.9</v>
      </c>
      <c r="DB909" t="s">
        <v>308</v>
      </c>
      <c r="DE909">
        <v>11.1</v>
      </c>
      <c r="DF909" t="s">
        <v>308</v>
      </c>
      <c r="DI909">
        <v>0.4</v>
      </c>
      <c r="DJ909" t="s">
        <v>308</v>
      </c>
      <c r="DM909">
        <v>3.3</v>
      </c>
      <c r="DN909" t="s">
        <v>308</v>
      </c>
      <c r="DQ909">
        <v>304.8</v>
      </c>
      <c r="DR909" t="s">
        <v>388</v>
      </c>
      <c r="DU909">
        <v>121.92</v>
      </c>
      <c r="DV909" t="s">
        <v>388</v>
      </c>
      <c r="EC909">
        <v>234</v>
      </c>
      <c r="ED909" t="s">
        <v>307</v>
      </c>
      <c r="JF909" t="s">
        <v>337</v>
      </c>
      <c r="JJ909">
        <v>-5</v>
      </c>
      <c r="JK909">
        <v>-15</v>
      </c>
      <c r="JL909">
        <v>1</v>
      </c>
      <c r="JM909">
        <v>0</v>
      </c>
    </row>
    <row r="910" spans="1:289" x14ac:dyDescent="0.25">
      <c r="A910">
        <v>9310072018843</v>
      </c>
      <c r="C910" t="s">
        <v>378</v>
      </c>
      <c r="F910" t="s">
        <v>4795</v>
      </c>
      <c r="AM910" t="s">
        <v>4796</v>
      </c>
      <c r="AN910" t="s">
        <v>4797</v>
      </c>
      <c r="AS910" t="s">
        <v>4798</v>
      </c>
      <c r="AT910" t="s">
        <v>4798</v>
      </c>
      <c r="AZ910" t="s">
        <v>302</v>
      </c>
      <c r="BA910" t="s">
        <v>301</v>
      </c>
      <c r="BD910">
        <v>0</v>
      </c>
      <c r="CK910" t="s">
        <v>653</v>
      </c>
      <c r="CL910" t="s">
        <v>305</v>
      </c>
      <c r="CM910">
        <v>412</v>
      </c>
      <c r="CN910" t="s">
        <v>1089</v>
      </c>
      <c r="CS910">
        <v>3.9</v>
      </c>
      <c r="CT910" t="s">
        <v>308</v>
      </c>
      <c r="CW910">
        <v>2.2000000000000002</v>
      </c>
      <c r="CX910" t="s">
        <v>308</v>
      </c>
      <c r="DA910">
        <v>14.3</v>
      </c>
      <c r="DB910" t="s">
        <v>308</v>
      </c>
      <c r="DE910">
        <v>7.2</v>
      </c>
      <c r="DF910" t="s">
        <v>308</v>
      </c>
      <c r="DM910">
        <v>1.2</v>
      </c>
      <c r="DN910" t="s">
        <v>308</v>
      </c>
      <c r="DQ910">
        <v>91.44</v>
      </c>
      <c r="DR910" t="s">
        <v>388</v>
      </c>
      <c r="DU910">
        <v>36.576000000000001</v>
      </c>
      <c r="DV910" t="s">
        <v>388</v>
      </c>
      <c r="EC910">
        <v>412</v>
      </c>
      <c r="ED910" t="s">
        <v>1089</v>
      </c>
      <c r="JF910" t="s">
        <v>337</v>
      </c>
      <c r="JJ910">
        <v>-5</v>
      </c>
      <c r="JK910">
        <v>-15</v>
      </c>
      <c r="JL910">
        <v>1</v>
      </c>
      <c r="JM910">
        <v>0</v>
      </c>
    </row>
    <row r="911" spans="1:289" x14ac:dyDescent="0.25">
      <c r="A911">
        <v>13256160350</v>
      </c>
      <c r="C911" t="s">
        <v>378</v>
      </c>
      <c r="F911" t="s">
        <v>4799</v>
      </c>
      <c r="AM911" t="s">
        <v>3206</v>
      </c>
      <c r="AN911" t="s">
        <v>3206</v>
      </c>
      <c r="AS911" t="s">
        <v>4800</v>
      </c>
      <c r="AT911" t="s">
        <v>3868</v>
      </c>
      <c r="AZ911" t="s">
        <v>302</v>
      </c>
      <c r="BA911" t="s">
        <v>301</v>
      </c>
      <c r="BD911">
        <v>0</v>
      </c>
      <c r="CK911" t="s">
        <v>653</v>
      </c>
      <c r="CL911" t="s">
        <v>305</v>
      </c>
      <c r="CQ911">
        <v>210</v>
      </c>
      <c r="CR911" t="s">
        <v>307</v>
      </c>
      <c r="CS911">
        <v>17</v>
      </c>
      <c r="CT911" t="s">
        <v>308</v>
      </c>
      <c r="CW911">
        <v>2</v>
      </c>
      <c r="CX911" t="s">
        <v>308</v>
      </c>
      <c r="DA911">
        <v>12</v>
      </c>
      <c r="DB911" t="s">
        <v>308</v>
      </c>
      <c r="DE911">
        <v>2</v>
      </c>
      <c r="DF911" t="s">
        <v>308</v>
      </c>
      <c r="DI911">
        <v>6</v>
      </c>
      <c r="DJ911" t="s">
        <v>308</v>
      </c>
      <c r="DM911">
        <v>5</v>
      </c>
      <c r="DN911" t="s">
        <v>308</v>
      </c>
      <c r="DQ911">
        <v>241.3</v>
      </c>
      <c r="DR911" t="s">
        <v>388</v>
      </c>
      <c r="DU911">
        <v>96.52</v>
      </c>
      <c r="DV911" t="s">
        <v>388</v>
      </c>
      <c r="EC911">
        <v>210</v>
      </c>
      <c r="ED911" t="s">
        <v>307</v>
      </c>
      <c r="JF911" t="s">
        <v>337</v>
      </c>
      <c r="JJ911">
        <v>-5</v>
      </c>
      <c r="JK911">
        <v>-15</v>
      </c>
      <c r="JL911">
        <v>1</v>
      </c>
      <c r="JM911">
        <v>0</v>
      </c>
    </row>
    <row r="912" spans="1:289" x14ac:dyDescent="0.25">
      <c r="A912">
        <v>8888010101649</v>
      </c>
      <c r="C912" t="s">
        <v>378</v>
      </c>
      <c r="F912" t="s">
        <v>4801</v>
      </c>
      <c r="I912" t="s">
        <v>4802</v>
      </c>
      <c r="AM912" t="s">
        <v>3165</v>
      </c>
      <c r="AN912" t="s">
        <v>4803</v>
      </c>
      <c r="AO912" t="s">
        <v>1063</v>
      </c>
      <c r="AP912" t="s">
        <v>1064</v>
      </c>
      <c r="AS912" t="s">
        <v>1422</v>
      </c>
      <c r="AT912" t="s">
        <v>1423</v>
      </c>
      <c r="AV912" t="s">
        <v>3271</v>
      </c>
      <c r="AW912" t="s">
        <v>3272</v>
      </c>
      <c r="AX912" t="s">
        <v>2881</v>
      </c>
      <c r="AY912" t="s">
        <v>2882</v>
      </c>
      <c r="AZ912" t="s">
        <v>302</v>
      </c>
      <c r="BA912" t="s">
        <v>301</v>
      </c>
      <c r="BB912" t="s">
        <v>2924</v>
      </c>
      <c r="BC912" t="s">
        <v>2925</v>
      </c>
      <c r="BD912">
        <v>0</v>
      </c>
      <c r="BI912" t="s">
        <v>302</v>
      </c>
      <c r="BJ912" t="s">
        <v>303</v>
      </c>
      <c r="BO912" t="s">
        <v>4804</v>
      </c>
      <c r="CF912" t="s">
        <v>1557</v>
      </c>
      <c r="CG912" t="s">
        <v>1558</v>
      </c>
      <c r="CH912" t="s">
        <v>1557</v>
      </c>
      <c r="CI912" t="s">
        <v>1558</v>
      </c>
      <c r="CK912" t="s">
        <v>305</v>
      </c>
      <c r="CL912" t="s">
        <v>305</v>
      </c>
      <c r="CQ912">
        <v>308</v>
      </c>
      <c r="CR912" t="s">
        <v>307</v>
      </c>
      <c r="CS912">
        <v>12.6</v>
      </c>
      <c r="CT912" t="s">
        <v>308</v>
      </c>
      <c r="CW912">
        <v>3.6</v>
      </c>
      <c r="CX912" t="s">
        <v>308</v>
      </c>
      <c r="DA912">
        <v>37.9</v>
      </c>
      <c r="DB912" t="s">
        <v>308</v>
      </c>
      <c r="DI912">
        <v>4.9000000000000004</v>
      </c>
      <c r="DJ912" t="s">
        <v>308</v>
      </c>
      <c r="DM912">
        <v>10.8</v>
      </c>
      <c r="DN912" t="s">
        <v>308</v>
      </c>
      <c r="DQ912">
        <v>922.5</v>
      </c>
      <c r="DR912" t="s">
        <v>388</v>
      </c>
      <c r="DU912">
        <v>369</v>
      </c>
      <c r="DV912" t="s">
        <v>388</v>
      </c>
      <c r="EC912">
        <v>308</v>
      </c>
      <c r="ED912" t="s">
        <v>307</v>
      </c>
      <c r="FM912">
        <v>0</v>
      </c>
      <c r="FN912" t="s">
        <v>308</v>
      </c>
      <c r="FO912">
        <v>0</v>
      </c>
      <c r="FP912" t="s">
        <v>388</v>
      </c>
      <c r="GM912">
        <v>1.27</v>
      </c>
      <c r="GN912" t="s">
        <v>388</v>
      </c>
      <c r="GO912">
        <v>0.5</v>
      </c>
      <c r="GP912" t="s">
        <v>388</v>
      </c>
      <c r="GQ912">
        <v>8.1</v>
      </c>
      <c r="GR912" t="s">
        <v>388</v>
      </c>
      <c r="HK912">
        <v>168</v>
      </c>
      <c r="HL912" t="s">
        <v>388</v>
      </c>
      <c r="HO912">
        <v>5.9</v>
      </c>
      <c r="HP912" t="s">
        <v>388</v>
      </c>
      <c r="IZ912" t="s">
        <v>916</v>
      </c>
      <c r="JA912" t="s">
        <v>917</v>
      </c>
      <c r="JB912">
        <v>4</v>
      </c>
      <c r="JC912" t="s">
        <v>335</v>
      </c>
      <c r="JF912" t="s">
        <v>336</v>
      </c>
      <c r="JG912">
        <v>63</v>
      </c>
      <c r="JI912">
        <v>7111</v>
      </c>
      <c r="JJ912">
        <v>-5</v>
      </c>
      <c r="JK912">
        <v>-10</v>
      </c>
      <c r="JL912">
        <v>1</v>
      </c>
      <c r="JM912">
        <v>0</v>
      </c>
      <c r="JN912">
        <v>-10</v>
      </c>
      <c r="KC912" t="s">
        <v>447</v>
      </c>
    </row>
    <row r="913" spans="1:289" x14ac:dyDescent="0.25">
      <c r="A913">
        <v>9310988015462</v>
      </c>
      <c r="C913" t="s">
        <v>378</v>
      </c>
      <c r="AX913" t="s">
        <v>4805</v>
      </c>
      <c r="AY913" t="s">
        <v>4437</v>
      </c>
      <c r="AZ913" t="s">
        <v>302</v>
      </c>
      <c r="BA913" t="s">
        <v>301</v>
      </c>
      <c r="BD913">
        <v>0</v>
      </c>
      <c r="CK913" t="s">
        <v>305</v>
      </c>
      <c r="CL913" t="s">
        <v>305</v>
      </c>
      <c r="JF913" t="s">
        <v>337</v>
      </c>
      <c r="JJ913">
        <v>-5</v>
      </c>
      <c r="JK913">
        <v>-15</v>
      </c>
      <c r="JL913">
        <v>1</v>
      </c>
      <c r="JM913">
        <v>0</v>
      </c>
    </row>
    <row r="914" spans="1:289" x14ac:dyDescent="0.25">
      <c r="A914">
        <v>8851013773496</v>
      </c>
      <c r="C914" t="s">
        <v>3803</v>
      </c>
      <c r="F914" t="s">
        <v>4806</v>
      </c>
      <c r="U914" t="s">
        <v>4806</v>
      </c>
      <c r="AM914" t="s">
        <v>652</v>
      </c>
      <c r="AN914" t="s">
        <v>4807</v>
      </c>
      <c r="AO914" t="s">
        <v>2953</v>
      </c>
      <c r="AP914" t="s">
        <v>2954</v>
      </c>
      <c r="AS914" t="s">
        <v>4808</v>
      </c>
      <c r="AT914" t="s">
        <v>4809</v>
      </c>
      <c r="AV914" t="s">
        <v>4810</v>
      </c>
      <c r="AW914" t="s">
        <v>4811</v>
      </c>
      <c r="AZ914" t="s">
        <v>3812</v>
      </c>
      <c r="BA914" t="s">
        <v>1769</v>
      </c>
      <c r="BD914">
        <v>0</v>
      </c>
      <c r="BF914" t="s">
        <v>4812</v>
      </c>
      <c r="BG914" t="s">
        <v>1465</v>
      </c>
      <c r="BO914" t="s">
        <v>4813</v>
      </c>
      <c r="CD914" t="s">
        <v>4813</v>
      </c>
      <c r="CK914" t="s">
        <v>653</v>
      </c>
      <c r="CL914" t="s">
        <v>305</v>
      </c>
      <c r="CQ914">
        <v>80</v>
      </c>
      <c r="CR914" t="s">
        <v>307</v>
      </c>
      <c r="CS914">
        <v>0</v>
      </c>
      <c r="CT914" t="s">
        <v>308</v>
      </c>
      <c r="CW914">
        <v>0</v>
      </c>
      <c r="CX914" t="s">
        <v>308</v>
      </c>
      <c r="DA914">
        <v>19</v>
      </c>
      <c r="DB914" t="s">
        <v>308</v>
      </c>
      <c r="DE914">
        <v>19</v>
      </c>
      <c r="DF914" t="s">
        <v>308</v>
      </c>
      <c r="DI914">
        <v>0</v>
      </c>
      <c r="DJ914" t="s">
        <v>308</v>
      </c>
      <c r="DM914">
        <v>1</v>
      </c>
      <c r="DN914" t="s">
        <v>308</v>
      </c>
      <c r="DQ914">
        <v>137.5</v>
      </c>
      <c r="DR914" t="s">
        <v>388</v>
      </c>
      <c r="DU914">
        <v>55</v>
      </c>
      <c r="DV914" t="s">
        <v>388</v>
      </c>
      <c r="EC914">
        <v>80</v>
      </c>
      <c r="ED914" t="s">
        <v>307</v>
      </c>
      <c r="JD914" t="s">
        <v>336</v>
      </c>
      <c r="JE914">
        <v>2</v>
      </c>
      <c r="JF914" t="s">
        <v>337</v>
      </c>
      <c r="JJ914">
        <v>-5</v>
      </c>
      <c r="JK914">
        <v>-4</v>
      </c>
      <c r="JL914">
        <v>0</v>
      </c>
      <c r="JM914">
        <v>0</v>
      </c>
      <c r="KC914" t="s">
        <v>789</v>
      </c>
    </row>
    <row r="915" spans="1:289" x14ac:dyDescent="0.25">
      <c r="A915">
        <v>8888026261016</v>
      </c>
      <c r="C915" t="s">
        <v>378</v>
      </c>
      <c r="F915" t="s">
        <v>4814</v>
      </c>
      <c r="AM915" t="s">
        <v>737</v>
      </c>
      <c r="AS915" t="s">
        <v>396</v>
      </c>
      <c r="AT915" t="s">
        <v>397</v>
      </c>
      <c r="AX915" t="s">
        <v>3802</v>
      </c>
      <c r="AY915" t="s">
        <v>3274</v>
      </c>
      <c r="AZ915" t="s">
        <v>302</v>
      </c>
      <c r="BA915" t="s">
        <v>301</v>
      </c>
      <c r="BB915" t="s">
        <v>636</v>
      </c>
      <c r="BC915" t="s">
        <v>637</v>
      </c>
      <c r="BD915">
        <v>0</v>
      </c>
      <c r="BI915" t="s">
        <v>302</v>
      </c>
      <c r="BJ915" t="s">
        <v>303</v>
      </c>
      <c r="CK915" t="s">
        <v>305</v>
      </c>
      <c r="CL915" t="s">
        <v>305</v>
      </c>
      <c r="CQ915">
        <v>90</v>
      </c>
      <c r="CR915" t="s">
        <v>307</v>
      </c>
      <c r="CS915">
        <v>1.9</v>
      </c>
      <c r="CT915" t="s">
        <v>308</v>
      </c>
      <c r="CW915">
        <v>1.3</v>
      </c>
      <c r="CX915" t="s">
        <v>308</v>
      </c>
      <c r="DA915">
        <v>13.3</v>
      </c>
      <c r="DB915" t="s">
        <v>308</v>
      </c>
      <c r="DE915">
        <v>0</v>
      </c>
      <c r="DF915" t="s">
        <v>308</v>
      </c>
      <c r="DM915">
        <v>5</v>
      </c>
      <c r="DN915" t="s">
        <v>308</v>
      </c>
      <c r="DQ915">
        <v>7.0000000000000007E-2</v>
      </c>
      <c r="DR915" t="s">
        <v>308</v>
      </c>
      <c r="DU915">
        <v>2.8000000000000001E-2</v>
      </c>
      <c r="DV915" t="s">
        <v>308</v>
      </c>
      <c r="EC915">
        <v>90</v>
      </c>
      <c r="ED915" t="s">
        <v>307</v>
      </c>
      <c r="JF915" t="s">
        <v>337</v>
      </c>
      <c r="JJ915">
        <v>-5</v>
      </c>
      <c r="JK915">
        <v>-15</v>
      </c>
      <c r="JL915">
        <v>1</v>
      </c>
      <c r="JM915">
        <v>0</v>
      </c>
      <c r="KC915" t="s">
        <v>447</v>
      </c>
    </row>
    <row r="916" spans="1:289" x14ac:dyDescent="0.25">
      <c r="A916">
        <v>8850025070012</v>
      </c>
      <c r="C916" t="s">
        <v>378</v>
      </c>
      <c r="F916" t="s">
        <v>4815</v>
      </c>
      <c r="AM916" t="s">
        <v>652</v>
      </c>
      <c r="AS916" t="s">
        <v>2368</v>
      </c>
      <c r="AT916" t="s">
        <v>2369</v>
      </c>
      <c r="AX916" t="s">
        <v>4734</v>
      </c>
      <c r="AY916" t="s">
        <v>1767</v>
      </c>
      <c r="AZ916" t="s">
        <v>1768</v>
      </c>
      <c r="BA916" t="s">
        <v>1769</v>
      </c>
      <c r="BB916" t="s">
        <v>636</v>
      </c>
      <c r="BC916" t="s">
        <v>637</v>
      </c>
      <c r="BD916">
        <v>0</v>
      </c>
      <c r="BI916" t="s">
        <v>1464</v>
      </c>
      <c r="BJ916" t="s">
        <v>1466</v>
      </c>
      <c r="BO916" t="s">
        <v>4816</v>
      </c>
      <c r="CK916" t="s">
        <v>305</v>
      </c>
      <c r="CL916" t="s">
        <v>305</v>
      </c>
      <c r="CQ916">
        <v>90</v>
      </c>
      <c r="CR916" t="s">
        <v>307</v>
      </c>
      <c r="CS916">
        <v>0</v>
      </c>
      <c r="CT916" t="s">
        <v>308</v>
      </c>
      <c r="CW916">
        <v>0</v>
      </c>
      <c r="CX916" t="s">
        <v>308</v>
      </c>
      <c r="DA916">
        <v>20</v>
      </c>
      <c r="DB916" t="s">
        <v>308</v>
      </c>
      <c r="DE916">
        <v>20</v>
      </c>
      <c r="DF916" t="s">
        <v>308</v>
      </c>
      <c r="DM916">
        <v>1</v>
      </c>
      <c r="DN916" t="s">
        <v>308</v>
      </c>
      <c r="DQ916">
        <v>0</v>
      </c>
      <c r="DR916" t="s">
        <v>308</v>
      </c>
      <c r="DU916">
        <v>0</v>
      </c>
      <c r="DV916" t="s">
        <v>308</v>
      </c>
      <c r="EC916">
        <v>90</v>
      </c>
      <c r="ED916" t="s">
        <v>307</v>
      </c>
      <c r="JF916" t="s">
        <v>337</v>
      </c>
      <c r="JJ916">
        <v>-5</v>
      </c>
      <c r="JK916">
        <v>-15</v>
      </c>
      <c r="JL916">
        <v>1</v>
      </c>
      <c r="JM916">
        <v>0</v>
      </c>
      <c r="KC916" t="s">
        <v>447</v>
      </c>
    </row>
    <row r="917" spans="1:289" x14ac:dyDescent="0.25">
      <c r="A917">
        <v>8888030066942</v>
      </c>
      <c r="C917" t="s">
        <v>289</v>
      </c>
      <c r="I917" t="s">
        <v>4817</v>
      </c>
      <c r="AM917" t="s">
        <v>2338</v>
      </c>
      <c r="AZ917" t="s">
        <v>300</v>
      </c>
      <c r="BA917" t="s">
        <v>301</v>
      </c>
      <c r="BD917">
        <v>0</v>
      </c>
      <c r="CK917" t="s">
        <v>305</v>
      </c>
      <c r="CL917" t="s">
        <v>305</v>
      </c>
      <c r="CQ917">
        <v>326</v>
      </c>
      <c r="CR917" t="s">
        <v>307</v>
      </c>
      <c r="CS917">
        <v>27.2</v>
      </c>
      <c r="CT917" t="s">
        <v>308</v>
      </c>
      <c r="CW917">
        <v>19</v>
      </c>
      <c r="CX917" t="s">
        <v>308</v>
      </c>
      <c r="DA917">
        <v>2.6</v>
      </c>
      <c r="DB917" t="s">
        <v>308</v>
      </c>
      <c r="DE917">
        <v>0.8</v>
      </c>
      <c r="DF917" t="s">
        <v>308</v>
      </c>
      <c r="DM917">
        <v>18.8</v>
      </c>
      <c r="DN917" t="s">
        <v>308</v>
      </c>
      <c r="DQ917">
        <v>0.14299999999999999</v>
      </c>
      <c r="DR917" t="s">
        <v>308</v>
      </c>
      <c r="DU917">
        <v>5.7200000000000001E-2</v>
      </c>
      <c r="DV917" t="s">
        <v>308</v>
      </c>
      <c r="EC917">
        <v>326</v>
      </c>
      <c r="ED917" t="s">
        <v>307</v>
      </c>
      <c r="JF917" t="s">
        <v>337</v>
      </c>
      <c r="JJ917">
        <v>-5</v>
      </c>
      <c r="JK917">
        <v>-15</v>
      </c>
      <c r="JL917">
        <v>1</v>
      </c>
      <c r="JM917">
        <v>0</v>
      </c>
      <c r="KC917" t="s">
        <v>447</v>
      </c>
    </row>
    <row r="918" spans="1:289" x14ac:dyDescent="0.25">
      <c r="A918">
        <v>5060402903793</v>
      </c>
      <c r="C918" t="s">
        <v>289</v>
      </c>
      <c r="I918" t="s">
        <v>4818</v>
      </c>
      <c r="AM918" t="s">
        <v>2657</v>
      </c>
      <c r="AO918" t="s">
        <v>3439</v>
      </c>
      <c r="AP918" t="s">
        <v>1261</v>
      </c>
      <c r="AZ918" t="s">
        <v>925</v>
      </c>
      <c r="BA918" t="s">
        <v>926</v>
      </c>
      <c r="BD918">
        <v>0</v>
      </c>
      <c r="CK918" t="s">
        <v>305</v>
      </c>
      <c r="CL918" t="s">
        <v>305</v>
      </c>
      <c r="CQ918">
        <v>70</v>
      </c>
      <c r="CR918" t="s">
        <v>307</v>
      </c>
      <c r="CS918">
        <v>2</v>
      </c>
      <c r="CT918" t="s">
        <v>308</v>
      </c>
      <c r="CW918">
        <v>1.3</v>
      </c>
      <c r="CX918" t="s">
        <v>308</v>
      </c>
      <c r="DA918">
        <v>6.5</v>
      </c>
      <c r="DB918" t="s">
        <v>308</v>
      </c>
      <c r="DE918">
        <v>6.1</v>
      </c>
      <c r="DF918" t="s">
        <v>308</v>
      </c>
      <c r="DM918">
        <v>3.2</v>
      </c>
      <c r="DN918" t="s">
        <v>308</v>
      </c>
      <c r="DQ918">
        <v>0.24</v>
      </c>
      <c r="DR918" t="s">
        <v>308</v>
      </c>
      <c r="DU918">
        <v>9.6000000000000002E-2</v>
      </c>
      <c r="DV918" t="s">
        <v>308</v>
      </c>
      <c r="EC918">
        <v>70</v>
      </c>
      <c r="ED918" t="s">
        <v>307</v>
      </c>
      <c r="JF918" t="s">
        <v>337</v>
      </c>
      <c r="JJ918">
        <v>-5</v>
      </c>
      <c r="JK918">
        <v>-10</v>
      </c>
      <c r="JL918">
        <v>1</v>
      </c>
      <c r="JM918">
        <v>0</v>
      </c>
      <c r="KC918" t="s">
        <v>447</v>
      </c>
    </row>
    <row r="919" spans="1:289" x14ac:dyDescent="0.25">
      <c r="A919">
        <v>5060402905704</v>
      </c>
      <c r="C919" t="s">
        <v>289</v>
      </c>
      <c r="I919" t="s">
        <v>4819</v>
      </c>
      <c r="AM919" t="s">
        <v>2657</v>
      </c>
      <c r="AO919" t="s">
        <v>3439</v>
      </c>
      <c r="AP919" t="s">
        <v>1261</v>
      </c>
      <c r="AS919" t="s">
        <v>867</v>
      </c>
      <c r="AT919" t="s">
        <v>4820</v>
      </c>
      <c r="AZ919" t="s">
        <v>925</v>
      </c>
      <c r="BA919" t="s">
        <v>926</v>
      </c>
      <c r="BD919">
        <v>0</v>
      </c>
      <c r="CK919" t="s">
        <v>305</v>
      </c>
      <c r="CL919" t="s">
        <v>305</v>
      </c>
      <c r="CQ919">
        <v>245</v>
      </c>
      <c r="CR919" t="s">
        <v>307</v>
      </c>
      <c r="CS919">
        <v>5.9</v>
      </c>
      <c r="CT919" t="s">
        <v>308</v>
      </c>
      <c r="CW919">
        <v>4.0999999999999996</v>
      </c>
      <c r="CX919" t="s">
        <v>308</v>
      </c>
      <c r="DA919">
        <v>60</v>
      </c>
      <c r="DB919" t="s">
        <v>308</v>
      </c>
      <c r="DE919">
        <v>35.6</v>
      </c>
      <c r="DF919" t="s">
        <v>308</v>
      </c>
      <c r="DM919">
        <v>11.4</v>
      </c>
      <c r="DN919" t="s">
        <v>308</v>
      </c>
      <c r="DQ919">
        <v>1.02</v>
      </c>
      <c r="DR919" t="s">
        <v>308</v>
      </c>
      <c r="DU919">
        <v>0.40799999999999997</v>
      </c>
      <c r="DV919" t="s">
        <v>308</v>
      </c>
      <c r="EC919">
        <v>245</v>
      </c>
      <c r="ED919" t="s">
        <v>307</v>
      </c>
      <c r="JF919" t="s">
        <v>337</v>
      </c>
      <c r="JJ919">
        <v>-5</v>
      </c>
      <c r="JK919">
        <v>-10</v>
      </c>
      <c r="JL919">
        <v>1</v>
      </c>
      <c r="JM919">
        <v>0</v>
      </c>
      <c r="KC919" t="s">
        <v>447</v>
      </c>
    </row>
    <row r="920" spans="1:289" x14ac:dyDescent="0.25">
      <c r="A920">
        <v>9555761800662</v>
      </c>
      <c r="C920" t="s">
        <v>2701</v>
      </c>
      <c r="F920" t="s">
        <v>4821</v>
      </c>
      <c r="AS920">
        <v>1.5</v>
      </c>
      <c r="AT920" t="s">
        <v>4822</v>
      </c>
      <c r="AZ920" t="s">
        <v>302</v>
      </c>
      <c r="BA920" t="s">
        <v>301</v>
      </c>
      <c r="BD920">
        <v>0</v>
      </c>
      <c r="CK920" t="s">
        <v>305</v>
      </c>
      <c r="CL920" t="s">
        <v>305</v>
      </c>
      <c r="JF920" t="s">
        <v>337</v>
      </c>
      <c r="JJ920">
        <v>-5</v>
      </c>
      <c r="JK920">
        <v>-15</v>
      </c>
      <c r="JL920">
        <v>1</v>
      </c>
      <c r="JM920">
        <v>0</v>
      </c>
      <c r="KC920" t="s">
        <v>1669</v>
      </c>
    </row>
    <row r="921" spans="1:289" x14ac:dyDescent="0.25">
      <c r="A921">
        <v>8801047540793</v>
      </c>
      <c r="C921" t="s">
        <v>378</v>
      </c>
      <c r="AZ921" t="s">
        <v>302</v>
      </c>
      <c r="BA921" t="s">
        <v>301</v>
      </c>
      <c r="BD921">
        <v>0</v>
      </c>
      <c r="CK921" t="s">
        <v>305</v>
      </c>
      <c r="CL921" t="s">
        <v>305</v>
      </c>
      <c r="JF921" t="s">
        <v>337</v>
      </c>
      <c r="JJ921">
        <v>-5</v>
      </c>
      <c r="JK921">
        <v>-15</v>
      </c>
      <c r="JL921">
        <v>1</v>
      </c>
      <c r="JM921">
        <v>0</v>
      </c>
    </row>
    <row r="922" spans="1:289" x14ac:dyDescent="0.25">
      <c r="A922">
        <v>8888247134342</v>
      </c>
      <c r="C922" t="s">
        <v>378</v>
      </c>
      <c r="F922" t="s">
        <v>4823</v>
      </c>
      <c r="I922" t="s">
        <v>4824</v>
      </c>
      <c r="AM922" t="s">
        <v>344</v>
      </c>
      <c r="AN922" t="s">
        <v>874</v>
      </c>
      <c r="AO922" t="s">
        <v>1063</v>
      </c>
      <c r="AP922" t="s">
        <v>1064</v>
      </c>
      <c r="AS922" t="s">
        <v>1487</v>
      </c>
      <c r="AT922" t="s">
        <v>1488</v>
      </c>
      <c r="AV922" t="s">
        <v>1489</v>
      </c>
      <c r="AW922" t="s">
        <v>1490</v>
      </c>
      <c r="AX922" t="s">
        <v>4825</v>
      </c>
      <c r="AY922" t="s">
        <v>4826</v>
      </c>
      <c r="AZ922" t="s">
        <v>995</v>
      </c>
      <c r="BA922" t="s">
        <v>926</v>
      </c>
      <c r="BB922" t="s">
        <v>1058</v>
      </c>
      <c r="BC922" t="s">
        <v>1059</v>
      </c>
      <c r="BD922">
        <v>0</v>
      </c>
      <c r="BF922" t="s">
        <v>2066</v>
      </c>
      <c r="BG922" t="s">
        <v>2067</v>
      </c>
      <c r="BI922" t="s">
        <v>302</v>
      </c>
      <c r="BJ922" t="s">
        <v>303</v>
      </c>
      <c r="BO922" t="s">
        <v>4827</v>
      </c>
      <c r="CF922" t="s">
        <v>1938</v>
      </c>
      <c r="CG922" t="s">
        <v>1939</v>
      </c>
      <c r="CH922" t="s">
        <v>4828</v>
      </c>
      <c r="CI922" t="s">
        <v>4829</v>
      </c>
      <c r="CK922" t="s">
        <v>305</v>
      </c>
      <c r="CL922" t="s">
        <v>305</v>
      </c>
      <c r="CQ922">
        <v>314</v>
      </c>
      <c r="CR922" t="s">
        <v>307</v>
      </c>
      <c r="CS922">
        <v>7.3</v>
      </c>
      <c r="CT922" t="s">
        <v>308</v>
      </c>
      <c r="CW922">
        <v>2</v>
      </c>
      <c r="CX922" t="s">
        <v>308</v>
      </c>
      <c r="DA922">
        <v>52.6</v>
      </c>
      <c r="DB922" t="s">
        <v>308</v>
      </c>
      <c r="DI922">
        <v>3.7</v>
      </c>
      <c r="DJ922" t="s">
        <v>308</v>
      </c>
      <c r="DM922">
        <v>12.5</v>
      </c>
      <c r="DN922" t="s">
        <v>308</v>
      </c>
      <c r="DQ922">
        <v>0.28499999999999998</v>
      </c>
      <c r="DR922" t="s">
        <v>308</v>
      </c>
      <c r="DU922">
        <v>0.114</v>
      </c>
      <c r="DV922" t="s">
        <v>308</v>
      </c>
      <c r="EC922">
        <v>314</v>
      </c>
      <c r="ED922" t="s">
        <v>307</v>
      </c>
      <c r="FM922">
        <v>0</v>
      </c>
      <c r="FN922" t="s">
        <v>308</v>
      </c>
      <c r="FO922">
        <v>0</v>
      </c>
      <c r="FP922" t="s">
        <v>388</v>
      </c>
      <c r="GM922">
        <v>0.21</v>
      </c>
      <c r="GN922" t="s">
        <v>388</v>
      </c>
      <c r="GO922">
        <v>0.1</v>
      </c>
      <c r="GP922" t="s">
        <v>388</v>
      </c>
      <c r="GQ922">
        <v>1.0900000000000001</v>
      </c>
      <c r="GR922" t="s">
        <v>388</v>
      </c>
      <c r="HK922">
        <v>119.3</v>
      </c>
      <c r="HL922" t="s">
        <v>388</v>
      </c>
      <c r="HO922">
        <v>2.17</v>
      </c>
      <c r="HP922" t="s">
        <v>388</v>
      </c>
      <c r="IZ922" t="s">
        <v>916</v>
      </c>
      <c r="JA922" t="s">
        <v>917</v>
      </c>
      <c r="JB922">
        <v>4</v>
      </c>
      <c r="JC922" t="s">
        <v>335</v>
      </c>
      <c r="JF922" t="s">
        <v>336</v>
      </c>
      <c r="JG922">
        <v>79</v>
      </c>
      <c r="JI922">
        <v>7200</v>
      </c>
      <c r="JJ922">
        <v>1</v>
      </c>
      <c r="JK922">
        <v>-10</v>
      </c>
      <c r="JL922">
        <v>1</v>
      </c>
      <c r="JM922">
        <v>0</v>
      </c>
      <c r="KC922" t="s">
        <v>447</v>
      </c>
    </row>
    <row r="923" spans="1:289" x14ac:dyDescent="0.25">
      <c r="A923">
        <v>8888247155033</v>
      </c>
      <c r="C923" t="s">
        <v>378</v>
      </c>
      <c r="F923" t="s">
        <v>4830</v>
      </c>
      <c r="AM923" t="s">
        <v>1330</v>
      </c>
      <c r="AS923" t="s">
        <v>1487</v>
      </c>
      <c r="AT923" t="s">
        <v>1488</v>
      </c>
      <c r="AX923" t="s">
        <v>4831</v>
      </c>
      <c r="AY923" t="s">
        <v>4832</v>
      </c>
      <c r="AZ923" t="s">
        <v>302</v>
      </c>
      <c r="BA923" t="s">
        <v>301</v>
      </c>
      <c r="BB923" t="s">
        <v>636</v>
      </c>
      <c r="BC923" t="s">
        <v>637</v>
      </c>
      <c r="BD923">
        <v>0</v>
      </c>
      <c r="BI923" t="s">
        <v>302</v>
      </c>
      <c r="BJ923" t="s">
        <v>303</v>
      </c>
      <c r="CK923" t="s">
        <v>305</v>
      </c>
      <c r="CL923" t="s">
        <v>305</v>
      </c>
      <c r="JF923" t="s">
        <v>337</v>
      </c>
      <c r="JJ923">
        <v>-5</v>
      </c>
      <c r="JK923">
        <v>-15</v>
      </c>
      <c r="JL923">
        <v>1</v>
      </c>
      <c r="JM923">
        <v>0</v>
      </c>
    </row>
    <row r="924" spans="1:289" x14ac:dyDescent="0.25">
      <c r="A924">
        <v>112345678</v>
      </c>
      <c r="C924" t="s">
        <v>378</v>
      </c>
      <c r="AZ924" t="s">
        <v>302</v>
      </c>
      <c r="BA924" t="s">
        <v>301</v>
      </c>
      <c r="BD924">
        <v>0</v>
      </c>
      <c r="CK924" t="s">
        <v>305</v>
      </c>
      <c r="CL924" t="s">
        <v>305</v>
      </c>
      <c r="JF924" t="s">
        <v>337</v>
      </c>
      <c r="JJ924">
        <v>-5</v>
      </c>
      <c r="JK924">
        <v>-15</v>
      </c>
      <c r="JL924">
        <v>1</v>
      </c>
      <c r="JM924">
        <v>0</v>
      </c>
    </row>
    <row r="925" spans="1:289" x14ac:dyDescent="0.25">
      <c r="A925">
        <v>8888030002117</v>
      </c>
      <c r="C925" t="s">
        <v>378</v>
      </c>
      <c r="F925" t="s">
        <v>4833</v>
      </c>
      <c r="AM925" t="s">
        <v>652</v>
      </c>
      <c r="AN925" t="s">
        <v>1013</v>
      </c>
      <c r="AO925" t="s">
        <v>2906</v>
      </c>
      <c r="AP925" t="s">
        <v>472</v>
      </c>
      <c r="AS925" t="s">
        <v>1812</v>
      </c>
      <c r="AT925" t="s">
        <v>1813</v>
      </c>
      <c r="AV925" t="s">
        <v>4834</v>
      </c>
      <c r="AW925" t="s">
        <v>4835</v>
      </c>
      <c r="AX925" t="s">
        <v>4836</v>
      </c>
      <c r="AY925" t="s">
        <v>4837</v>
      </c>
      <c r="AZ925" t="s">
        <v>302</v>
      </c>
      <c r="BA925" t="s">
        <v>301</v>
      </c>
      <c r="BD925">
        <v>0</v>
      </c>
      <c r="BI925" t="s">
        <v>597</v>
      </c>
      <c r="BJ925" t="s">
        <v>599</v>
      </c>
      <c r="BO925" t="s">
        <v>3351</v>
      </c>
      <c r="CK925" t="s">
        <v>305</v>
      </c>
      <c r="CL925" t="s">
        <v>305</v>
      </c>
      <c r="CQ925">
        <v>818</v>
      </c>
      <c r="CR925" t="s">
        <v>307</v>
      </c>
      <c r="CS925">
        <v>90.9</v>
      </c>
      <c r="CT925" t="s">
        <v>308</v>
      </c>
      <c r="CW925">
        <v>13.2</v>
      </c>
      <c r="CX925" t="s">
        <v>308</v>
      </c>
      <c r="DA925">
        <v>0</v>
      </c>
      <c r="DB925" t="s">
        <v>308</v>
      </c>
      <c r="DE925">
        <v>0</v>
      </c>
      <c r="DF925" t="s">
        <v>308</v>
      </c>
      <c r="DI925">
        <v>0</v>
      </c>
      <c r="DJ925" t="s">
        <v>308</v>
      </c>
      <c r="DM925">
        <v>0</v>
      </c>
      <c r="DN925" t="s">
        <v>308</v>
      </c>
      <c r="DQ925">
        <v>0</v>
      </c>
      <c r="DR925" t="s">
        <v>308</v>
      </c>
      <c r="DU925">
        <v>0</v>
      </c>
      <c r="DV925" t="s">
        <v>308</v>
      </c>
      <c r="EC925">
        <v>818</v>
      </c>
      <c r="ED925" t="s">
        <v>307</v>
      </c>
      <c r="EU925">
        <v>66.400000000000006</v>
      </c>
      <c r="EV925" t="s">
        <v>308</v>
      </c>
      <c r="EW925">
        <v>6.8</v>
      </c>
      <c r="EX925" t="s">
        <v>308</v>
      </c>
      <c r="EY925">
        <v>0.7</v>
      </c>
      <c r="EZ925" t="s">
        <v>308</v>
      </c>
      <c r="FC925">
        <v>6.2</v>
      </c>
      <c r="FD925" t="s">
        <v>308</v>
      </c>
      <c r="IZ925" t="s">
        <v>1116</v>
      </c>
      <c r="JA925" t="s">
        <v>1117</v>
      </c>
      <c r="JB925">
        <v>2</v>
      </c>
      <c r="JC925" t="s">
        <v>521</v>
      </c>
      <c r="JD925" t="s">
        <v>312</v>
      </c>
      <c r="JE925">
        <v>6</v>
      </c>
      <c r="JF925" t="s">
        <v>312</v>
      </c>
      <c r="JG925">
        <v>40</v>
      </c>
      <c r="JI925">
        <v>17270</v>
      </c>
      <c r="JJ925">
        <v>-5</v>
      </c>
      <c r="JK925">
        <v>-2</v>
      </c>
      <c r="JL925">
        <v>0</v>
      </c>
      <c r="JM925">
        <v>0</v>
      </c>
    </row>
    <row r="926" spans="1:289" x14ac:dyDescent="0.25">
      <c r="A926">
        <v>9556156048362</v>
      </c>
      <c r="C926" t="s">
        <v>378</v>
      </c>
      <c r="F926" t="s">
        <v>4838</v>
      </c>
      <c r="AM926" t="s">
        <v>652</v>
      </c>
      <c r="AN926" t="s">
        <v>988</v>
      </c>
      <c r="AO926" t="s">
        <v>1190</v>
      </c>
      <c r="AP926" t="s">
        <v>1191</v>
      </c>
      <c r="AS926" t="s">
        <v>1502</v>
      </c>
      <c r="AT926" t="s">
        <v>1503</v>
      </c>
      <c r="AV926" t="s">
        <v>4350</v>
      </c>
      <c r="AW926" t="s">
        <v>2595</v>
      </c>
      <c r="AX926" t="s">
        <v>4658</v>
      </c>
      <c r="AY926" t="s">
        <v>1492</v>
      </c>
      <c r="AZ926" t="s">
        <v>302</v>
      </c>
      <c r="BA926" t="s">
        <v>301</v>
      </c>
      <c r="BB926" t="s">
        <v>636</v>
      </c>
      <c r="BC926" t="s">
        <v>637</v>
      </c>
      <c r="BD926">
        <v>0</v>
      </c>
      <c r="BI926" t="s">
        <v>638</v>
      </c>
      <c r="BJ926" t="s">
        <v>639</v>
      </c>
      <c r="BO926" t="s">
        <v>4839</v>
      </c>
      <c r="CK926" t="s">
        <v>305</v>
      </c>
      <c r="CL926" t="s">
        <v>305</v>
      </c>
      <c r="CQ926">
        <v>21</v>
      </c>
      <c r="CR926" t="s">
        <v>307</v>
      </c>
      <c r="CS926">
        <v>0</v>
      </c>
      <c r="CT926" t="s">
        <v>308</v>
      </c>
      <c r="CW926">
        <v>0</v>
      </c>
      <c r="CX926" t="s">
        <v>308</v>
      </c>
      <c r="DA926">
        <v>5.3</v>
      </c>
      <c r="DB926" t="s">
        <v>308</v>
      </c>
      <c r="DE926">
        <v>5.3</v>
      </c>
      <c r="DF926" t="s">
        <v>308</v>
      </c>
      <c r="DI926">
        <v>0</v>
      </c>
      <c r="DJ926" t="s">
        <v>308</v>
      </c>
      <c r="DM926">
        <v>0</v>
      </c>
      <c r="DN926" t="s">
        <v>308</v>
      </c>
      <c r="DQ926">
        <v>22.86</v>
      </c>
      <c r="DR926" t="s">
        <v>388</v>
      </c>
      <c r="DU926">
        <v>9.1440000000000001</v>
      </c>
      <c r="DV926" t="s">
        <v>388</v>
      </c>
      <c r="EC926">
        <v>21</v>
      </c>
      <c r="ED926" t="s">
        <v>307</v>
      </c>
      <c r="IZ926" t="s">
        <v>663</v>
      </c>
      <c r="JA926" t="s">
        <v>664</v>
      </c>
      <c r="JD926" t="s">
        <v>311</v>
      </c>
      <c r="JE926">
        <v>7</v>
      </c>
      <c r="JF926" t="s">
        <v>372</v>
      </c>
      <c r="JG926">
        <v>85</v>
      </c>
      <c r="JI926">
        <v>18020</v>
      </c>
      <c r="JJ926">
        <v>-5</v>
      </c>
      <c r="JK926">
        <v>-10</v>
      </c>
      <c r="JL926">
        <v>0</v>
      </c>
      <c r="JM926">
        <v>0</v>
      </c>
    </row>
    <row r="927" spans="1:289" x14ac:dyDescent="0.25">
      <c r="A927">
        <v>8888047849606</v>
      </c>
      <c r="C927" t="s">
        <v>289</v>
      </c>
      <c r="I927" t="s">
        <v>4840</v>
      </c>
      <c r="AZ927" t="s">
        <v>300</v>
      </c>
      <c r="BA927" t="s">
        <v>301</v>
      </c>
      <c r="BD927">
        <v>0</v>
      </c>
      <c r="CK927" t="s">
        <v>305</v>
      </c>
      <c r="CL927" t="s">
        <v>305</v>
      </c>
      <c r="CQ927">
        <v>200</v>
      </c>
      <c r="CR927" t="s">
        <v>307</v>
      </c>
      <c r="CS927">
        <v>1</v>
      </c>
      <c r="CT927" t="s">
        <v>308</v>
      </c>
      <c r="CW927">
        <v>0</v>
      </c>
      <c r="CX927" t="s">
        <v>308</v>
      </c>
      <c r="DA927">
        <v>9</v>
      </c>
      <c r="DB927" t="s">
        <v>308</v>
      </c>
      <c r="DE927">
        <v>0</v>
      </c>
      <c r="DF927" t="s">
        <v>308</v>
      </c>
      <c r="DM927">
        <v>23</v>
      </c>
      <c r="DN927" t="s">
        <v>308</v>
      </c>
      <c r="DQ927">
        <v>1</v>
      </c>
      <c r="DR927" t="s">
        <v>308</v>
      </c>
      <c r="DU927">
        <v>0.4</v>
      </c>
      <c r="DV927" t="s">
        <v>308</v>
      </c>
      <c r="EC927">
        <v>200</v>
      </c>
      <c r="ED927" t="s">
        <v>307</v>
      </c>
      <c r="JF927" t="s">
        <v>337</v>
      </c>
      <c r="JJ927">
        <v>-5</v>
      </c>
      <c r="JK927">
        <v>-15</v>
      </c>
      <c r="JL927">
        <v>1</v>
      </c>
      <c r="JM927">
        <v>0</v>
      </c>
      <c r="KC927" t="s">
        <v>447</v>
      </c>
    </row>
    <row r="928" spans="1:289" x14ac:dyDescent="0.25">
      <c r="A928">
        <v>8887347108758</v>
      </c>
      <c r="C928" t="s">
        <v>378</v>
      </c>
      <c r="F928" t="s">
        <v>4064</v>
      </c>
      <c r="AM928" t="s">
        <v>305</v>
      </c>
      <c r="AO928" t="s">
        <v>1063</v>
      </c>
      <c r="AP928" t="s">
        <v>1064</v>
      </c>
      <c r="AS928" t="s">
        <v>4841</v>
      </c>
      <c r="AT928" t="s">
        <v>4842</v>
      </c>
      <c r="AV928" t="s">
        <v>4843</v>
      </c>
      <c r="AW928" t="s">
        <v>4844</v>
      </c>
      <c r="AX928" t="s">
        <v>4845</v>
      </c>
      <c r="AY928" t="s">
        <v>4846</v>
      </c>
      <c r="AZ928" t="s">
        <v>302</v>
      </c>
      <c r="BA928" t="s">
        <v>301</v>
      </c>
      <c r="BD928">
        <v>0</v>
      </c>
      <c r="BF928" t="s">
        <v>2066</v>
      </c>
      <c r="BG928" t="s">
        <v>2067</v>
      </c>
      <c r="BI928" t="s">
        <v>302</v>
      </c>
      <c r="BJ928" t="s">
        <v>303</v>
      </c>
      <c r="CK928" t="s">
        <v>305</v>
      </c>
      <c r="CL928" t="s">
        <v>305</v>
      </c>
      <c r="IZ928" t="s">
        <v>529</v>
      </c>
      <c r="JA928" t="s">
        <v>532</v>
      </c>
      <c r="JF928" t="s">
        <v>311</v>
      </c>
      <c r="JG928">
        <v>27</v>
      </c>
      <c r="JI928">
        <v>15023</v>
      </c>
      <c r="JJ928">
        <v>1</v>
      </c>
      <c r="JK928">
        <v>-10</v>
      </c>
      <c r="JL928">
        <v>1</v>
      </c>
      <c r="JM928">
        <v>0</v>
      </c>
    </row>
    <row r="929" spans="1:289" x14ac:dyDescent="0.25">
      <c r="A929">
        <v>8888002119454</v>
      </c>
      <c r="C929" t="s">
        <v>378</v>
      </c>
      <c r="F929" t="s">
        <v>4847</v>
      </c>
      <c r="AM929" t="s">
        <v>2346</v>
      </c>
      <c r="AN929" t="s">
        <v>2690</v>
      </c>
      <c r="AO929" t="s">
        <v>4848</v>
      </c>
      <c r="AP929" t="s">
        <v>4849</v>
      </c>
      <c r="AS929" t="s">
        <v>2433</v>
      </c>
      <c r="AT929" t="s">
        <v>2434</v>
      </c>
      <c r="AV929" t="s">
        <v>991</v>
      </c>
      <c r="AW929" t="s">
        <v>992</v>
      </c>
      <c r="AX929" t="s">
        <v>3535</v>
      </c>
      <c r="AY929" t="s">
        <v>3536</v>
      </c>
      <c r="AZ929" t="s">
        <v>4850</v>
      </c>
      <c r="BA929" t="s">
        <v>4851</v>
      </c>
      <c r="BD929">
        <v>0</v>
      </c>
      <c r="BI929" t="s">
        <v>638</v>
      </c>
      <c r="BJ929" t="s">
        <v>639</v>
      </c>
      <c r="BO929" t="s">
        <v>4852</v>
      </c>
      <c r="CK929" t="s">
        <v>305</v>
      </c>
      <c r="CL929" t="s">
        <v>305</v>
      </c>
      <c r="CQ929">
        <v>0</v>
      </c>
      <c r="CR929" t="s">
        <v>307</v>
      </c>
      <c r="CS929">
        <v>0</v>
      </c>
      <c r="CT929" t="s">
        <v>308</v>
      </c>
      <c r="CW929">
        <v>0</v>
      </c>
      <c r="CX929" t="s">
        <v>308</v>
      </c>
      <c r="DA929">
        <v>0</v>
      </c>
      <c r="DB929" t="s">
        <v>308</v>
      </c>
      <c r="DE929">
        <v>0</v>
      </c>
      <c r="DF929" t="s">
        <v>308</v>
      </c>
      <c r="DI929">
        <v>0</v>
      </c>
      <c r="DJ929" t="s">
        <v>308</v>
      </c>
      <c r="DM929">
        <v>0</v>
      </c>
      <c r="DN929" t="s">
        <v>308</v>
      </c>
      <c r="DQ929">
        <v>0.02</v>
      </c>
      <c r="DR929" t="s">
        <v>308</v>
      </c>
      <c r="DU929">
        <v>8.0000000000000002E-3</v>
      </c>
      <c r="DV929" t="s">
        <v>308</v>
      </c>
      <c r="EC929">
        <v>0</v>
      </c>
      <c r="ED929" t="s">
        <v>307</v>
      </c>
      <c r="IZ929" t="s">
        <v>663</v>
      </c>
      <c r="JA929" t="s">
        <v>664</v>
      </c>
      <c r="JB929">
        <v>1</v>
      </c>
      <c r="JC929" t="s">
        <v>371</v>
      </c>
      <c r="JD929" t="s">
        <v>336</v>
      </c>
      <c r="JE929">
        <v>0</v>
      </c>
      <c r="JF929" t="s">
        <v>312</v>
      </c>
      <c r="JG929">
        <v>52</v>
      </c>
      <c r="JI929">
        <v>18065</v>
      </c>
      <c r="JJ929">
        <v>-5</v>
      </c>
      <c r="JK929">
        <v>-11</v>
      </c>
      <c r="JL929">
        <v>1</v>
      </c>
      <c r="JM929">
        <v>0</v>
      </c>
      <c r="KC929" t="s">
        <v>789</v>
      </c>
    </row>
    <row r="930" spans="1:289" x14ac:dyDescent="0.25">
      <c r="A930">
        <v>8888030038338</v>
      </c>
      <c r="C930" t="s">
        <v>378</v>
      </c>
      <c r="F930" t="s">
        <v>4853</v>
      </c>
      <c r="AM930" t="s">
        <v>834</v>
      </c>
      <c r="AN930" t="s">
        <v>575</v>
      </c>
      <c r="AO930" t="s">
        <v>1063</v>
      </c>
      <c r="AP930" t="s">
        <v>1064</v>
      </c>
      <c r="AS930" t="s">
        <v>2878</v>
      </c>
      <c r="AT930" t="s">
        <v>1813</v>
      </c>
      <c r="AV930" t="s">
        <v>4854</v>
      </c>
      <c r="AW930" t="s">
        <v>4855</v>
      </c>
      <c r="AX930" t="s">
        <v>2881</v>
      </c>
      <c r="AY930" t="s">
        <v>2882</v>
      </c>
      <c r="AZ930" t="s">
        <v>4856</v>
      </c>
      <c r="BA930" t="s">
        <v>4857</v>
      </c>
      <c r="BD930">
        <v>0</v>
      </c>
      <c r="BI930" t="s">
        <v>302</v>
      </c>
      <c r="BJ930" t="s">
        <v>303</v>
      </c>
      <c r="BO930" t="s">
        <v>4858</v>
      </c>
      <c r="CH930" t="s">
        <v>4859</v>
      </c>
      <c r="CI930" t="s">
        <v>4860</v>
      </c>
      <c r="CK930" t="s">
        <v>305</v>
      </c>
      <c r="CL930" t="s">
        <v>305</v>
      </c>
      <c r="CQ930">
        <v>453</v>
      </c>
      <c r="CR930" t="s">
        <v>307</v>
      </c>
      <c r="CS930">
        <v>16.899999999999999</v>
      </c>
      <c r="CT930" t="s">
        <v>308</v>
      </c>
      <c r="CW930">
        <v>8.1</v>
      </c>
      <c r="CX930" t="s">
        <v>308</v>
      </c>
      <c r="DA930">
        <v>73.8</v>
      </c>
      <c r="DB930" t="s">
        <v>308</v>
      </c>
      <c r="DI930">
        <v>2.2999999999999998</v>
      </c>
      <c r="DJ930" t="s">
        <v>308</v>
      </c>
      <c r="DM930">
        <v>1.5</v>
      </c>
      <c r="DN930" t="s">
        <v>308</v>
      </c>
      <c r="DQ930">
        <v>2369.8200000000002</v>
      </c>
      <c r="DR930" t="s">
        <v>388</v>
      </c>
      <c r="DU930">
        <v>947.928</v>
      </c>
      <c r="DV930" t="s">
        <v>388</v>
      </c>
      <c r="EC930">
        <v>453</v>
      </c>
      <c r="ED930" t="s">
        <v>307</v>
      </c>
      <c r="FM930">
        <v>0</v>
      </c>
      <c r="FN930" t="s">
        <v>308</v>
      </c>
      <c r="FO930">
        <v>0</v>
      </c>
      <c r="FP930" t="s">
        <v>308</v>
      </c>
      <c r="IZ930" t="s">
        <v>863</v>
      </c>
      <c r="JA930" t="s">
        <v>864</v>
      </c>
      <c r="JB930">
        <v>4</v>
      </c>
      <c r="JC930" t="s">
        <v>335</v>
      </c>
      <c r="JF930" t="s">
        <v>311</v>
      </c>
      <c r="JG930">
        <v>36</v>
      </c>
      <c r="JI930">
        <v>38104</v>
      </c>
      <c r="JJ930">
        <v>-5</v>
      </c>
      <c r="JK930">
        <v>-10</v>
      </c>
      <c r="JL930">
        <v>1</v>
      </c>
      <c r="JM930">
        <v>0</v>
      </c>
      <c r="JN930">
        <v>-10</v>
      </c>
    </row>
    <row r="931" spans="1:289" x14ac:dyDescent="0.25">
      <c r="A931">
        <v>9555057615451</v>
      </c>
      <c r="C931" t="s">
        <v>378</v>
      </c>
      <c r="AX931" t="s">
        <v>4861</v>
      </c>
      <c r="AY931" t="s">
        <v>3285</v>
      </c>
      <c r="AZ931" t="s">
        <v>302</v>
      </c>
      <c r="BA931" t="s">
        <v>301</v>
      </c>
      <c r="BD931">
        <v>0</v>
      </c>
      <c r="CK931" t="s">
        <v>305</v>
      </c>
      <c r="CL931" t="s">
        <v>305</v>
      </c>
      <c r="JF931" t="s">
        <v>337</v>
      </c>
      <c r="JJ931">
        <v>-5</v>
      </c>
      <c r="JK931">
        <v>-15</v>
      </c>
      <c r="JL931">
        <v>1</v>
      </c>
      <c r="JM931">
        <v>0</v>
      </c>
    </row>
    <row r="932" spans="1:289" x14ac:dyDescent="0.25">
      <c r="A932">
        <v>8886379098068</v>
      </c>
      <c r="C932" t="s">
        <v>289</v>
      </c>
      <c r="I932" t="s">
        <v>4862</v>
      </c>
      <c r="AZ932" t="s">
        <v>300</v>
      </c>
      <c r="BA932" t="s">
        <v>301</v>
      </c>
      <c r="BD932">
        <v>0</v>
      </c>
      <c r="CK932" t="s">
        <v>305</v>
      </c>
      <c r="CL932" t="s">
        <v>305</v>
      </c>
      <c r="JF932" t="s">
        <v>337</v>
      </c>
      <c r="JJ932">
        <v>-5</v>
      </c>
      <c r="JK932">
        <v>-15</v>
      </c>
      <c r="JL932">
        <v>1</v>
      </c>
      <c r="JM932">
        <v>0</v>
      </c>
      <c r="KC932" t="s">
        <v>447</v>
      </c>
    </row>
    <row r="933" spans="1:289" x14ac:dyDescent="0.25">
      <c r="A933">
        <v>8888026531003</v>
      </c>
      <c r="C933" t="s">
        <v>289</v>
      </c>
      <c r="I933" t="s">
        <v>4863</v>
      </c>
      <c r="AZ933" t="s">
        <v>300</v>
      </c>
      <c r="BA933" t="s">
        <v>301</v>
      </c>
      <c r="BD933">
        <v>0</v>
      </c>
      <c r="CK933" t="s">
        <v>305</v>
      </c>
      <c r="CL933" t="s">
        <v>305</v>
      </c>
      <c r="CQ933">
        <v>40</v>
      </c>
      <c r="CR933" t="s">
        <v>307</v>
      </c>
      <c r="CS933">
        <v>0</v>
      </c>
      <c r="CT933" t="s">
        <v>308</v>
      </c>
      <c r="CW933">
        <v>0</v>
      </c>
      <c r="CX933" t="s">
        <v>308</v>
      </c>
      <c r="DA933">
        <v>8.8000000000000007</v>
      </c>
      <c r="DB933" t="s">
        <v>308</v>
      </c>
      <c r="DE933">
        <v>8.5</v>
      </c>
      <c r="DF933" t="s">
        <v>308</v>
      </c>
      <c r="DM933">
        <v>0</v>
      </c>
      <c r="DN933" t="s">
        <v>308</v>
      </c>
      <c r="DQ933">
        <v>5.5E-2</v>
      </c>
      <c r="DR933" t="s">
        <v>308</v>
      </c>
      <c r="DU933">
        <v>2.1999999999999999E-2</v>
      </c>
      <c r="DV933" t="s">
        <v>308</v>
      </c>
      <c r="EC933">
        <v>40</v>
      </c>
      <c r="ED933" t="s">
        <v>307</v>
      </c>
      <c r="JF933" t="s">
        <v>337</v>
      </c>
      <c r="JJ933">
        <v>-5</v>
      </c>
      <c r="JK933">
        <v>-15</v>
      </c>
      <c r="JL933">
        <v>1</v>
      </c>
      <c r="JM933">
        <v>0</v>
      </c>
      <c r="KC933" t="s">
        <v>447</v>
      </c>
    </row>
    <row r="934" spans="1:289" x14ac:dyDescent="0.25">
      <c r="A934">
        <v>11194362447</v>
      </c>
      <c r="C934" t="s">
        <v>378</v>
      </c>
      <c r="F934" t="s">
        <v>4864</v>
      </c>
      <c r="AM934" t="s">
        <v>4865</v>
      </c>
      <c r="AN934" t="s">
        <v>2775</v>
      </c>
      <c r="AO934" t="s">
        <v>2432</v>
      </c>
      <c r="AP934" t="s">
        <v>481</v>
      </c>
      <c r="AS934" t="s">
        <v>4866</v>
      </c>
      <c r="AT934" t="s">
        <v>4867</v>
      </c>
      <c r="AV934" t="s">
        <v>4868</v>
      </c>
      <c r="AW934" t="s">
        <v>4869</v>
      </c>
      <c r="AZ934" t="s">
        <v>302</v>
      </c>
      <c r="BA934" t="s">
        <v>301</v>
      </c>
      <c r="BD934">
        <v>0</v>
      </c>
      <c r="BF934" t="s">
        <v>2066</v>
      </c>
      <c r="BG934" t="s">
        <v>2067</v>
      </c>
      <c r="BO934" t="s">
        <v>4870</v>
      </c>
      <c r="CK934" t="s">
        <v>305</v>
      </c>
      <c r="CL934" t="s">
        <v>305</v>
      </c>
      <c r="CQ934">
        <v>21</v>
      </c>
      <c r="CR934" t="s">
        <v>307</v>
      </c>
      <c r="CS934">
        <v>0</v>
      </c>
      <c r="CT934" t="s">
        <v>308</v>
      </c>
      <c r="CW934">
        <v>0</v>
      </c>
      <c r="CX934" t="s">
        <v>308</v>
      </c>
      <c r="DA934">
        <v>3.3</v>
      </c>
      <c r="DB934" t="s">
        <v>308</v>
      </c>
      <c r="DE934">
        <v>2.5</v>
      </c>
      <c r="DF934" t="s">
        <v>308</v>
      </c>
      <c r="DI934">
        <v>0.8</v>
      </c>
      <c r="DJ934" t="s">
        <v>308</v>
      </c>
      <c r="DM934">
        <v>0.8</v>
      </c>
      <c r="DN934" t="s">
        <v>308</v>
      </c>
      <c r="DQ934">
        <v>378.46</v>
      </c>
      <c r="DR934" t="s">
        <v>388</v>
      </c>
      <c r="DU934">
        <v>151.38399999999999</v>
      </c>
      <c r="DV934" t="s">
        <v>388</v>
      </c>
      <c r="EC934">
        <v>21</v>
      </c>
      <c r="ED934" t="s">
        <v>307</v>
      </c>
      <c r="HG934">
        <v>147</v>
      </c>
      <c r="HH934" t="s">
        <v>388</v>
      </c>
      <c r="IZ934" t="s">
        <v>424</v>
      </c>
      <c r="JA934" t="s">
        <v>425</v>
      </c>
      <c r="JB934">
        <v>4</v>
      </c>
      <c r="JC934" t="s">
        <v>335</v>
      </c>
      <c r="JD934" t="s">
        <v>372</v>
      </c>
      <c r="JE934">
        <v>-4</v>
      </c>
      <c r="JF934" t="s">
        <v>372</v>
      </c>
      <c r="JG934">
        <v>88</v>
      </c>
      <c r="JI934" t="s">
        <v>775</v>
      </c>
      <c r="JJ934">
        <v>1</v>
      </c>
      <c r="JK934">
        <v>-10</v>
      </c>
      <c r="JL934">
        <v>0</v>
      </c>
      <c r="JM934">
        <v>0</v>
      </c>
    </row>
    <row r="935" spans="1:289" x14ac:dyDescent="0.25">
      <c r="A935">
        <v>8006165394055</v>
      </c>
      <c r="C935" t="s">
        <v>289</v>
      </c>
      <c r="I935" t="s">
        <v>4871</v>
      </c>
      <c r="AZ935" t="s">
        <v>300</v>
      </c>
      <c r="BA935" t="s">
        <v>301</v>
      </c>
      <c r="BD935">
        <v>0</v>
      </c>
      <c r="CK935" t="s">
        <v>305</v>
      </c>
      <c r="CL935" t="s">
        <v>305</v>
      </c>
      <c r="JF935" t="s">
        <v>337</v>
      </c>
      <c r="JJ935">
        <v>-5</v>
      </c>
      <c r="JK935">
        <v>-15</v>
      </c>
      <c r="JL935">
        <v>1</v>
      </c>
      <c r="JM935">
        <v>0</v>
      </c>
      <c r="KC935" t="s">
        <v>447</v>
      </c>
    </row>
    <row r="936" spans="1:289" x14ac:dyDescent="0.25">
      <c r="A936">
        <v>8888111037489</v>
      </c>
      <c r="C936" t="s">
        <v>289</v>
      </c>
      <c r="I936" t="s">
        <v>4872</v>
      </c>
      <c r="AZ936" t="s">
        <v>300</v>
      </c>
      <c r="BA936" t="s">
        <v>301</v>
      </c>
      <c r="BD936">
        <v>0</v>
      </c>
      <c r="CK936" t="s">
        <v>305</v>
      </c>
      <c r="CL936" t="s">
        <v>305</v>
      </c>
      <c r="CQ936">
        <v>78</v>
      </c>
      <c r="CR936" t="s">
        <v>307</v>
      </c>
      <c r="CS936">
        <v>0</v>
      </c>
      <c r="CT936" t="s">
        <v>308</v>
      </c>
      <c r="CW936">
        <v>0</v>
      </c>
      <c r="CX936" t="s">
        <v>308</v>
      </c>
      <c r="DA936">
        <v>20</v>
      </c>
      <c r="DB936" t="s">
        <v>308</v>
      </c>
      <c r="DE936">
        <v>17.3</v>
      </c>
      <c r="DF936" t="s">
        <v>308</v>
      </c>
      <c r="DM936">
        <v>0</v>
      </c>
      <c r="DN936" t="s">
        <v>308</v>
      </c>
      <c r="DQ936">
        <v>0</v>
      </c>
      <c r="DR936" t="s">
        <v>308</v>
      </c>
      <c r="DU936">
        <v>0</v>
      </c>
      <c r="DV936" t="s">
        <v>308</v>
      </c>
      <c r="EC936">
        <v>78</v>
      </c>
      <c r="ED936" t="s">
        <v>307</v>
      </c>
      <c r="JF936" t="s">
        <v>337</v>
      </c>
      <c r="JJ936">
        <v>-5</v>
      </c>
      <c r="JK936">
        <v>-15</v>
      </c>
      <c r="JL936">
        <v>1</v>
      </c>
      <c r="JM936">
        <v>0</v>
      </c>
      <c r="KC936" t="s">
        <v>447</v>
      </c>
    </row>
    <row r="937" spans="1:289" x14ac:dyDescent="0.25">
      <c r="A937">
        <v>95500553</v>
      </c>
      <c r="C937" t="s">
        <v>289</v>
      </c>
      <c r="I937" t="s">
        <v>3319</v>
      </c>
      <c r="AZ937" t="s">
        <v>300</v>
      </c>
      <c r="BA937" t="s">
        <v>301</v>
      </c>
      <c r="BD937">
        <v>0</v>
      </c>
      <c r="CK937" t="s">
        <v>305</v>
      </c>
      <c r="CL937" t="s">
        <v>305</v>
      </c>
      <c r="CQ937">
        <v>170</v>
      </c>
      <c r="CR937" t="s">
        <v>307</v>
      </c>
      <c r="CS937">
        <v>10.8</v>
      </c>
      <c r="CT937" t="s">
        <v>308</v>
      </c>
      <c r="CW937">
        <v>3.8</v>
      </c>
      <c r="CX937" t="s">
        <v>308</v>
      </c>
      <c r="DA937">
        <v>2</v>
      </c>
      <c r="DB937" t="s">
        <v>308</v>
      </c>
      <c r="DE937">
        <v>0</v>
      </c>
      <c r="DF937" t="s">
        <v>308</v>
      </c>
      <c r="DM937">
        <v>16.3</v>
      </c>
      <c r="DN937" t="s">
        <v>308</v>
      </c>
      <c r="DQ937">
        <v>0.35699999999999998</v>
      </c>
      <c r="DR937" t="s">
        <v>308</v>
      </c>
      <c r="DU937">
        <v>0.14280000000000001</v>
      </c>
      <c r="DV937" t="s">
        <v>308</v>
      </c>
      <c r="EC937">
        <v>170</v>
      </c>
      <c r="ED937" t="s">
        <v>307</v>
      </c>
      <c r="JF937" t="s">
        <v>337</v>
      </c>
      <c r="JJ937">
        <v>-5</v>
      </c>
      <c r="JK937">
        <v>-15</v>
      </c>
      <c r="JL937">
        <v>1</v>
      </c>
      <c r="JM937">
        <v>0</v>
      </c>
      <c r="KC937" t="s">
        <v>447</v>
      </c>
    </row>
    <row r="938" spans="1:289" x14ac:dyDescent="0.25">
      <c r="A938">
        <v>9310155307437</v>
      </c>
      <c r="C938" t="s">
        <v>378</v>
      </c>
      <c r="F938" t="s">
        <v>4873</v>
      </c>
      <c r="AM938" t="s">
        <v>344</v>
      </c>
      <c r="AN938" t="s">
        <v>738</v>
      </c>
      <c r="AO938" t="s">
        <v>1063</v>
      </c>
      <c r="AP938" t="s">
        <v>1064</v>
      </c>
      <c r="AS938" t="s">
        <v>1339</v>
      </c>
      <c r="AT938" t="s">
        <v>1340</v>
      </c>
      <c r="AV938" t="s">
        <v>4874</v>
      </c>
      <c r="AW938" t="s">
        <v>4875</v>
      </c>
      <c r="AX938" t="s">
        <v>3148</v>
      </c>
      <c r="AY938" t="s">
        <v>3149</v>
      </c>
      <c r="AZ938" t="s">
        <v>302</v>
      </c>
      <c r="BA938" t="s">
        <v>301</v>
      </c>
      <c r="BD938">
        <v>0</v>
      </c>
      <c r="BF938" t="s">
        <v>751</v>
      </c>
      <c r="BG938" t="s">
        <v>2081</v>
      </c>
      <c r="BI938" t="s">
        <v>751</v>
      </c>
      <c r="BJ938" t="s">
        <v>752</v>
      </c>
      <c r="BO938" t="s">
        <v>4876</v>
      </c>
      <c r="CF938" t="s">
        <v>362</v>
      </c>
      <c r="CG938" t="s">
        <v>363</v>
      </c>
      <c r="CH938" t="s">
        <v>1615</v>
      </c>
      <c r="CI938" t="s">
        <v>1616</v>
      </c>
      <c r="CK938" t="s">
        <v>305</v>
      </c>
      <c r="CL938" t="s">
        <v>305</v>
      </c>
      <c r="CM938">
        <v>1530</v>
      </c>
      <c r="CN938" t="s">
        <v>1089</v>
      </c>
      <c r="CQ938">
        <v>366</v>
      </c>
      <c r="CR938" t="s">
        <v>307</v>
      </c>
      <c r="CS938">
        <v>2</v>
      </c>
      <c r="CT938" t="s">
        <v>308</v>
      </c>
      <c r="CW938">
        <v>0</v>
      </c>
      <c r="CX938" t="s">
        <v>308</v>
      </c>
      <c r="DA938">
        <v>72</v>
      </c>
      <c r="DB938" t="s">
        <v>308</v>
      </c>
      <c r="DE938">
        <v>2.5</v>
      </c>
      <c r="DF938" t="s">
        <v>308</v>
      </c>
      <c r="DI938">
        <v>3</v>
      </c>
      <c r="DJ938" t="s">
        <v>308</v>
      </c>
      <c r="DM938">
        <v>12.5</v>
      </c>
      <c r="DN938" t="s">
        <v>308</v>
      </c>
      <c r="DQ938">
        <v>0.03</v>
      </c>
      <c r="DR938" t="s">
        <v>308</v>
      </c>
      <c r="DU938">
        <v>1.2E-2</v>
      </c>
      <c r="DV938" t="s">
        <v>308</v>
      </c>
      <c r="EC938">
        <v>1530</v>
      </c>
      <c r="ED938" t="s">
        <v>1089</v>
      </c>
      <c r="IZ938" t="s">
        <v>369</v>
      </c>
      <c r="JA938" t="s">
        <v>370</v>
      </c>
      <c r="JB938">
        <v>1</v>
      </c>
      <c r="JC938" t="s">
        <v>371</v>
      </c>
      <c r="JD938" t="s">
        <v>372</v>
      </c>
      <c r="JE938">
        <v>-4</v>
      </c>
      <c r="JF938" t="s">
        <v>337</v>
      </c>
      <c r="JJ938">
        <v>3</v>
      </c>
      <c r="JK938">
        <v>-10</v>
      </c>
      <c r="JL938">
        <v>1</v>
      </c>
      <c r="JM938">
        <v>0</v>
      </c>
      <c r="KC938" t="s">
        <v>4264</v>
      </c>
    </row>
    <row r="939" spans="1:289" x14ac:dyDescent="0.25">
      <c r="A939">
        <v>8000380158294</v>
      </c>
      <c r="C939" t="s">
        <v>378</v>
      </c>
      <c r="F939" t="s">
        <v>4877</v>
      </c>
      <c r="AM939" t="s">
        <v>3750</v>
      </c>
      <c r="AS939" t="s">
        <v>3229</v>
      </c>
      <c r="AT939" t="s">
        <v>3230</v>
      </c>
      <c r="AX939" t="s">
        <v>658</v>
      </c>
      <c r="AY939" t="s">
        <v>659</v>
      </c>
      <c r="AZ939" t="s">
        <v>302</v>
      </c>
      <c r="BA939" t="s">
        <v>301</v>
      </c>
      <c r="BD939">
        <v>0</v>
      </c>
      <c r="CK939" t="s">
        <v>305</v>
      </c>
      <c r="CL939" t="s">
        <v>305</v>
      </c>
      <c r="CQ939">
        <v>519</v>
      </c>
      <c r="CR939" t="s">
        <v>307</v>
      </c>
      <c r="CS939">
        <v>27</v>
      </c>
      <c r="CT939" t="s">
        <v>308</v>
      </c>
      <c r="CW939">
        <v>23</v>
      </c>
      <c r="CX939" t="s">
        <v>308</v>
      </c>
      <c r="DA939">
        <v>62</v>
      </c>
      <c r="DB939" t="s">
        <v>308</v>
      </c>
      <c r="DE939">
        <v>31</v>
      </c>
      <c r="DF939" t="s">
        <v>308</v>
      </c>
      <c r="DM939">
        <v>7.0999999046326003</v>
      </c>
      <c r="DN939" t="s">
        <v>308</v>
      </c>
      <c r="DQ939">
        <v>0.41</v>
      </c>
      <c r="DR939" t="s">
        <v>308</v>
      </c>
      <c r="DU939">
        <v>0.16400000000000001</v>
      </c>
      <c r="DV939" t="s">
        <v>308</v>
      </c>
      <c r="EC939">
        <v>519</v>
      </c>
      <c r="ED939" t="s">
        <v>307</v>
      </c>
      <c r="JF939" t="s">
        <v>337</v>
      </c>
      <c r="JJ939">
        <v>-5</v>
      </c>
      <c r="JK939">
        <v>-15</v>
      </c>
      <c r="JL939">
        <v>1</v>
      </c>
      <c r="JM939">
        <v>0</v>
      </c>
      <c r="KC939" t="s">
        <v>447</v>
      </c>
    </row>
    <row r="940" spans="1:289" x14ac:dyDescent="0.25">
      <c r="A940">
        <v>9556041603171</v>
      </c>
      <c r="C940" t="s">
        <v>378</v>
      </c>
      <c r="F940" t="s">
        <v>4878</v>
      </c>
      <c r="I940" t="s">
        <v>4879</v>
      </c>
      <c r="AM940" t="s">
        <v>2338</v>
      </c>
      <c r="AN940" t="s">
        <v>4880</v>
      </c>
      <c r="AO940" t="s">
        <v>3312</v>
      </c>
      <c r="AP940" t="s">
        <v>3313</v>
      </c>
      <c r="AS940" t="s">
        <v>1475</v>
      </c>
      <c r="AT940" t="s">
        <v>1476</v>
      </c>
      <c r="AV940" t="s">
        <v>4881</v>
      </c>
      <c r="AW940" t="s">
        <v>4882</v>
      </c>
      <c r="AX940" t="s">
        <v>4883</v>
      </c>
      <c r="AY940" t="s">
        <v>4884</v>
      </c>
      <c r="AZ940" t="s">
        <v>995</v>
      </c>
      <c r="BA940" t="s">
        <v>926</v>
      </c>
      <c r="BD940">
        <v>0</v>
      </c>
      <c r="BF940" t="s">
        <v>1464</v>
      </c>
      <c r="BG940" t="s">
        <v>1465</v>
      </c>
      <c r="BO940" t="s">
        <v>4885</v>
      </c>
      <c r="CK940" t="s">
        <v>305</v>
      </c>
      <c r="CL940" t="s">
        <v>305</v>
      </c>
      <c r="CQ940">
        <v>68</v>
      </c>
      <c r="CR940" t="s">
        <v>307</v>
      </c>
      <c r="CS940">
        <v>0.3</v>
      </c>
      <c r="CT940" t="s">
        <v>308</v>
      </c>
      <c r="CW940">
        <v>0.1</v>
      </c>
      <c r="CX940" t="s">
        <v>308</v>
      </c>
      <c r="DA940">
        <v>14</v>
      </c>
      <c r="DB940" t="s">
        <v>308</v>
      </c>
      <c r="DE940">
        <v>5.7</v>
      </c>
      <c r="DF940" t="s">
        <v>308</v>
      </c>
      <c r="DI940">
        <v>2.7</v>
      </c>
      <c r="DJ940" t="s">
        <v>308</v>
      </c>
      <c r="DM940">
        <v>2.2999999999999998</v>
      </c>
      <c r="DN940" t="s">
        <v>308</v>
      </c>
      <c r="DQ940">
        <v>591.82000000000005</v>
      </c>
      <c r="DR940" t="s">
        <v>388</v>
      </c>
      <c r="DU940">
        <v>236.72800000000001</v>
      </c>
      <c r="DV940" t="s">
        <v>388</v>
      </c>
      <c r="EC940">
        <v>68</v>
      </c>
      <c r="ED940" t="s">
        <v>307</v>
      </c>
      <c r="FM940">
        <v>0</v>
      </c>
      <c r="FN940" t="s">
        <v>308</v>
      </c>
      <c r="IZ940" t="s">
        <v>424</v>
      </c>
      <c r="JA940" t="s">
        <v>425</v>
      </c>
      <c r="JB940">
        <v>3</v>
      </c>
      <c r="JC940" t="s">
        <v>426</v>
      </c>
      <c r="JD940" t="s">
        <v>372</v>
      </c>
      <c r="JE940">
        <v>-5</v>
      </c>
      <c r="JF940" t="s">
        <v>336</v>
      </c>
      <c r="JG940">
        <v>74</v>
      </c>
      <c r="JI940">
        <v>20066</v>
      </c>
      <c r="JJ940">
        <v>-5</v>
      </c>
      <c r="JK940">
        <v>-2</v>
      </c>
      <c r="JL940">
        <v>0</v>
      </c>
      <c r="JM940">
        <v>0</v>
      </c>
      <c r="KC940" t="s">
        <v>313</v>
      </c>
    </row>
    <row r="941" spans="1:289" x14ac:dyDescent="0.25">
      <c r="A941">
        <v>9310079305861</v>
      </c>
      <c r="C941" t="s">
        <v>378</v>
      </c>
      <c r="F941" t="s">
        <v>4886</v>
      </c>
      <c r="AM941" t="s">
        <v>4887</v>
      </c>
      <c r="AN941" t="s">
        <v>1442</v>
      </c>
      <c r="AO941" t="s">
        <v>4888</v>
      </c>
      <c r="AP941" t="s">
        <v>4889</v>
      </c>
      <c r="AS941" t="s">
        <v>3329</v>
      </c>
      <c r="AT941" t="s">
        <v>3330</v>
      </c>
      <c r="AV941" t="s">
        <v>3051</v>
      </c>
      <c r="AW941" t="s">
        <v>3052</v>
      </c>
      <c r="AX941" t="s">
        <v>1152</v>
      </c>
      <c r="AY941" t="s">
        <v>1153</v>
      </c>
      <c r="AZ941" t="s">
        <v>302</v>
      </c>
      <c r="BA941" t="s">
        <v>301</v>
      </c>
      <c r="BB941" t="s">
        <v>1058</v>
      </c>
      <c r="BC941" t="s">
        <v>1059</v>
      </c>
      <c r="BD941">
        <v>0</v>
      </c>
      <c r="BI941" t="s">
        <v>751</v>
      </c>
      <c r="BJ941" t="s">
        <v>752</v>
      </c>
      <c r="BO941" t="s">
        <v>4890</v>
      </c>
      <c r="CF941" t="s">
        <v>582</v>
      </c>
      <c r="CG941" t="s">
        <v>583</v>
      </c>
      <c r="CH941" t="s">
        <v>582</v>
      </c>
      <c r="CI941" t="s">
        <v>583</v>
      </c>
      <c r="CK941" t="s">
        <v>305</v>
      </c>
      <c r="CL941" t="s">
        <v>305</v>
      </c>
      <c r="CM941">
        <v>3093</v>
      </c>
      <c r="CN941" t="s">
        <v>306</v>
      </c>
      <c r="CS941">
        <v>83</v>
      </c>
      <c r="CT941" t="s">
        <v>308</v>
      </c>
      <c r="CW941">
        <v>56.4</v>
      </c>
      <c r="CX941" t="s">
        <v>308</v>
      </c>
      <c r="DA941">
        <v>0.7</v>
      </c>
      <c r="DB941" t="s">
        <v>308</v>
      </c>
      <c r="DE941">
        <v>0.7</v>
      </c>
      <c r="DF941" t="s">
        <v>308</v>
      </c>
      <c r="DI941">
        <v>0</v>
      </c>
      <c r="DJ941" t="s">
        <v>308</v>
      </c>
      <c r="DM941">
        <v>0.6</v>
      </c>
      <c r="DN941" t="s">
        <v>308</v>
      </c>
      <c r="DQ941">
        <v>2.5399999999999999E-2</v>
      </c>
      <c r="DR941" t="s">
        <v>388</v>
      </c>
      <c r="DU941">
        <v>1.0160000000000001E-2</v>
      </c>
      <c r="DV941" t="s">
        <v>388</v>
      </c>
      <c r="EC941">
        <v>3093</v>
      </c>
      <c r="ED941" t="s">
        <v>306</v>
      </c>
      <c r="IZ941" t="s">
        <v>1116</v>
      </c>
      <c r="JA941" t="s">
        <v>1117</v>
      </c>
      <c r="JB941">
        <v>2</v>
      </c>
      <c r="JC941" t="s">
        <v>521</v>
      </c>
      <c r="JD941" t="s">
        <v>446</v>
      </c>
      <c r="JE941">
        <v>19</v>
      </c>
      <c r="JF941" t="s">
        <v>311</v>
      </c>
      <c r="JG941">
        <v>21</v>
      </c>
      <c r="JI941">
        <v>16400</v>
      </c>
      <c r="JJ941">
        <v>-5</v>
      </c>
      <c r="JK941">
        <v>-1</v>
      </c>
      <c r="JL941">
        <v>0</v>
      </c>
      <c r="JM941">
        <v>0</v>
      </c>
      <c r="KC941" t="s">
        <v>1669</v>
      </c>
    </row>
    <row r="942" spans="1:289" x14ac:dyDescent="0.25">
      <c r="A942">
        <v>9556439890817</v>
      </c>
      <c r="C942" t="s">
        <v>289</v>
      </c>
      <c r="I942" t="s">
        <v>4891</v>
      </c>
      <c r="AZ942" t="s">
        <v>300</v>
      </c>
      <c r="BA942" t="s">
        <v>301</v>
      </c>
      <c r="BD942">
        <v>0</v>
      </c>
      <c r="CK942" t="s">
        <v>305</v>
      </c>
      <c r="CL942" t="s">
        <v>305</v>
      </c>
      <c r="CQ942">
        <v>480</v>
      </c>
      <c r="CR942" t="s">
        <v>307</v>
      </c>
      <c r="CS942">
        <v>21</v>
      </c>
      <c r="CT942" t="s">
        <v>308</v>
      </c>
      <c r="CW942">
        <v>10</v>
      </c>
      <c r="CX942" t="s">
        <v>308</v>
      </c>
      <c r="DA942">
        <v>24</v>
      </c>
      <c r="DB942" t="s">
        <v>308</v>
      </c>
      <c r="DE942">
        <v>24</v>
      </c>
      <c r="DF942" t="s">
        <v>308</v>
      </c>
      <c r="DM942">
        <v>8</v>
      </c>
      <c r="DN942" t="s">
        <v>308</v>
      </c>
      <c r="DQ942">
        <v>0.18</v>
      </c>
      <c r="DR942" t="s">
        <v>308</v>
      </c>
      <c r="DU942">
        <v>7.1999999999999995E-2</v>
      </c>
      <c r="DV942" t="s">
        <v>308</v>
      </c>
      <c r="EC942">
        <v>480</v>
      </c>
      <c r="ED942" t="s">
        <v>307</v>
      </c>
      <c r="JF942" t="s">
        <v>337</v>
      </c>
      <c r="JJ942">
        <v>-5</v>
      </c>
      <c r="JK942">
        <v>-15</v>
      </c>
      <c r="JL942">
        <v>1</v>
      </c>
      <c r="JM942">
        <v>0</v>
      </c>
      <c r="KC942" t="s">
        <v>447</v>
      </c>
    </row>
    <row r="943" spans="1:289" x14ac:dyDescent="0.25">
      <c r="A943">
        <v>8888002237479</v>
      </c>
      <c r="C943" t="s">
        <v>289</v>
      </c>
      <c r="I943" t="s">
        <v>4892</v>
      </c>
      <c r="AM943" t="s">
        <v>2084</v>
      </c>
      <c r="AS943" t="s">
        <v>4893</v>
      </c>
      <c r="AT943" t="s">
        <v>4894</v>
      </c>
      <c r="AZ943" t="s">
        <v>300</v>
      </c>
      <c r="BA943" t="s">
        <v>301</v>
      </c>
      <c r="BD943">
        <v>0</v>
      </c>
      <c r="CK943" t="s">
        <v>305</v>
      </c>
      <c r="CL943" t="s">
        <v>305</v>
      </c>
      <c r="CQ943">
        <v>7.5</v>
      </c>
      <c r="CR943" t="s">
        <v>307</v>
      </c>
      <c r="CS943">
        <v>0</v>
      </c>
      <c r="CT943" t="s">
        <v>308</v>
      </c>
      <c r="CW943">
        <v>0</v>
      </c>
      <c r="CX943" t="s">
        <v>308</v>
      </c>
      <c r="DA943">
        <v>1.8333333333333</v>
      </c>
      <c r="DB943" t="s">
        <v>308</v>
      </c>
      <c r="DE943">
        <v>1.7916666666667</v>
      </c>
      <c r="DF943" t="s">
        <v>308</v>
      </c>
      <c r="DI943">
        <v>0</v>
      </c>
      <c r="DJ943" t="s">
        <v>308</v>
      </c>
      <c r="DM943">
        <v>0</v>
      </c>
      <c r="DN943" t="s">
        <v>308</v>
      </c>
      <c r="EC943">
        <v>7.5</v>
      </c>
      <c r="ED943" t="s">
        <v>307</v>
      </c>
      <c r="JF943" t="s">
        <v>337</v>
      </c>
      <c r="JJ943">
        <v>-5</v>
      </c>
      <c r="JK943">
        <v>-15</v>
      </c>
      <c r="JL943">
        <v>1</v>
      </c>
      <c r="JM943">
        <v>0</v>
      </c>
      <c r="KC943" t="s">
        <v>447</v>
      </c>
    </row>
    <row r="944" spans="1:289" x14ac:dyDescent="0.25">
      <c r="A944">
        <v>9556007000532</v>
      </c>
      <c r="C944" t="s">
        <v>378</v>
      </c>
      <c r="F944" t="s">
        <v>4895</v>
      </c>
      <c r="U944" t="s">
        <v>4896</v>
      </c>
      <c r="AM944" t="s">
        <v>1001</v>
      </c>
      <c r="AN944" t="s">
        <v>451</v>
      </c>
      <c r="AO944" t="s">
        <v>2953</v>
      </c>
      <c r="AP944" t="s">
        <v>2954</v>
      </c>
      <c r="AS944" t="s">
        <v>4897</v>
      </c>
      <c r="AT944" t="s">
        <v>4897</v>
      </c>
      <c r="AV944" t="s">
        <v>4898</v>
      </c>
      <c r="AW944" t="s">
        <v>4899</v>
      </c>
      <c r="AX944" t="s">
        <v>4900</v>
      </c>
      <c r="AY944" t="s">
        <v>4901</v>
      </c>
      <c r="AZ944" t="s">
        <v>1768</v>
      </c>
      <c r="BA944" t="s">
        <v>1769</v>
      </c>
      <c r="BD944">
        <v>0</v>
      </c>
      <c r="BI944" t="s">
        <v>638</v>
      </c>
      <c r="BJ944" t="s">
        <v>639</v>
      </c>
      <c r="BO944" t="s">
        <v>4902</v>
      </c>
      <c r="CD944" t="s">
        <v>4903</v>
      </c>
      <c r="CF944" t="s">
        <v>2725</v>
      </c>
      <c r="CG944" t="s">
        <v>2726</v>
      </c>
      <c r="CH944" t="s">
        <v>1408</v>
      </c>
      <c r="CI944" t="s">
        <v>1409</v>
      </c>
      <c r="CK944" t="s">
        <v>305</v>
      </c>
      <c r="CL944" t="s">
        <v>305</v>
      </c>
      <c r="CQ944">
        <v>44</v>
      </c>
      <c r="CR944" t="s">
        <v>307</v>
      </c>
      <c r="CS944">
        <v>1.5</v>
      </c>
      <c r="CT944" t="s">
        <v>308</v>
      </c>
      <c r="CW944">
        <v>0.2</v>
      </c>
      <c r="CX944" t="s">
        <v>308</v>
      </c>
      <c r="DA944">
        <v>5.2</v>
      </c>
      <c r="DB944" t="s">
        <v>308</v>
      </c>
      <c r="DE944">
        <v>4.9000000000000004</v>
      </c>
      <c r="DF944" t="s">
        <v>308</v>
      </c>
      <c r="DI944">
        <v>0</v>
      </c>
      <c r="DJ944" t="s">
        <v>308</v>
      </c>
      <c r="DM944">
        <v>2.2999999999999998</v>
      </c>
      <c r="DN944" t="s">
        <v>308</v>
      </c>
      <c r="DQ944">
        <v>2.5400000000000001E-14</v>
      </c>
      <c r="DR944" t="s">
        <v>388</v>
      </c>
      <c r="DU944">
        <v>1.0159999999999999E-14</v>
      </c>
      <c r="DV944" t="s">
        <v>388</v>
      </c>
      <c r="EC944">
        <v>44</v>
      </c>
      <c r="ED944" t="s">
        <v>307</v>
      </c>
      <c r="IY944" t="s">
        <v>4904</v>
      </c>
      <c r="IZ944" t="s">
        <v>1279</v>
      </c>
      <c r="JA944" t="s">
        <v>1280</v>
      </c>
      <c r="JB944">
        <v>4</v>
      </c>
      <c r="JC944" t="s">
        <v>335</v>
      </c>
      <c r="JD944" t="s">
        <v>372</v>
      </c>
      <c r="JE944">
        <v>-5</v>
      </c>
      <c r="JF944" t="s">
        <v>336</v>
      </c>
      <c r="JG944">
        <v>73</v>
      </c>
      <c r="JI944">
        <v>18900</v>
      </c>
      <c r="JJ944">
        <v>-5</v>
      </c>
      <c r="JK944">
        <v>-4</v>
      </c>
      <c r="JL944">
        <v>0</v>
      </c>
      <c r="JM944">
        <v>0</v>
      </c>
      <c r="KC944" t="s">
        <v>789</v>
      </c>
    </row>
    <row r="945" spans="1:289" x14ac:dyDescent="0.25">
      <c r="A945">
        <v>8691216090552</v>
      </c>
      <c r="C945" t="s">
        <v>378</v>
      </c>
      <c r="F945" t="s">
        <v>4905</v>
      </c>
      <c r="AS945" t="s">
        <v>535</v>
      </c>
      <c r="AT945" t="s">
        <v>536</v>
      </c>
      <c r="AZ945" t="s">
        <v>302</v>
      </c>
      <c r="BA945" t="s">
        <v>301</v>
      </c>
      <c r="BD945">
        <v>0</v>
      </c>
      <c r="CK945" t="s">
        <v>305</v>
      </c>
      <c r="CL945" t="s">
        <v>305</v>
      </c>
      <c r="JF945" t="s">
        <v>337</v>
      </c>
      <c r="JJ945">
        <v>-5</v>
      </c>
      <c r="JK945">
        <v>-15</v>
      </c>
      <c r="JL945">
        <v>1</v>
      </c>
      <c r="JM945">
        <v>0</v>
      </c>
    </row>
    <row r="946" spans="1:289" x14ac:dyDescent="0.25">
      <c r="A946">
        <v>8888351200049</v>
      </c>
      <c r="C946" t="s">
        <v>289</v>
      </c>
      <c r="I946" t="s">
        <v>4906</v>
      </c>
      <c r="AM946" t="s">
        <v>318</v>
      </c>
      <c r="AX946" t="s">
        <v>1219</v>
      </c>
      <c r="AY946" t="s">
        <v>659</v>
      </c>
      <c r="AZ946" t="s">
        <v>300</v>
      </c>
      <c r="BA946" t="s">
        <v>301</v>
      </c>
      <c r="BD946">
        <v>0</v>
      </c>
      <c r="CK946" t="s">
        <v>305</v>
      </c>
      <c r="CL946" t="s">
        <v>305</v>
      </c>
      <c r="CQ946">
        <v>98</v>
      </c>
      <c r="CR946" t="s">
        <v>307</v>
      </c>
      <c r="CS946">
        <v>4.5</v>
      </c>
      <c r="CT946" t="s">
        <v>308</v>
      </c>
      <c r="CW946">
        <v>1.2</v>
      </c>
      <c r="CX946" t="s">
        <v>308</v>
      </c>
      <c r="DA946">
        <v>2.1</v>
      </c>
      <c r="DB946" t="s">
        <v>308</v>
      </c>
      <c r="DE946">
        <v>0</v>
      </c>
      <c r="DF946" t="s">
        <v>308</v>
      </c>
      <c r="DM946">
        <v>12.2</v>
      </c>
      <c r="DN946" t="s">
        <v>308</v>
      </c>
      <c r="DQ946">
        <v>0.8</v>
      </c>
      <c r="DR946" t="s">
        <v>308</v>
      </c>
      <c r="DU946">
        <v>0.32</v>
      </c>
      <c r="DV946" t="s">
        <v>308</v>
      </c>
      <c r="EC946">
        <v>98</v>
      </c>
      <c r="ED946" t="s">
        <v>307</v>
      </c>
      <c r="JF946" t="s">
        <v>337</v>
      </c>
      <c r="JJ946">
        <v>-5</v>
      </c>
      <c r="JK946">
        <v>-15</v>
      </c>
      <c r="JL946">
        <v>1</v>
      </c>
      <c r="JM946">
        <v>0</v>
      </c>
      <c r="KC946" t="s">
        <v>447</v>
      </c>
    </row>
    <row r="947" spans="1:289" x14ac:dyDescent="0.25">
      <c r="A947">
        <v>9310155410304</v>
      </c>
      <c r="C947" t="s">
        <v>378</v>
      </c>
      <c r="F947" t="s">
        <v>4907</v>
      </c>
      <c r="I947" t="s">
        <v>4908</v>
      </c>
      <c r="AM947" t="s">
        <v>344</v>
      </c>
      <c r="AO947" t="s">
        <v>1063</v>
      </c>
      <c r="AP947" t="s">
        <v>1064</v>
      </c>
      <c r="AS947" t="s">
        <v>1608</v>
      </c>
      <c r="AT947" t="s">
        <v>1609</v>
      </c>
      <c r="AV947" t="s">
        <v>4909</v>
      </c>
      <c r="AW947" t="s">
        <v>4910</v>
      </c>
      <c r="AZ947" t="s">
        <v>1768</v>
      </c>
      <c r="BA947" t="s">
        <v>1769</v>
      </c>
      <c r="BB947" t="s">
        <v>636</v>
      </c>
      <c r="BC947" t="s">
        <v>637</v>
      </c>
      <c r="BD947">
        <v>0</v>
      </c>
      <c r="BI947" t="s">
        <v>751</v>
      </c>
      <c r="BJ947" t="s">
        <v>752</v>
      </c>
      <c r="CJ947" t="s">
        <v>1213</v>
      </c>
      <c r="CK947" t="s">
        <v>305</v>
      </c>
      <c r="CL947" t="s">
        <v>653</v>
      </c>
      <c r="IZ947" t="s">
        <v>369</v>
      </c>
      <c r="JA947" t="s">
        <v>370</v>
      </c>
      <c r="JF947" t="s">
        <v>337</v>
      </c>
      <c r="JJ947">
        <v>-5</v>
      </c>
      <c r="JK947">
        <v>-10</v>
      </c>
      <c r="JL947">
        <v>1</v>
      </c>
      <c r="JM947">
        <v>0</v>
      </c>
      <c r="KC947" t="s">
        <v>402</v>
      </c>
    </row>
    <row r="948" spans="1:289" x14ac:dyDescent="0.25">
      <c r="A948">
        <v>8850309204058</v>
      </c>
      <c r="C948" t="s">
        <v>289</v>
      </c>
      <c r="I948" t="s">
        <v>4911</v>
      </c>
      <c r="AZ948" t="s">
        <v>300</v>
      </c>
      <c r="BA948" t="s">
        <v>301</v>
      </c>
      <c r="BD948">
        <v>0</v>
      </c>
      <c r="CK948" t="s">
        <v>305</v>
      </c>
      <c r="CL948" t="s">
        <v>305</v>
      </c>
      <c r="JF948" t="s">
        <v>337</v>
      </c>
      <c r="JJ948">
        <v>-5</v>
      </c>
      <c r="JK948">
        <v>-15</v>
      </c>
      <c r="JL948">
        <v>1</v>
      </c>
      <c r="JM948">
        <v>0</v>
      </c>
      <c r="KC948" t="s">
        <v>447</v>
      </c>
    </row>
    <row r="949" spans="1:289" x14ac:dyDescent="0.25">
      <c r="A949">
        <v>6009657342154</v>
      </c>
      <c r="C949" t="s">
        <v>289</v>
      </c>
      <c r="I949" t="s">
        <v>4912</v>
      </c>
      <c r="AM949" t="s">
        <v>945</v>
      </c>
      <c r="AZ949" t="s">
        <v>300</v>
      </c>
      <c r="BA949" t="s">
        <v>301</v>
      </c>
      <c r="BD949">
        <v>0</v>
      </c>
      <c r="CK949" t="s">
        <v>305</v>
      </c>
      <c r="CL949" t="s">
        <v>305</v>
      </c>
      <c r="JF949" t="s">
        <v>337</v>
      </c>
      <c r="JJ949">
        <v>-5</v>
      </c>
      <c r="JK949">
        <v>-15</v>
      </c>
      <c r="JL949">
        <v>1</v>
      </c>
      <c r="JM949">
        <v>0</v>
      </c>
      <c r="KC949" t="s">
        <v>447</v>
      </c>
    </row>
    <row r="950" spans="1:289" x14ac:dyDescent="0.25">
      <c r="A950">
        <v>4894514008203</v>
      </c>
      <c r="C950" t="s">
        <v>289</v>
      </c>
      <c r="I950" t="s">
        <v>4913</v>
      </c>
      <c r="AZ950" t="s">
        <v>300</v>
      </c>
      <c r="BA950" t="s">
        <v>301</v>
      </c>
      <c r="BD950">
        <v>0</v>
      </c>
      <c r="CK950" t="s">
        <v>305</v>
      </c>
      <c r="CL950" t="s">
        <v>305</v>
      </c>
      <c r="JF950" t="s">
        <v>337</v>
      </c>
      <c r="JJ950">
        <v>-5</v>
      </c>
      <c r="JK950">
        <v>-15</v>
      </c>
      <c r="JL950">
        <v>1</v>
      </c>
      <c r="JM950">
        <v>0</v>
      </c>
      <c r="KC950" t="s">
        <v>447</v>
      </c>
    </row>
    <row r="951" spans="1:289" x14ac:dyDescent="0.25">
      <c r="A951">
        <v>8712566127955</v>
      </c>
      <c r="C951" t="s">
        <v>289</v>
      </c>
      <c r="I951" t="s">
        <v>4914</v>
      </c>
      <c r="AS951" t="s">
        <v>4915</v>
      </c>
      <c r="AT951" t="s">
        <v>4916</v>
      </c>
      <c r="AZ951" t="s">
        <v>300</v>
      </c>
      <c r="BA951" t="s">
        <v>301</v>
      </c>
      <c r="BD951">
        <v>0</v>
      </c>
      <c r="CK951" t="s">
        <v>305</v>
      </c>
      <c r="CL951" t="s">
        <v>305</v>
      </c>
      <c r="CQ951">
        <v>1</v>
      </c>
      <c r="CR951" t="s">
        <v>307</v>
      </c>
      <c r="CS951">
        <v>0</v>
      </c>
      <c r="CT951" t="s">
        <v>308</v>
      </c>
      <c r="CW951">
        <v>0</v>
      </c>
      <c r="CX951" t="s">
        <v>308</v>
      </c>
      <c r="DA951">
        <v>0.1</v>
      </c>
      <c r="DB951" t="s">
        <v>308</v>
      </c>
      <c r="DE951">
        <v>0</v>
      </c>
      <c r="DF951" t="s">
        <v>308</v>
      </c>
      <c r="DM951">
        <v>0.1</v>
      </c>
      <c r="DN951" t="s">
        <v>308</v>
      </c>
      <c r="DQ951">
        <v>0</v>
      </c>
      <c r="DR951" t="s">
        <v>308</v>
      </c>
      <c r="DU951">
        <v>0</v>
      </c>
      <c r="DV951" t="s">
        <v>308</v>
      </c>
      <c r="EC951">
        <v>1</v>
      </c>
      <c r="ED951" t="s">
        <v>307</v>
      </c>
      <c r="JF951" t="s">
        <v>337</v>
      </c>
      <c r="JJ951">
        <v>-5</v>
      </c>
      <c r="JK951">
        <v>-15</v>
      </c>
      <c r="JL951">
        <v>1</v>
      </c>
      <c r="JM951">
        <v>0</v>
      </c>
      <c r="KC951" t="s">
        <v>447</v>
      </c>
    </row>
    <row r="952" spans="1:289" x14ac:dyDescent="0.25">
      <c r="A952">
        <v>4800361331500</v>
      </c>
      <c r="C952" t="s">
        <v>378</v>
      </c>
      <c r="AS952" t="s">
        <v>612</v>
      </c>
      <c r="AT952" t="s">
        <v>613</v>
      </c>
      <c r="AZ952" t="s">
        <v>302</v>
      </c>
      <c r="BA952" t="s">
        <v>301</v>
      </c>
      <c r="BD952">
        <v>0</v>
      </c>
      <c r="CK952" t="s">
        <v>305</v>
      </c>
      <c r="CL952" t="s">
        <v>305</v>
      </c>
      <c r="JF952" t="s">
        <v>337</v>
      </c>
      <c r="JJ952">
        <v>-5</v>
      </c>
      <c r="JK952">
        <v>-15</v>
      </c>
      <c r="JL952">
        <v>1</v>
      </c>
      <c r="JM952">
        <v>0</v>
      </c>
    </row>
    <row r="953" spans="1:289" x14ac:dyDescent="0.25">
      <c r="A953">
        <v>9555243803167</v>
      </c>
      <c r="C953" t="s">
        <v>289</v>
      </c>
      <c r="I953" t="s">
        <v>4917</v>
      </c>
      <c r="AV953" t="s">
        <v>4918</v>
      </c>
      <c r="AW953" t="s">
        <v>4919</v>
      </c>
      <c r="AZ953" t="s">
        <v>300</v>
      </c>
      <c r="BA953" t="s">
        <v>301</v>
      </c>
      <c r="BD953">
        <v>0</v>
      </c>
      <c r="CK953" t="s">
        <v>305</v>
      </c>
      <c r="CL953" t="s">
        <v>305</v>
      </c>
      <c r="CQ953">
        <v>564</v>
      </c>
      <c r="CR953" t="s">
        <v>307</v>
      </c>
      <c r="CS953">
        <v>38.299999999999997</v>
      </c>
      <c r="CT953" t="s">
        <v>308</v>
      </c>
      <c r="CW953">
        <v>19.399999999999999</v>
      </c>
      <c r="CX953" t="s">
        <v>308</v>
      </c>
      <c r="DA953">
        <v>41.2</v>
      </c>
      <c r="DB953" t="s">
        <v>308</v>
      </c>
      <c r="DE953">
        <v>1.6</v>
      </c>
      <c r="DF953" t="s">
        <v>308</v>
      </c>
      <c r="DM953">
        <v>13.7</v>
      </c>
      <c r="DN953" t="s">
        <v>308</v>
      </c>
      <c r="DQ953">
        <v>1.2</v>
      </c>
      <c r="DR953" t="s">
        <v>308</v>
      </c>
      <c r="DU953">
        <v>0.48</v>
      </c>
      <c r="DV953" t="s">
        <v>308</v>
      </c>
      <c r="EC953">
        <v>564</v>
      </c>
      <c r="ED953" t="s">
        <v>307</v>
      </c>
      <c r="IZ953" t="s">
        <v>916</v>
      </c>
      <c r="JA953" t="s">
        <v>917</v>
      </c>
      <c r="JD953" t="s">
        <v>446</v>
      </c>
      <c r="JE953">
        <v>22</v>
      </c>
      <c r="JF953" t="s">
        <v>337</v>
      </c>
      <c r="JJ953">
        <v>-5</v>
      </c>
      <c r="JK953">
        <v>-15</v>
      </c>
      <c r="JL953">
        <v>1</v>
      </c>
      <c r="JM953">
        <v>0</v>
      </c>
      <c r="KC953" t="s">
        <v>447</v>
      </c>
    </row>
    <row r="954" spans="1:289" x14ac:dyDescent="0.25">
      <c r="A954">
        <v>9555243803129</v>
      </c>
      <c r="C954" t="s">
        <v>378</v>
      </c>
      <c r="F954" t="s">
        <v>4917</v>
      </c>
      <c r="AM954" t="s">
        <v>3206</v>
      </c>
      <c r="AN954" t="s">
        <v>3206</v>
      </c>
      <c r="AS954" t="s">
        <v>4920</v>
      </c>
      <c r="AT954" t="s">
        <v>4921</v>
      </c>
      <c r="AV954" t="s">
        <v>4922</v>
      </c>
      <c r="AW954" t="s">
        <v>4919</v>
      </c>
      <c r="AZ954" t="s">
        <v>1911</v>
      </c>
      <c r="BA954" t="s">
        <v>1912</v>
      </c>
      <c r="BB954" t="s">
        <v>430</v>
      </c>
      <c r="BC954" t="s">
        <v>430</v>
      </c>
      <c r="BD954">
        <v>0</v>
      </c>
      <c r="BO954" t="s">
        <v>4923</v>
      </c>
      <c r="CH954" t="s">
        <v>2725</v>
      </c>
      <c r="CI954" t="s">
        <v>2726</v>
      </c>
      <c r="CK954" t="s">
        <v>305</v>
      </c>
      <c r="CL954" t="s">
        <v>305</v>
      </c>
      <c r="CQ954">
        <v>492</v>
      </c>
      <c r="CR954" t="s">
        <v>307</v>
      </c>
      <c r="CS954">
        <v>28.9</v>
      </c>
      <c r="CT954" t="s">
        <v>308</v>
      </c>
      <c r="CW954">
        <v>16</v>
      </c>
      <c r="CX954" t="s">
        <v>308</v>
      </c>
      <c r="DA954">
        <v>40.1</v>
      </c>
      <c r="DB954" t="s">
        <v>308</v>
      </c>
      <c r="DE954">
        <v>8.9</v>
      </c>
      <c r="DF954" t="s">
        <v>308</v>
      </c>
      <c r="DI954">
        <v>5.2</v>
      </c>
      <c r="DJ954" t="s">
        <v>308</v>
      </c>
      <c r="DM954">
        <v>14.3</v>
      </c>
      <c r="DN954" t="s">
        <v>308</v>
      </c>
      <c r="DQ954">
        <v>2.8250000000000002</v>
      </c>
      <c r="DR954" t="s">
        <v>308</v>
      </c>
      <c r="DU954">
        <v>1.1299999999999999</v>
      </c>
      <c r="DV954" t="s">
        <v>308</v>
      </c>
      <c r="EC954">
        <v>492</v>
      </c>
      <c r="ED954" t="s">
        <v>307</v>
      </c>
      <c r="IZ954" t="s">
        <v>916</v>
      </c>
      <c r="JA954" t="s">
        <v>917</v>
      </c>
      <c r="JB954">
        <v>4</v>
      </c>
      <c r="JC954" t="s">
        <v>335</v>
      </c>
      <c r="JD954" t="s">
        <v>446</v>
      </c>
      <c r="JE954">
        <v>22</v>
      </c>
      <c r="JF954" t="s">
        <v>337</v>
      </c>
      <c r="JJ954">
        <v>-5</v>
      </c>
      <c r="JK954">
        <v>-15</v>
      </c>
      <c r="JL954">
        <v>1</v>
      </c>
      <c r="JM954">
        <v>0</v>
      </c>
      <c r="JN954">
        <v>-10</v>
      </c>
      <c r="KC954" t="s">
        <v>447</v>
      </c>
    </row>
    <row r="955" spans="1:289" x14ac:dyDescent="0.25">
      <c r="A955">
        <v>6971803311423</v>
      </c>
      <c r="C955" t="s">
        <v>378</v>
      </c>
      <c r="F955" t="s">
        <v>4924</v>
      </c>
      <c r="AM955" t="s">
        <v>4605</v>
      </c>
      <c r="AO955" t="s">
        <v>4103</v>
      </c>
      <c r="AP955" t="s">
        <v>4104</v>
      </c>
      <c r="AS955" t="s">
        <v>4925</v>
      </c>
      <c r="AT955" t="s">
        <v>4926</v>
      </c>
      <c r="AV955" t="s">
        <v>4927</v>
      </c>
      <c r="AW955" t="s">
        <v>4928</v>
      </c>
      <c r="AZ955" t="s">
        <v>4929</v>
      </c>
      <c r="BA955" t="s">
        <v>4930</v>
      </c>
      <c r="BD955">
        <v>0</v>
      </c>
      <c r="CK955" t="s">
        <v>305</v>
      </c>
      <c r="CL955" t="s">
        <v>305</v>
      </c>
      <c r="IZ955" t="s">
        <v>930</v>
      </c>
      <c r="JA955" t="s">
        <v>931</v>
      </c>
      <c r="JF955" t="s">
        <v>446</v>
      </c>
      <c r="JG955">
        <v>8</v>
      </c>
      <c r="JI955">
        <v>31004</v>
      </c>
      <c r="JJ955">
        <v>-5</v>
      </c>
      <c r="JK955">
        <v>-11</v>
      </c>
      <c r="JL955">
        <v>1</v>
      </c>
      <c r="JM955">
        <v>0</v>
      </c>
    </row>
    <row r="956" spans="1:289" x14ac:dyDescent="0.25">
      <c r="A956">
        <v>6946431800625</v>
      </c>
      <c r="C956" t="s">
        <v>378</v>
      </c>
      <c r="F956" t="s">
        <v>4931</v>
      </c>
      <c r="AM956" t="s">
        <v>2642</v>
      </c>
      <c r="AS956" t="s">
        <v>1201</v>
      </c>
      <c r="AT956" t="s">
        <v>1202</v>
      </c>
      <c r="AV956" t="s">
        <v>854</v>
      </c>
      <c r="AW956" t="s">
        <v>855</v>
      </c>
      <c r="AZ956" t="s">
        <v>302</v>
      </c>
      <c r="BA956" t="s">
        <v>301</v>
      </c>
      <c r="BB956" t="s">
        <v>636</v>
      </c>
      <c r="BC956" t="s">
        <v>637</v>
      </c>
      <c r="BD956">
        <v>0</v>
      </c>
      <c r="BI956" t="s">
        <v>2467</v>
      </c>
      <c r="BJ956" t="s">
        <v>2468</v>
      </c>
      <c r="CK956" t="s">
        <v>305</v>
      </c>
      <c r="CL956" t="s">
        <v>305</v>
      </c>
      <c r="IZ956" t="s">
        <v>863</v>
      </c>
      <c r="JA956" t="s">
        <v>864</v>
      </c>
      <c r="JF956" t="s">
        <v>312</v>
      </c>
      <c r="JG956">
        <v>58</v>
      </c>
      <c r="JI956">
        <v>38105</v>
      </c>
      <c r="JJ956">
        <v>-5</v>
      </c>
      <c r="JK956">
        <v>-15</v>
      </c>
      <c r="JL956">
        <v>1</v>
      </c>
      <c r="JM956">
        <v>0</v>
      </c>
    </row>
    <row r="957" spans="1:289" x14ac:dyDescent="0.25">
      <c r="A957">
        <v>6946431800304</v>
      </c>
      <c r="C957" t="s">
        <v>378</v>
      </c>
      <c r="F957" t="s">
        <v>4932</v>
      </c>
      <c r="AM957" t="s">
        <v>2642</v>
      </c>
      <c r="AS957" t="s">
        <v>1201</v>
      </c>
      <c r="AT957" t="s">
        <v>1202</v>
      </c>
      <c r="AV957" t="s">
        <v>854</v>
      </c>
      <c r="AW957" t="s">
        <v>855</v>
      </c>
      <c r="AZ957" t="s">
        <v>302</v>
      </c>
      <c r="BA957" t="s">
        <v>301</v>
      </c>
      <c r="BB957" t="s">
        <v>636</v>
      </c>
      <c r="BC957" t="s">
        <v>637</v>
      </c>
      <c r="BD957">
        <v>0</v>
      </c>
      <c r="BI957" t="s">
        <v>2467</v>
      </c>
      <c r="BJ957" t="s">
        <v>2468</v>
      </c>
      <c r="CK957" t="s">
        <v>305</v>
      </c>
      <c r="CL957" t="s">
        <v>305</v>
      </c>
      <c r="CQ957">
        <v>486</v>
      </c>
      <c r="CR957" t="s">
        <v>307</v>
      </c>
      <c r="CS957">
        <v>22.9</v>
      </c>
      <c r="CW957">
        <v>8.6999999999999993</v>
      </c>
      <c r="DA957">
        <v>60.4</v>
      </c>
      <c r="DE957">
        <v>3.7</v>
      </c>
      <c r="DM957">
        <v>6.7</v>
      </c>
      <c r="DQ957">
        <v>0.33900000000000002</v>
      </c>
      <c r="DU957">
        <v>0.1356</v>
      </c>
      <c r="DV957" t="s">
        <v>308</v>
      </c>
      <c r="EC957">
        <v>486</v>
      </c>
      <c r="ED957" t="s">
        <v>307</v>
      </c>
      <c r="IZ957" t="s">
        <v>863</v>
      </c>
      <c r="JA957" t="s">
        <v>864</v>
      </c>
      <c r="JD957" t="s">
        <v>311</v>
      </c>
      <c r="JE957">
        <v>15</v>
      </c>
      <c r="JF957" t="s">
        <v>312</v>
      </c>
      <c r="JG957">
        <v>58</v>
      </c>
      <c r="JI957">
        <v>38105</v>
      </c>
      <c r="JJ957">
        <v>-5</v>
      </c>
      <c r="JK957">
        <v>-15</v>
      </c>
      <c r="JL957">
        <v>1</v>
      </c>
      <c r="JM957">
        <v>0</v>
      </c>
      <c r="KC957" t="s">
        <v>447</v>
      </c>
    </row>
    <row r="958" spans="1:289" x14ac:dyDescent="0.25">
      <c r="A958">
        <v>8885014850160</v>
      </c>
      <c r="C958" t="s">
        <v>378</v>
      </c>
      <c r="F958" t="s">
        <v>4933</v>
      </c>
      <c r="AM958" t="s">
        <v>1861</v>
      </c>
      <c r="AO958" t="s">
        <v>1063</v>
      </c>
      <c r="AP958" t="s">
        <v>1064</v>
      </c>
      <c r="AS958" t="s">
        <v>4934</v>
      </c>
      <c r="AT958" t="s">
        <v>4935</v>
      </c>
      <c r="AV958" t="s">
        <v>3486</v>
      </c>
      <c r="AW958" t="s">
        <v>3487</v>
      </c>
      <c r="AX958" t="s">
        <v>1152</v>
      </c>
      <c r="AY958" t="s">
        <v>1153</v>
      </c>
      <c r="AZ958" t="s">
        <v>302</v>
      </c>
      <c r="BA958" t="s">
        <v>301</v>
      </c>
      <c r="BD958">
        <v>0</v>
      </c>
      <c r="BO958" t="s">
        <v>4936</v>
      </c>
      <c r="CF958" t="s">
        <v>3254</v>
      </c>
      <c r="CG958" t="s">
        <v>2426</v>
      </c>
      <c r="CH958" t="s">
        <v>4937</v>
      </c>
      <c r="CI958" t="s">
        <v>4938</v>
      </c>
      <c r="CJ958" t="s">
        <v>1213</v>
      </c>
      <c r="CK958" t="s">
        <v>305</v>
      </c>
      <c r="CL958" t="s">
        <v>305</v>
      </c>
      <c r="JB958">
        <v>4</v>
      </c>
      <c r="JC958" t="s">
        <v>335</v>
      </c>
      <c r="JF958" t="s">
        <v>337</v>
      </c>
      <c r="JJ958">
        <v>-5</v>
      </c>
      <c r="JK958">
        <v>-10</v>
      </c>
      <c r="JL958">
        <v>1</v>
      </c>
      <c r="JM958">
        <v>0</v>
      </c>
    </row>
    <row r="959" spans="1:289" x14ac:dyDescent="0.25">
      <c r="A959">
        <v>16300168340</v>
      </c>
      <c r="C959" t="s">
        <v>378</v>
      </c>
      <c r="F959" t="s">
        <v>4939</v>
      </c>
      <c r="AM959" t="s">
        <v>4940</v>
      </c>
      <c r="AN959" t="s">
        <v>1313</v>
      </c>
      <c r="AO959" t="s">
        <v>1190</v>
      </c>
      <c r="AP959" t="s">
        <v>1191</v>
      </c>
      <c r="AS959" t="s">
        <v>4941</v>
      </c>
      <c r="AT959" t="s">
        <v>4942</v>
      </c>
      <c r="AV959" t="s">
        <v>2932</v>
      </c>
      <c r="AW959" t="s">
        <v>2933</v>
      </c>
      <c r="AZ959" t="s">
        <v>302</v>
      </c>
      <c r="BA959" t="s">
        <v>301</v>
      </c>
      <c r="BD959">
        <v>0</v>
      </c>
      <c r="BF959" t="s">
        <v>2066</v>
      </c>
      <c r="BG959" t="s">
        <v>2067</v>
      </c>
      <c r="BI959" t="s">
        <v>2066</v>
      </c>
      <c r="BJ959" t="s">
        <v>2576</v>
      </c>
      <c r="BO959" t="s">
        <v>4943</v>
      </c>
      <c r="CK959" t="s">
        <v>305</v>
      </c>
      <c r="CL959" t="s">
        <v>305</v>
      </c>
      <c r="CQ959">
        <v>46</v>
      </c>
      <c r="CR959" t="s">
        <v>307</v>
      </c>
      <c r="CS959">
        <v>0</v>
      </c>
      <c r="CT959" t="s">
        <v>308</v>
      </c>
      <c r="CW959">
        <v>0</v>
      </c>
      <c r="CX959" t="s">
        <v>308</v>
      </c>
      <c r="DA959">
        <v>11</v>
      </c>
      <c r="DB959" t="s">
        <v>308</v>
      </c>
      <c r="DE959">
        <v>9</v>
      </c>
      <c r="DF959" t="s">
        <v>308</v>
      </c>
      <c r="DI959">
        <v>0.3</v>
      </c>
      <c r="DJ959" t="s">
        <v>308</v>
      </c>
      <c r="DM959">
        <v>1</v>
      </c>
      <c r="DN959" t="s">
        <v>308</v>
      </c>
      <c r="DQ959">
        <v>0</v>
      </c>
      <c r="DR959" t="s">
        <v>308</v>
      </c>
      <c r="DU959">
        <v>0</v>
      </c>
      <c r="DV959" t="s">
        <v>308</v>
      </c>
      <c r="EC959">
        <v>46</v>
      </c>
      <c r="ED959" t="s">
        <v>307</v>
      </c>
      <c r="FM959">
        <v>0</v>
      </c>
      <c r="FN959" t="s">
        <v>308</v>
      </c>
      <c r="FO959">
        <v>0</v>
      </c>
      <c r="FP959" t="s">
        <v>308</v>
      </c>
      <c r="IZ959" t="s">
        <v>663</v>
      </c>
      <c r="JA959" t="s">
        <v>664</v>
      </c>
      <c r="JB959">
        <v>1</v>
      </c>
      <c r="JC959" t="s">
        <v>371</v>
      </c>
      <c r="JD959" t="s">
        <v>312</v>
      </c>
      <c r="JE959">
        <v>3</v>
      </c>
      <c r="JF959" t="s">
        <v>312</v>
      </c>
      <c r="JG959">
        <v>42</v>
      </c>
      <c r="JI959">
        <v>2011</v>
      </c>
      <c r="JJ959">
        <v>1</v>
      </c>
      <c r="JK959">
        <v>-10</v>
      </c>
      <c r="JL959">
        <v>0</v>
      </c>
      <c r="JM959">
        <v>0</v>
      </c>
    </row>
    <row r="960" spans="1:289" x14ac:dyDescent="0.25">
      <c r="A960">
        <v>8888200606671</v>
      </c>
      <c r="C960" t="s">
        <v>378</v>
      </c>
      <c r="F960" t="s">
        <v>4944</v>
      </c>
      <c r="AM960" t="s">
        <v>1158</v>
      </c>
      <c r="AN960" t="s">
        <v>291</v>
      </c>
      <c r="AO960" t="s">
        <v>1190</v>
      </c>
      <c r="AP960" t="s">
        <v>1191</v>
      </c>
      <c r="AS960" t="s">
        <v>4945</v>
      </c>
      <c r="AT960" t="s">
        <v>4619</v>
      </c>
      <c r="AV960" t="s">
        <v>4946</v>
      </c>
      <c r="AW960" t="s">
        <v>4947</v>
      </c>
      <c r="AX960" t="s">
        <v>1766</v>
      </c>
      <c r="AY960" t="s">
        <v>1767</v>
      </c>
      <c r="AZ960" t="s">
        <v>302</v>
      </c>
      <c r="BA960" t="s">
        <v>301</v>
      </c>
      <c r="BB960" t="s">
        <v>2205</v>
      </c>
      <c r="BC960" t="s">
        <v>1631</v>
      </c>
      <c r="BD960">
        <v>0</v>
      </c>
      <c r="BI960" t="s">
        <v>302</v>
      </c>
      <c r="BJ960" t="s">
        <v>303</v>
      </c>
      <c r="BO960" t="s">
        <v>4948</v>
      </c>
      <c r="CF960" t="s">
        <v>582</v>
      </c>
      <c r="CG960" t="s">
        <v>583</v>
      </c>
      <c r="CK960" t="s">
        <v>305</v>
      </c>
      <c r="CL960" t="s">
        <v>305</v>
      </c>
      <c r="IZ960" t="s">
        <v>309</v>
      </c>
      <c r="JA960" t="s">
        <v>310</v>
      </c>
      <c r="JB960">
        <v>4</v>
      </c>
      <c r="JC960" t="s">
        <v>335</v>
      </c>
      <c r="JF960" t="s">
        <v>337</v>
      </c>
      <c r="JJ960">
        <v>-5</v>
      </c>
      <c r="JK960">
        <v>-10</v>
      </c>
      <c r="JL960">
        <v>0</v>
      </c>
      <c r="JM960">
        <v>0</v>
      </c>
    </row>
    <row r="961" spans="1:289" x14ac:dyDescent="0.25">
      <c r="A961">
        <v>9557305001191</v>
      </c>
      <c r="C961" t="s">
        <v>378</v>
      </c>
      <c r="F961" t="s">
        <v>3829</v>
      </c>
      <c r="AM961" t="s">
        <v>291</v>
      </c>
      <c r="AN961" t="s">
        <v>291</v>
      </c>
      <c r="AO961" t="s">
        <v>1190</v>
      </c>
      <c r="AP961" t="s">
        <v>1191</v>
      </c>
      <c r="AS961" t="s">
        <v>396</v>
      </c>
      <c r="AT961" t="s">
        <v>397</v>
      </c>
      <c r="AV961" t="s">
        <v>4949</v>
      </c>
      <c r="AW961" t="s">
        <v>4950</v>
      </c>
      <c r="AX961" t="s">
        <v>1152</v>
      </c>
      <c r="AY961" t="s">
        <v>1153</v>
      </c>
      <c r="AZ961" t="s">
        <v>302</v>
      </c>
      <c r="BA961" t="s">
        <v>301</v>
      </c>
      <c r="BD961">
        <v>0</v>
      </c>
      <c r="BI961" t="s">
        <v>638</v>
      </c>
      <c r="BJ961" t="s">
        <v>639</v>
      </c>
      <c r="CK961" t="s">
        <v>305</v>
      </c>
      <c r="CL961" t="s">
        <v>305</v>
      </c>
      <c r="CQ961">
        <v>45</v>
      </c>
      <c r="CR961" t="s">
        <v>307</v>
      </c>
      <c r="CS961">
        <v>0</v>
      </c>
      <c r="CT961" t="s">
        <v>308</v>
      </c>
      <c r="DA961">
        <v>11.2</v>
      </c>
      <c r="DB961" t="s">
        <v>308</v>
      </c>
      <c r="DE961">
        <v>9.9</v>
      </c>
      <c r="DF961" t="s">
        <v>308</v>
      </c>
      <c r="DM961">
        <v>0</v>
      </c>
      <c r="DN961" t="s">
        <v>308</v>
      </c>
      <c r="EC961">
        <v>45</v>
      </c>
      <c r="ED961" t="s">
        <v>307</v>
      </c>
      <c r="GI961">
        <v>5</v>
      </c>
      <c r="GJ961" t="s">
        <v>388</v>
      </c>
      <c r="JF961" t="s">
        <v>372</v>
      </c>
      <c r="JG961">
        <v>85</v>
      </c>
      <c r="JI961">
        <v>18020</v>
      </c>
      <c r="JJ961">
        <v>-5</v>
      </c>
      <c r="JK961">
        <v>-10</v>
      </c>
      <c r="JL961">
        <v>0</v>
      </c>
      <c r="JM961">
        <v>0</v>
      </c>
    </row>
    <row r="962" spans="1:289" x14ac:dyDescent="0.25">
      <c r="A962">
        <v>9311493000349</v>
      </c>
      <c r="C962" t="s">
        <v>378</v>
      </c>
      <c r="F962" t="s">
        <v>4951</v>
      </c>
      <c r="AM962" t="s">
        <v>4952</v>
      </c>
      <c r="AN962" t="s">
        <v>4952</v>
      </c>
      <c r="AO962" t="s">
        <v>2906</v>
      </c>
      <c r="AP962" t="s">
        <v>472</v>
      </c>
      <c r="AS962" t="s">
        <v>4953</v>
      </c>
      <c r="AT962" t="s">
        <v>4954</v>
      </c>
      <c r="AV962" t="s">
        <v>4955</v>
      </c>
      <c r="AW962" t="s">
        <v>4956</v>
      </c>
      <c r="AZ962" t="s">
        <v>302</v>
      </c>
      <c r="BA962" t="s">
        <v>301</v>
      </c>
      <c r="BD962">
        <v>0</v>
      </c>
      <c r="BI962" t="s">
        <v>751</v>
      </c>
      <c r="BJ962" t="s">
        <v>752</v>
      </c>
      <c r="CK962" t="s">
        <v>305</v>
      </c>
      <c r="CL962" t="s">
        <v>305</v>
      </c>
      <c r="JF962" t="s">
        <v>312</v>
      </c>
      <c r="JG962">
        <v>50</v>
      </c>
      <c r="JI962">
        <v>5030</v>
      </c>
      <c r="JJ962">
        <v>-5</v>
      </c>
      <c r="JK962">
        <v>-2</v>
      </c>
      <c r="JL962">
        <v>0</v>
      </c>
      <c r="JM962">
        <v>0</v>
      </c>
    </row>
    <row r="963" spans="1:289" x14ac:dyDescent="0.25">
      <c r="A963">
        <v>8888030019566</v>
      </c>
      <c r="C963" t="s">
        <v>378</v>
      </c>
      <c r="F963" t="s">
        <v>4957</v>
      </c>
      <c r="AM963" t="s">
        <v>652</v>
      </c>
      <c r="AN963" t="s">
        <v>291</v>
      </c>
      <c r="AO963" t="s">
        <v>1190</v>
      </c>
      <c r="AP963" t="s">
        <v>1191</v>
      </c>
      <c r="AS963" t="s">
        <v>2878</v>
      </c>
      <c r="AT963" t="s">
        <v>1813</v>
      </c>
      <c r="AV963" t="s">
        <v>3474</v>
      </c>
      <c r="AW963" t="s">
        <v>3475</v>
      </c>
      <c r="AX963" t="s">
        <v>4958</v>
      </c>
      <c r="AY963" t="s">
        <v>4959</v>
      </c>
      <c r="AZ963" t="s">
        <v>302</v>
      </c>
      <c r="BA963" t="s">
        <v>301</v>
      </c>
      <c r="BB963" t="s">
        <v>1058</v>
      </c>
      <c r="BC963" t="s">
        <v>1059</v>
      </c>
      <c r="BD963">
        <v>0</v>
      </c>
      <c r="BI963" t="s">
        <v>638</v>
      </c>
      <c r="BJ963" t="s">
        <v>639</v>
      </c>
      <c r="BO963" t="s">
        <v>4960</v>
      </c>
      <c r="CF963" t="s">
        <v>2725</v>
      </c>
      <c r="CG963" t="s">
        <v>2726</v>
      </c>
      <c r="CH963" t="s">
        <v>564</v>
      </c>
      <c r="CI963" t="s">
        <v>565</v>
      </c>
      <c r="CK963" t="s">
        <v>305</v>
      </c>
      <c r="CL963" t="s">
        <v>305</v>
      </c>
      <c r="CQ963">
        <v>59</v>
      </c>
      <c r="CR963" t="s">
        <v>307</v>
      </c>
      <c r="CS963">
        <v>1.7</v>
      </c>
      <c r="CT963" t="s">
        <v>308</v>
      </c>
      <c r="CW963">
        <v>0.4</v>
      </c>
      <c r="CX963" t="s">
        <v>308</v>
      </c>
      <c r="DA963">
        <v>7.9</v>
      </c>
      <c r="DB963" t="s">
        <v>308</v>
      </c>
      <c r="DE963">
        <v>5.5</v>
      </c>
      <c r="DF963" t="s">
        <v>308</v>
      </c>
      <c r="DI963">
        <v>1</v>
      </c>
      <c r="DJ963" t="s">
        <v>308</v>
      </c>
      <c r="DM963">
        <v>3.1</v>
      </c>
      <c r="DN963" t="s">
        <v>308</v>
      </c>
      <c r="DQ963">
        <v>20.32</v>
      </c>
      <c r="DR963" t="s">
        <v>388</v>
      </c>
      <c r="DU963">
        <v>8.1280000000000001</v>
      </c>
      <c r="DV963" t="s">
        <v>388</v>
      </c>
      <c r="EC963">
        <v>59</v>
      </c>
      <c r="ED963" t="s">
        <v>307</v>
      </c>
      <c r="FM963">
        <v>0</v>
      </c>
      <c r="FN963" t="s">
        <v>308</v>
      </c>
      <c r="FO963">
        <v>0</v>
      </c>
      <c r="FP963" t="s">
        <v>388</v>
      </c>
      <c r="FS963">
        <v>0</v>
      </c>
      <c r="FT963" t="s">
        <v>308</v>
      </c>
      <c r="HK963">
        <v>223</v>
      </c>
      <c r="HL963" t="s">
        <v>388</v>
      </c>
      <c r="IZ963" t="s">
        <v>1279</v>
      </c>
      <c r="JA963" t="s">
        <v>1280</v>
      </c>
      <c r="JB963">
        <v>4</v>
      </c>
      <c r="JC963" t="s">
        <v>335</v>
      </c>
      <c r="JD963" t="s">
        <v>372</v>
      </c>
      <c r="JE963">
        <v>-1</v>
      </c>
      <c r="JF963" t="s">
        <v>336</v>
      </c>
      <c r="JG963">
        <v>67</v>
      </c>
      <c r="JI963">
        <v>18900</v>
      </c>
      <c r="JJ963">
        <v>-5</v>
      </c>
      <c r="JK963">
        <v>-10</v>
      </c>
      <c r="JL963">
        <v>0</v>
      </c>
      <c r="JM963">
        <v>0</v>
      </c>
    </row>
    <row r="964" spans="1:289" x14ac:dyDescent="0.25">
      <c r="A964">
        <v>8424536935711</v>
      </c>
      <c r="C964" t="s">
        <v>378</v>
      </c>
      <c r="F964" t="s">
        <v>4833</v>
      </c>
      <c r="AM964" t="s">
        <v>652</v>
      </c>
      <c r="AN964" t="s">
        <v>4961</v>
      </c>
      <c r="AO964" t="s">
        <v>2906</v>
      </c>
      <c r="AP964" t="s">
        <v>472</v>
      </c>
      <c r="AS964" t="s">
        <v>636</v>
      </c>
      <c r="AT964" t="s">
        <v>637</v>
      </c>
      <c r="AV964" t="s">
        <v>4962</v>
      </c>
      <c r="AW964" t="s">
        <v>4963</v>
      </c>
      <c r="AX964" t="s">
        <v>4964</v>
      </c>
      <c r="AY964" t="s">
        <v>4965</v>
      </c>
      <c r="AZ964" t="s">
        <v>302</v>
      </c>
      <c r="BA964" t="s">
        <v>301</v>
      </c>
      <c r="BB964" t="s">
        <v>636</v>
      </c>
      <c r="BC964" t="s">
        <v>637</v>
      </c>
      <c r="BD964">
        <v>0</v>
      </c>
      <c r="BI964" t="s">
        <v>2331</v>
      </c>
      <c r="BJ964" t="s">
        <v>2332</v>
      </c>
      <c r="BO964" t="s">
        <v>4966</v>
      </c>
      <c r="CK964" t="s">
        <v>305</v>
      </c>
      <c r="CL964" t="s">
        <v>305</v>
      </c>
      <c r="CQ964">
        <v>822</v>
      </c>
      <c r="CR964" t="s">
        <v>307</v>
      </c>
      <c r="CS964">
        <v>91.3</v>
      </c>
      <c r="CT964" t="s">
        <v>308</v>
      </c>
      <c r="CW964">
        <v>13.3</v>
      </c>
      <c r="CX964" t="s">
        <v>308</v>
      </c>
      <c r="DA964">
        <v>0</v>
      </c>
      <c r="DB964" t="s">
        <v>308</v>
      </c>
      <c r="DE964">
        <v>0</v>
      </c>
      <c r="DF964" t="s">
        <v>308</v>
      </c>
      <c r="DM964">
        <v>0</v>
      </c>
      <c r="DN964" t="s">
        <v>308</v>
      </c>
      <c r="DQ964">
        <v>0</v>
      </c>
      <c r="DR964" t="s">
        <v>308</v>
      </c>
      <c r="DU964">
        <v>0</v>
      </c>
      <c r="DV964" t="s">
        <v>308</v>
      </c>
      <c r="EC964">
        <v>822</v>
      </c>
      <c r="ED964" t="s">
        <v>307</v>
      </c>
      <c r="EU964">
        <v>71.900000000000006</v>
      </c>
      <c r="EV964" t="s">
        <v>308</v>
      </c>
      <c r="EW964">
        <v>6</v>
      </c>
      <c r="EX964" t="s">
        <v>308</v>
      </c>
      <c r="EY964">
        <v>0.5</v>
      </c>
      <c r="EZ964" t="s">
        <v>308</v>
      </c>
      <c r="FM964">
        <v>0</v>
      </c>
      <c r="FN964" t="s">
        <v>308</v>
      </c>
      <c r="FO964">
        <v>0</v>
      </c>
      <c r="FP964" t="s">
        <v>388</v>
      </c>
      <c r="IZ964" t="s">
        <v>1116</v>
      </c>
      <c r="JA964" t="s">
        <v>1117</v>
      </c>
      <c r="JB964">
        <v>2</v>
      </c>
      <c r="JC964" t="s">
        <v>521</v>
      </c>
      <c r="JD964" t="s">
        <v>312</v>
      </c>
      <c r="JE964">
        <v>6</v>
      </c>
      <c r="JF964" t="s">
        <v>312</v>
      </c>
      <c r="JG964">
        <v>40</v>
      </c>
      <c r="JI964">
        <v>17270</v>
      </c>
      <c r="JJ964">
        <v>-5</v>
      </c>
      <c r="JK964">
        <v>-2</v>
      </c>
      <c r="JL964">
        <v>0</v>
      </c>
      <c r="JM964">
        <v>0</v>
      </c>
    </row>
    <row r="965" spans="1:289" x14ac:dyDescent="0.25">
      <c r="A965">
        <v>8888007100327</v>
      </c>
      <c r="C965" t="s">
        <v>378</v>
      </c>
      <c r="F965" t="s">
        <v>4967</v>
      </c>
      <c r="AM965" t="s">
        <v>2430</v>
      </c>
      <c r="AN965" t="s">
        <v>4968</v>
      </c>
      <c r="AO965" t="s">
        <v>2906</v>
      </c>
      <c r="AP965" t="s">
        <v>472</v>
      </c>
      <c r="AS965" t="s">
        <v>4969</v>
      </c>
      <c r="AT965" t="s">
        <v>4970</v>
      </c>
      <c r="AV965" t="s">
        <v>4204</v>
      </c>
      <c r="AW965" t="s">
        <v>4205</v>
      </c>
      <c r="AX965" t="s">
        <v>1491</v>
      </c>
      <c r="AY965" t="s">
        <v>1492</v>
      </c>
      <c r="AZ965" t="s">
        <v>302</v>
      </c>
      <c r="BA965" t="s">
        <v>301</v>
      </c>
      <c r="BD965">
        <v>0</v>
      </c>
      <c r="BI965" t="s">
        <v>302</v>
      </c>
      <c r="BJ965" t="s">
        <v>303</v>
      </c>
      <c r="BO965" t="s">
        <v>4971</v>
      </c>
      <c r="CF965" t="s">
        <v>466</v>
      </c>
      <c r="CG965" t="s">
        <v>467</v>
      </c>
      <c r="CK965" t="s">
        <v>305</v>
      </c>
      <c r="CL965" t="s">
        <v>305</v>
      </c>
      <c r="CQ965">
        <v>816</v>
      </c>
      <c r="CR965" t="s">
        <v>307</v>
      </c>
      <c r="CS965">
        <v>90.5</v>
      </c>
      <c r="CT965" t="s">
        <v>308</v>
      </c>
      <c r="CW965">
        <v>14.2</v>
      </c>
      <c r="CX965" t="s">
        <v>308</v>
      </c>
      <c r="DA965">
        <v>0.4</v>
      </c>
      <c r="DB965" t="s">
        <v>308</v>
      </c>
      <c r="DM965">
        <v>0</v>
      </c>
      <c r="DN965" t="s">
        <v>308</v>
      </c>
      <c r="DQ965">
        <v>0</v>
      </c>
      <c r="DR965" t="s">
        <v>388</v>
      </c>
      <c r="DU965">
        <v>0</v>
      </c>
      <c r="DV965" t="s">
        <v>388</v>
      </c>
      <c r="EC965">
        <v>816</v>
      </c>
      <c r="ED965" t="s">
        <v>307</v>
      </c>
      <c r="EU965">
        <v>38</v>
      </c>
      <c r="EV965" t="s">
        <v>308</v>
      </c>
      <c r="EW965">
        <v>38</v>
      </c>
      <c r="EX965" t="s">
        <v>308</v>
      </c>
      <c r="FM965">
        <v>0.4</v>
      </c>
      <c r="FN965" t="s">
        <v>308</v>
      </c>
      <c r="FO965">
        <v>0</v>
      </c>
      <c r="FP965" t="s">
        <v>388</v>
      </c>
      <c r="IZ965" t="s">
        <v>369</v>
      </c>
      <c r="JA965" t="s">
        <v>370</v>
      </c>
      <c r="JB965">
        <v>2</v>
      </c>
      <c r="JC965" t="s">
        <v>521</v>
      </c>
      <c r="JF965" t="s">
        <v>312</v>
      </c>
      <c r="JG965">
        <v>48</v>
      </c>
      <c r="JI965">
        <v>17400</v>
      </c>
      <c r="JJ965">
        <v>-5</v>
      </c>
      <c r="JK965">
        <v>-2</v>
      </c>
      <c r="JL965">
        <v>0</v>
      </c>
      <c r="JM965">
        <v>0</v>
      </c>
    </row>
    <row r="966" spans="1:289" x14ac:dyDescent="0.25">
      <c r="A966">
        <v>8888196454713</v>
      </c>
      <c r="C966" t="s">
        <v>378</v>
      </c>
      <c r="F966" t="s">
        <v>4972</v>
      </c>
      <c r="AM966" t="s">
        <v>291</v>
      </c>
      <c r="AN966" t="s">
        <v>291</v>
      </c>
      <c r="AO966" t="s">
        <v>4973</v>
      </c>
      <c r="AP966" t="s">
        <v>4974</v>
      </c>
      <c r="AS966" t="s">
        <v>294</v>
      </c>
      <c r="AT966" t="s">
        <v>295</v>
      </c>
      <c r="AV966" t="s">
        <v>4307</v>
      </c>
      <c r="AW966" t="s">
        <v>4308</v>
      </c>
      <c r="AX966" t="s">
        <v>4975</v>
      </c>
      <c r="AY966" t="s">
        <v>4976</v>
      </c>
      <c r="AZ966" t="s">
        <v>302</v>
      </c>
      <c r="BA966" t="s">
        <v>301</v>
      </c>
      <c r="BD966">
        <v>0</v>
      </c>
      <c r="BI966" t="s">
        <v>638</v>
      </c>
      <c r="BJ966" t="s">
        <v>639</v>
      </c>
      <c r="BO966" t="s">
        <v>4977</v>
      </c>
      <c r="CK966" t="s">
        <v>305</v>
      </c>
      <c r="CL966" t="s">
        <v>305</v>
      </c>
      <c r="CQ966">
        <v>24</v>
      </c>
      <c r="CR966" t="s">
        <v>307</v>
      </c>
      <c r="CS966">
        <v>0</v>
      </c>
      <c r="CT966" t="s">
        <v>308</v>
      </c>
      <c r="CW966">
        <v>0</v>
      </c>
      <c r="CX966" t="s">
        <v>308</v>
      </c>
      <c r="DA966">
        <v>6</v>
      </c>
      <c r="DB966" t="s">
        <v>308</v>
      </c>
      <c r="DE966">
        <v>6</v>
      </c>
      <c r="DF966" t="s">
        <v>308</v>
      </c>
      <c r="DM966">
        <v>0</v>
      </c>
      <c r="DN966" t="s">
        <v>308</v>
      </c>
      <c r="DQ966">
        <v>12.7</v>
      </c>
      <c r="DR966" t="s">
        <v>388</v>
      </c>
      <c r="DU966">
        <v>5.08</v>
      </c>
      <c r="DV966" t="s">
        <v>388</v>
      </c>
      <c r="EC966">
        <v>24</v>
      </c>
      <c r="ED966" t="s">
        <v>307</v>
      </c>
      <c r="FM966">
        <v>0</v>
      </c>
      <c r="FN966" t="s">
        <v>308</v>
      </c>
      <c r="IZ966" t="s">
        <v>309</v>
      </c>
      <c r="JA966" t="s">
        <v>310</v>
      </c>
      <c r="JB966">
        <v>4</v>
      </c>
      <c r="JC966" t="s">
        <v>335</v>
      </c>
      <c r="JD966" t="s">
        <v>311</v>
      </c>
      <c r="JE966">
        <v>8</v>
      </c>
      <c r="JF966" t="s">
        <v>337</v>
      </c>
      <c r="JJ966">
        <v>-5</v>
      </c>
      <c r="JK966">
        <v>-1</v>
      </c>
      <c r="JL966">
        <v>0</v>
      </c>
      <c r="JM966">
        <v>0</v>
      </c>
    </row>
    <row r="967" spans="1:289" x14ac:dyDescent="0.25">
      <c r="A967">
        <v>8888196451729</v>
      </c>
      <c r="C967" t="s">
        <v>378</v>
      </c>
      <c r="F967" t="s">
        <v>4978</v>
      </c>
      <c r="AM967" t="s">
        <v>291</v>
      </c>
      <c r="AN967" t="s">
        <v>291</v>
      </c>
      <c r="AO967" t="s">
        <v>4973</v>
      </c>
      <c r="AP967" t="s">
        <v>4974</v>
      </c>
      <c r="AS967" t="s">
        <v>294</v>
      </c>
      <c r="AT967" t="s">
        <v>295</v>
      </c>
      <c r="AV967" t="s">
        <v>4350</v>
      </c>
      <c r="AW967" t="s">
        <v>2595</v>
      </c>
      <c r="AX967" t="s">
        <v>4979</v>
      </c>
      <c r="AY967" t="s">
        <v>4980</v>
      </c>
      <c r="AZ967" t="s">
        <v>302</v>
      </c>
      <c r="BA967" t="s">
        <v>301</v>
      </c>
      <c r="BD967">
        <v>0</v>
      </c>
      <c r="BI967" t="s">
        <v>638</v>
      </c>
      <c r="BJ967" t="s">
        <v>639</v>
      </c>
      <c r="BO967" t="s">
        <v>4981</v>
      </c>
      <c r="CK967" t="s">
        <v>305</v>
      </c>
      <c r="CL967" t="s">
        <v>305</v>
      </c>
      <c r="IZ967" t="s">
        <v>309</v>
      </c>
      <c r="JA967" t="s">
        <v>310</v>
      </c>
      <c r="JB967">
        <v>4</v>
      </c>
      <c r="JC967" t="s">
        <v>335</v>
      </c>
      <c r="JF967" t="s">
        <v>372</v>
      </c>
      <c r="JG967">
        <v>94</v>
      </c>
      <c r="JI967">
        <v>18020</v>
      </c>
      <c r="JJ967">
        <v>-5</v>
      </c>
      <c r="JK967">
        <v>-1</v>
      </c>
      <c r="JL967">
        <v>0</v>
      </c>
      <c r="JM967">
        <v>0</v>
      </c>
    </row>
    <row r="968" spans="1:289" x14ac:dyDescent="0.25">
      <c r="A968">
        <v>8888026870003</v>
      </c>
      <c r="C968" t="s">
        <v>378</v>
      </c>
      <c r="F968" t="s">
        <v>4982</v>
      </c>
      <c r="AM968" t="s">
        <v>652</v>
      </c>
      <c r="AN968" t="s">
        <v>291</v>
      </c>
      <c r="AO968" t="s">
        <v>2146</v>
      </c>
      <c r="AP968" t="s">
        <v>2147</v>
      </c>
      <c r="AS968" t="s">
        <v>396</v>
      </c>
      <c r="AT968" t="s">
        <v>397</v>
      </c>
      <c r="AV968" t="s">
        <v>398</v>
      </c>
      <c r="AW968" t="s">
        <v>399</v>
      </c>
      <c r="AX968" t="s">
        <v>4658</v>
      </c>
      <c r="AY968" t="s">
        <v>1492</v>
      </c>
      <c r="AZ968" t="s">
        <v>302</v>
      </c>
      <c r="BA968" t="s">
        <v>301</v>
      </c>
      <c r="BB968" t="s">
        <v>636</v>
      </c>
      <c r="BC968" t="s">
        <v>637</v>
      </c>
      <c r="BD968">
        <v>0</v>
      </c>
      <c r="BI968" t="s">
        <v>302</v>
      </c>
      <c r="BJ968" t="s">
        <v>303</v>
      </c>
      <c r="BO968" t="s">
        <v>4983</v>
      </c>
      <c r="CH968" t="s">
        <v>4254</v>
      </c>
      <c r="CI968" t="s">
        <v>4255</v>
      </c>
      <c r="CK968" t="s">
        <v>305</v>
      </c>
      <c r="CL968" t="s">
        <v>305</v>
      </c>
      <c r="CQ968">
        <v>25</v>
      </c>
      <c r="CR968" t="s">
        <v>307</v>
      </c>
      <c r="CS968">
        <v>0</v>
      </c>
      <c r="CT968" t="s">
        <v>308</v>
      </c>
      <c r="CW968">
        <v>0</v>
      </c>
      <c r="CX968" t="s">
        <v>308</v>
      </c>
      <c r="DA968">
        <v>6.2</v>
      </c>
      <c r="DB968" t="s">
        <v>308</v>
      </c>
      <c r="DE968">
        <v>5.4</v>
      </c>
      <c r="DF968" t="s">
        <v>308</v>
      </c>
      <c r="DI968">
        <v>3.3</v>
      </c>
      <c r="DJ968" t="s">
        <v>308</v>
      </c>
      <c r="DM968">
        <v>0</v>
      </c>
      <c r="DN968" t="s">
        <v>308</v>
      </c>
      <c r="DQ968">
        <v>55.88</v>
      </c>
      <c r="DR968" t="s">
        <v>388</v>
      </c>
      <c r="DU968">
        <v>22.352</v>
      </c>
      <c r="DV968" t="s">
        <v>388</v>
      </c>
      <c r="EC968">
        <v>25</v>
      </c>
      <c r="ED968" t="s">
        <v>307</v>
      </c>
      <c r="GI968">
        <v>73.099999999999994</v>
      </c>
      <c r="GJ968" t="s">
        <v>388</v>
      </c>
      <c r="IZ968" t="s">
        <v>309</v>
      </c>
      <c r="JA968" t="s">
        <v>310</v>
      </c>
      <c r="JB968">
        <v>4</v>
      </c>
      <c r="JC968" t="s">
        <v>335</v>
      </c>
      <c r="JD968" t="s">
        <v>336</v>
      </c>
      <c r="JE968">
        <v>-5</v>
      </c>
      <c r="JF968" t="s">
        <v>336</v>
      </c>
      <c r="JG968">
        <v>64</v>
      </c>
      <c r="JI968">
        <v>2074</v>
      </c>
      <c r="JJ968">
        <v>-5</v>
      </c>
      <c r="JK968">
        <v>-1</v>
      </c>
      <c r="JL968">
        <v>0</v>
      </c>
      <c r="JM968">
        <v>0</v>
      </c>
    </row>
    <row r="969" spans="1:289" x14ac:dyDescent="0.25">
      <c r="A969">
        <v>4891028164678</v>
      </c>
      <c r="C969" t="s">
        <v>289</v>
      </c>
      <c r="I969" t="s">
        <v>4984</v>
      </c>
      <c r="AM969" t="s">
        <v>652</v>
      </c>
      <c r="AN969" t="s">
        <v>291</v>
      </c>
      <c r="AO969" t="s">
        <v>1501</v>
      </c>
      <c r="AP969" t="s">
        <v>1191</v>
      </c>
      <c r="AS969" t="s">
        <v>1562</v>
      </c>
      <c r="AT969" t="s">
        <v>1563</v>
      </c>
      <c r="AV969" t="s">
        <v>4985</v>
      </c>
      <c r="AW969" t="s">
        <v>4986</v>
      </c>
      <c r="AX969" t="s">
        <v>4987</v>
      </c>
      <c r="AY969" t="s">
        <v>4988</v>
      </c>
      <c r="AZ969" t="s">
        <v>4989</v>
      </c>
      <c r="BA969" t="s">
        <v>4990</v>
      </c>
      <c r="BD969">
        <v>0</v>
      </c>
      <c r="BI969" t="s">
        <v>3212</v>
      </c>
      <c r="BJ969" t="s">
        <v>3213</v>
      </c>
      <c r="BR969" t="s">
        <v>4991</v>
      </c>
      <c r="CF969" t="s">
        <v>3846</v>
      </c>
      <c r="CG969" t="s">
        <v>2726</v>
      </c>
      <c r="CK969" t="s">
        <v>305</v>
      </c>
      <c r="CL969" t="s">
        <v>305</v>
      </c>
      <c r="CQ969">
        <v>42</v>
      </c>
      <c r="CR969" t="s">
        <v>307</v>
      </c>
      <c r="CS969">
        <v>1.1000000000000001</v>
      </c>
      <c r="CT969" t="s">
        <v>308</v>
      </c>
      <c r="CW969">
        <v>0.1</v>
      </c>
      <c r="CX969" t="s">
        <v>308</v>
      </c>
      <c r="DA969">
        <v>6.4</v>
      </c>
      <c r="DB969" t="s">
        <v>308</v>
      </c>
      <c r="DE969">
        <v>6.3</v>
      </c>
      <c r="DF969" t="s">
        <v>308</v>
      </c>
      <c r="DI969">
        <v>0</v>
      </c>
      <c r="DJ969" t="s">
        <v>308</v>
      </c>
      <c r="DM969">
        <v>1.5</v>
      </c>
      <c r="DN969" t="s">
        <v>308</v>
      </c>
      <c r="DQ969">
        <v>43.18</v>
      </c>
      <c r="DR969" t="s">
        <v>388</v>
      </c>
      <c r="DU969">
        <v>17.271999999999998</v>
      </c>
      <c r="DV969" t="s">
        <v>388</v>
      </c>
      <c r="EC969">
        <v>42</v>
      </c>
      <c r="ED969" t="s">
        <v>307</v>
      </c>
      <c r="HK969">
        <v>60</v>
      </c>
      <c r="HL969" t="s">
        <v>388</v>
      </c>
      <c r="IZ969" t="s">
        <v>1279</v>
      </c>
      <c r="JA969" t="s">
        <v>1280</v>
      </c>
      <c r="JB969">
        <v>3</v>
      </c>
      <c r="JC969" t="s">
        <v>426</v>
      </c>
      <c r="JD969" t="s">
        <v>336</v>
      </c>
      <c r="JE969">
        <v>1</v>
      </c>
      <c r="JF969" t="s">
        <v>336</v>
      </c>
      <c r="JG969">
        <v>67</v>
      </c>
      <c r="JI969">
        <v>18900</v>
      </c>
      <c r="JJ969">
        <v>-5</v>
      </c>
      <c r="JK969">
        <v>-10</v>
      </c>
      <c r="JL969">
        <v>0</v>
      </c>
      <c r="JM969">
        <v>0</v>
      </c>
      <c r="KC969" t="s">
        <v>402</v>
      </c>
    </row>
    <row r="970" spans="1:289" x14ac:dyDescent="0.25">
      <c r="A970">
        <v>8888200141059</v>
      </c>
      <c r="C970" t="s">
        <v>378</v>
      </c>
      <c r="F970" t="s">
        <v>4992</v>
      </c>
      <c r="AM970" t="s">
        <v>652</v>
      </c>
      <c r="AN970" t="s">
        <v>988</v>
      </c>
      <c r="AS970" t="s">
        <v>2918</v>
      </c>
      <c r="AT970" t="s">
        <v>2919</v>
      </c>
      <c r="AV970" t="s">
        <v>4993</v>
      </c>
      <c r="AW970" t="s">
        <v>4994</v>
      </c>
      <c r="AX970" t="s">
        <v>1152</v>
      </c>
      <c r="AY970" t="s">
        <v>1153</v>
      </c>
      <c r="AZ970" t="s">
        <v>302</v>
      </c>
      <c r="BA970" t="s">
        <v>301</v>
      </c>
      <c r="BB970" t="s">
        <v>636</v>
      </c>
      <c r="BC970" t="s">
        <v>637</v>
      </c>
      <c r="BD970">
        <v>0</v>
      </c>
      <c r="BI970" t="s">
        <v>302</v>
      </c>
      <c r="BJ970" t="s">
        <v>303</v>
      </c>
      <c r="BO970" t="s">
        <v>4995</v>
      </c>
      <c r="CK970" t="s">
        <v>305</v>
      </c>
      <c r="CL970" t="s">
        <v>305</v>
      </c>
      <c r="CQ970">
        <v>41</v>
      </c>
      <c r="CR970" t="s">
        <v>307</v>
      </c>
      <c r="CS970">
        <v>0</v>
      </c>
      <c r="CT970" t="s">
        <v>308</v>
      </c>
      <c r="CW970">
        <v>0</v>
      </c>
      <c r="CX970" t="s">
        <v>308</v>
      </c>
      <c r="DA970">
        <v>9.9</v>
      </c>
      <c r="DB970" t="s">
        <v>308</v>
      </c>
      <c r="DE970">
        <v>8.8000000000000007</v>
      </c>
      <c r="DF970" t="s">
        <v>308</v>
      </c>
      <c r="DI970">
        <v>0.3</v>
      </c>
      <c r="DJ970" t="s">
        <v>308</v>
      </c>
      <c r="DM970">
        <v>0.3</v>
      </c>
      <c r="DN970" t="s">
        <v>308</v>
      </c>
      <c r="DQ970">
        <v>9</v>
      </c>
      <c r="DR970" t="s">
        <v>388</v>
      </c>
      <c r="DU970">
        <v>3.6</v>
      </c>
      <c r="DV970" t="s">
        <v>388</v>
      </c>
      <c r="EC970">
        <v>41</v>
      </c>
      <c r="ED970" t="s">
        <v>307</v>
      </c>
      <c r="GC970">
        <v>80</v>
      </c>
      <c r="GD970" t="s">
        <v>1334</v>
      </c>
      <c r="GG970">
        <v>0.9</v>
      </c>
      <c r="GH970" t="s">
        <v>388</v>
      </c>
      <c r="GI970">
        <v>20.5</v>
      </c>
      <c r="GJ970" t="s">
        <v>388</v>
      </c>
      <c r="IZ970" t="s">
        <v>309</v>
      </c>
      <c r="JA970" t="s">
        <v>310</v>
      </c>
      <c r="JB970">
        <v>4</v>
      </c>
      <c r="JC970" t="s">
        <v>335</v>
      </c>
      <c r="JD970" t="s">
        <v>312</v>
      </c>
      <c r="JE970">
        <v>2</v>
      </c>
      <c r="JF970" t="s">
        <v>311</v>
      </c>
      <c r="JG970">
        <v>31</v>
      </c>
      <c r="JI970">
        <v>2011</v>
      </c>
      <c r="JJ970">
        <v>-5</v>
      </c>
      <c r="JK970">
        <v>-15</v>
      </c>
      <c r="JL970">
        <v>1</v>
      </c>
      <c r="JM970">
        <v>0</v>
      </c>
    </row>
    <row r="971" spans="1:289" x14ac:dyDescent="0.25">
      <c r="A971">
        <v>8885016610021</v>
      </c>
      <c r="C971" t="s">
        <v>378</v>
      </c>
      <c r="F971" t="s">
        <v>4996</v>
      </c>
      <c r="AN971" t="s">
        <v>4997</v>
      </c>
      <c r="AS971" t="s">
        <v>4998</v>
      </c>
      <c r="AT971" t="s">
        <v>4999</v>
      </c>
      <c r="AZ971" t="s">
        <v>302</v>
      </c>
      <c r="BA971" t="s">
        <v>301</v>
      </c>
      <c r="BD971">
        <v>0</v>
      </c>
      <c r="CK971" t="s">
        <v>305</v>
      </c>
      <c r="CL971" t="s">
        <v>305</v>
      </c>
      <c r="CQ971">
        <v>150</v>
      </c>
      <c r="CR971" t="s">
        <v>307</v>
      </c>
      <c r="CS971">
        <v>0.8</v>
      </c>
      <c r="CT971" t="s">
        <v>308</v>
      </c>
      <c r="CW971">
        <v>0.8</v>
      </c>
      <c r="CX971" t="s">
        <v>308</v>
      </c>
      <c r="DA971">
        <v>0</v>
      </c>
      <c r="DB971" t="s">
        <v>308</v>
      </c>
      <c r="DE971">
        <v>0</v>
      </c>
      <c r="DF971" t="s">
        <v>308</v>
      </c>
      <c r="DM971">
        <v>0</v>
      </c>
      <c r="DN971" t="s">
        <v>308</v>
      </c>
      <c r="DQ971">
        <v>0</v>
      </c>
      <c r="DR971" t="s">
        <v>308</v>
      </c>
      <c r="DU971">
        <v>0</v>
      </c>
      <c r="DV971" t="s">
        <v>308</v>
      </c>
      <c r="EC971">
        <v>150</v>
      </c>
      <c r="ED971" t="s">
        <v>307</v>
      </c>
      <c r="JF971" t="s">
        <v>337</v>
      </c>
      <c r="JJ971">
        <v>-5</v>
      </c>
      <c r="JK971">
        <v>-15</v>
      </c>
      <c r="JL971">
        <v>1</v>
      </c>
      <c r="JM971">
        <v>0</v>
      </c>
      <c r="KC971" t="s">
        <v>5000</v>
      </c>
    </row>
    <row r="972" spans="1:289" x14ac:dyDescent="0.25">
      <c r="A972">
        <v>8854651008845</v>
      </c>
      <c r="C972" t="s">
        <v>378</v>
      </c>
      <c r="F972" t="s">
        <v>5001</v>
      </c>
      <c r="U972" t="s">
        <v>5002</v>
      </c>
      <c r="AL972" t="s">
        <v>5003</v>
      </c>
      <c r="AM972" t="s">
        <v>494</v>
      </c>
      <c r="AN972" t="s">
        <v>5004</v>
      </c>
      <c r="AO972" t="s">
        <v>2146</v>
      </c>
      <c r="AP972" t="s">
        <v>2147</v>
      </c>
      <c r="AS972" t="s">
        <v>5005</v>
      </c>
      <c r="AT972" t="s">
        <v>5006</v>
      </c>
      <c r="AV972" t="s">
        <v>5007</v>
      </c>
      <c r="AW972" t="s">
        <v>5008</v>
      </c>
      <c r="AX972" t="s">
        <v>4406</v>
      </c>
      <c r="AY972" t="s">
        <v>4407</v>
      </c>
      <c r="AZ972" t="s">
        <v>1768</v>
      </c>
      <c r="BA972" t="s">
        <v>1769</v>
      </c>
      <c r="BB972" t="s">
        <v>5009</v>
      </c>
      <c r="BC972" t="s">
        <v>5010</v>
      </c>
      <c r="BD972">
        <v>0</v>
      </c>
      <c r="BI972" t="s">
        <v>1464</v>
      </c>
      <c r="BJ972" t="s">
        <v>1466</v>
      </c>
      <c r="BO972" t="s">
        <v>5011</v>
      </c>
      <c r="CD972" t="s">
        <v>5011</v>
      </c>
      <c r="CF972" t="s">
        <v>3606</v>
      </c>
      <c r="CG972" t="s">
        <v>3607</v>
      </c>
      <c r="CK972" t="s">
        <v>305</v>
      </c>
      <c r="CL972" t="s">
        <v>305</v>
      </c>
      <c r="CQ972">
        <v>180</v>
      </c>
      <c r="CR972" t="s">
        <v>307</v>
      </c>
      <c r="CS972">
        <v>10</v>
      </c>
      <c r="CT972" t="s">
        <v>308</v>
      </c>
      <c r="CW972">
        <v>0</v>
      </c>
      <c r="CX972" t="s">
        <v>308</v>
      </c>
      <c r="DA972">
        <v>20</v>
      </c>
      <c r="DB972" t="s">
        <v>308</v>
      </c>
      <c r="DE972">
        <v>11</v>
      </c>
      <c r="DF972" t="s">
        <v>308</v>
      </c>
      <c r="DM972">
        <v>2</v>
      </c>
      <c r="DN972" t="s">
        <v>308</v>
      </c>
      <c r="DQ972">
        <v>127</v>
      </c>
      <c r="DR972" t="s">
        <v>388</v>
      </c>
      <c r="DU972">
        <v>50.8</v>
      </c>
      <c r="DV972" t="s">
        <v>388</v>
      </c>
      <c r="EC972">
        <v>180</v>
      </c>
      <c r="ED972" t="s">
        <v>307</v>
      </c>
      <c r="IZ972" t="s">
        <v>785</v>
      </c>
      <c r="JA972" t="s">
        <v>786</v>
      </c>
      <c r="JB972">
        <v>3</v>
      </c>
      <c r="JC972" t="s">
        <v>426</v>
      </c>
      <c r="JD972" t="s">
        <v>312</v>
      </c>
      <c r="JE972">
        <v>3</v>
      </c>
      <c r="JF972" t="s">
        <v>336</v>
      </c>
      <c r="JG972">
        <v>64</v>
      </c>
      <c r="JI972">
        <v>23853</v>
      </c>
      <c r="JJ972">
        <v>-5</v>
      </c>
      <c r="JK972">
        <v>-1</v>
      </c>
      <c r="JL972">
        <v>0</v>
      </c>
      <c r="JM972">
        <v>0</v>
      </c>
      <c r="KC972" t="s">
        <v>447</v>
      </c>
    </row>
    <row r="973" spans="1:289" x14ac:dyDescent="0.25">
      <c r="A973">
        <v>8711000250839</v>
      </c>
      <c r="C973" t="s">
        <v>378</v>
      </c>
      <c r="AM973" t="s">
        <v>2338</v>
      </c>
      <c r="AZ973" t="s">
        <v>302</v>
      </c>
      <c r="BA973" t="s">
        <v>301</v>
      </c>
      <c r="BD973">
        <v>0</v>
      </c>
      <c r="CK973" t="s">
        <v>305</v>
      </c>
      <c r="CL973" t="s">
        <v>305</v>
      </c>
      <c r="JF973" t="s">
        <v>337</v>
      </c>
      <c r="JJ973">
        <v>-5</v>
      </c>
      <c r="JK973">
        <v>-15</v>
      </c>
      <c r="JL973">
        <v>1</v>
      </c>
      <c r="JM973">
        <v>0</v>
      </c>
      <c r="KC973" t="s">
        <v>1669</v>
      </c>
    </row>
    <row r="974" spans="1:289" x14ac:dyDescent="0.25">
      <c r="A974">
        <v>93551090</v>
      </c>
      <c r="C974" t="s">
        <v>378</v>
      </c>
      <c r="F974" t="s">
        <v>5012</v>
      </c>
      <c r="AM974" t="s">
        <v>575</v>
      </c>
      <c r="AN974" t="s">
        <v>575</v>
      </c>
      <c r="AO974" t="s">
        <v>1063</v>
      </c>
      <c r="AP974" t="s">
        <v>1064</v>
      </c>
      <c r="AS974" t="s">
        <v>5013</v>
      </c>
      <c r="AT974" t="s">
        <v>5014</v>
      </c>
      <c r="AV974" t="s">
        <v>1122</v>
      </c>
      <c r="AW974" t="s">
        <v>1123</v>
      </c>
      <c r="AX974" t="s">
        <v>5015</v>
      </c>
      <c r="AY974" t="s">
        <v>5016</v>
      </c>
      <c r="AZ974" t="s">
        <v>302</v>
      </c>
      <c r="BA974" t="s">
        <v>301</v>
      </c>
      <c r="BD974">
        <v>0</v>
      </c>
      <c r="BI974" t="s">
        <v>751</v>
      </c>
      <c r="BJ974" t="s">
        <v>752</v>
      </c>
      <c r="BO974" t="s">
        <v>5017</v>
      </c>
      <c r="CK974" t="s">
        <v>305</v>
      </c>
      <c r="CL974" t="s">
        <v>305</v>
      </c>
      <c r="CM974">
        <v>2160</v>
      </c>
      <c r="CN974" t="s">
        <v>1089</v>
      </c>
      <c r="CS974">
        <v>38.4</v>
      </c>
      <c r="CT974" t="s">
        <v>308</v>
      </c>
      <c r="CW974">
        <v>27.9</v>
      </c>
      <c r="CX974" t="s">
        <v>308</v>
      </c>
      <c r="DA974">
        <v>31.2</v>
      </c>
      <c r="DB974" t="s">
        <v>308</v>
      </c>
      <c r="DE974">
        <v>27.6</v>
      </c>
      <c r="DF974" t="s">
        <v>308</v>
      </c>
      <c r="DI974">
        <v>13.3</v>
      </c>
      <c r="DJ974" t="s">
        <v>308</v>
      </c>
      <c r="DM974">
        <v>5.6</v>
      </c>
      <c r="DN974" t="s">
        <v>308</v>
      </c>
      <c r="DQ974">
        <v>350.52</v>
      </c>
      <c r="DR974" t="s">
        <v>388</v>
      </c>
      <c r="DU974">
        <v>140.208</v>
      </c>
      <c r="DV974" t="s">
        <v>388</v>
      </c>
      <c r="EC974">
        <v>2160</v>
      </c>
      <c r="ED974" t="s">
        <v>1089</v>
      </c>
      <c r="IZ974" t="s">
        <v>785</v>
      </c>
      <c r="JA974" t="s">
        <v>786</v>
      </c>
      <c r="JD974" t="s">
        <v>311</v>
      </c>
      <c r="JE974">
        <v>18</v>
      </c>
      <c r="JF974" t="s">
        <v>337</v>
      </c>
      <c r="JJ974">
        <v>-5</v>
      </c>
      <c r="JK974">
        <v>-10</v>
      </c>
      <c r="JL974">
        <v>1</v>
      </c>
      <c r="JM974">
        <v>0</v>
      </c>
    </row>
    <row r="975" spans="1:289" x14ac:dyDescent="0.25">
      <c r="A975">
        <v>8992718853561</v>
      </c>
      <c r="C975" t="s">
        <v>378</v>
      </c>
      <c r="AZ975" t="s">
        <v>302</v>
      </c>
      <c r="BA975" t="s">
        <v>301</v>
      </c>
      <c r="BD975">
        <v>0</v>
      </c>
      <c r="CK975" t="s">
        <v>305</v>
      </c>
      <c r="CL975" t="s">
        <v>305</v>
      </c>
      <c r="JF975" t="s">
        <v>337</v>
      </c>
      <c r="JJ975">
        <v>-5</v>
      </c>
      <c r="JK975">
        <v>-15</v>
      </c>
      <c r="JL975">
        <v>1</v>
      </c>
      <c r="JM975">
        <v>0</v>
      </c>
    </row>
    <row r="976" spans="1:289" x14ac:dyDescent="0.25">
      <c r="A976">
        <v>9415717501657</v>
      </c>
      <c r="C976" t="s">
        <v>378</v>
      </c>
      <c r="AX976" t="s">
        <v>4728</v>
      </c>
      <c r="AY976" t="s">
        <v>3948</v>
      </c>
      <c r="AZ976" t="s">
        <v>302</v>
      </c>
      <c r="BA976" t="s">
        <v>301</v>
      </c>
      <c r="BD976">
        <v>0</v>
      </c>
      <c r="CK976" t="s">
        <v>305</v>
      </c>
      <c r="CL976" t="s">
        <v>305</v>
      </c>
      <c r="JF976" t="s">
        <v>337</v>
      </c>
      <c r="JJ976">
        <v>-5</v>
      </c>
      <c r="JK976">
        <v>-15</v>
      </c>
      <c r="JL976">
        <v>1</v>
      </c>
      <c r="JM976">
        <v>0</v>
      </c>
    </row>
    <row r="977" spans="1:289" x14ac:dyDescent="0.25">
      <c r="A977">
        <v>9555615900197</v>
      </c>
      <c r="C977" t="s">
        <v>289</v>
      </c>
      <c r="I977" t="s">
        <v>5018</v>
      </c>
      <c r="AM977" t="s">
        <v>1200</v>
      </c>
      <c r="AZ977" t="s">
        <v>300</v>
      </c>
      <c r="BA977" t="s">
        <v>301</v>
      </c>
      <c r="BD977">
        <v>0</v>
      </c>
      <c r="CK977" t="s">
        <v>305</v>
      </c>
      <c r="CL977" t="s">
        <v>305</v>
      </c>
      <c r="CQ977">
        <v>350</v>
      </c>
      <c r="CR977" t="s">
        <v>307</v>
      </c>
      <c r="CS977">
        <v>18.8</v>
      </c>
      <c r="CT977" t="s">
        <v>308</v>
      </c>
      <c r="CW977">
        <v>9.4</v>
      </c>
      <c r="CX977" t="s">
        <v>308</v>
      </c>
      <c r="DA977">
        <v>34.4</v>
      </c>
      <c r="DB977" t="s">
        <v>308</v>
      </c>
      <c r="DE977">
        <v>6.2</v>
      </c>
      <c r="DF977" t="s">
        <v>308</v>
      </c>
      <c r="DM977">
        <v>8.6</v>
      </c>
      <c r="DN977" t="s">
        <v>308</v>
      </c>
      <c r="DQ977">
        <v>0.8</v>
      </c>
      <c r="DR977" t="s">
        <v>308</v>
      </c>
      <c r="DU977">
        <v>0.32</v>
      </c>
      <c r="DV977" t="s">
        <v>308</v>
      </c>
      <c r="EC977">
        <v>350</v>
      </c>
      <c r="ED977" t="s">
        <v>307</v>
      </c>
      <c r="JF977" t="s">
        <v>337</v>
      </c>
      <c r="JJ977">
        <v>-5</v>
      </c>
      <c r="JK977">
        <v>-15</v>
      </c>
      <c r="JL977">
        <v>1</v>
      </c>
      <c r="JM977">
        <v>0</v>
      </c>
      <c r="KC977" t="s">
        <v>447</v>
      </c>
    </row>
    <row r="978" spans="1:289" x14ac:dyDescent="0.25">
      <c r="A978">
        <v>8888030046098</v>
      </c>
      <c r="C978" t="s">
        <v>289</v>
      </c>
      <c r="I978" t="s">
        <v>3361</v>
      </c>
      <c r="AZ978" t="s">
        <v>300</v>
      </c>
      <c r="BA978" t="s">
        <v>301</v>
      </c>
      <c r="BD978">
        <v>0</v>
      </c>
      <c r="CK978" t="s">
        <v>305</v>
      </c>
      <c r="CL978" t="s">
        <v>305</v>
      </c>
      <c r="CQ978">
        <v>824</v>
      </c>
      <c r="CR978" t="s">
        <v>307</v>
      </c>
      <c r="CS978">
        <v>91.6</v>
      </c>
      <c r="CT978" t="s">
        <v>308</v>
      </c>
      <c r="CW978">
        <v>16.8</v>
      </c>
      <c r="CX978" t="s">
        <v>308</v>
      </c>
      <c r="DA978">
        <v>0</v>
      </c>
      <c r="DB978" t="s">
        <v>308</v>
      </c>
      <c r="DE978">
        <v>0</v>
      </c>
      <c r="DF978" t="s">
        <v>308</v>
      </c>
      <c r="DM978">
        <v>0</v>
      </c>
      <c r="DN978" t="s">
        <v>308</v>
      </c>
      <c r="DQ978">
        <v>0</v>
      </c>
      <c r="DR978" t="s">
        <v>308</v>
      </c>
      <c r="DU978">
        <v>0</v>
      </c>
      <c r="DV978" t="s">
        <v>308</v>
      </c>
      <c r="EC978">
        <v>824</v>
      </c>
      <c r="ED978" t="s">
        <v>307</v>
      </c>
      <c r="JF978" t="s">
        <v>337</v>
      </c>
      <c r="JJ978">
        <v>-5</v>
      </c>
      <c r="JK978">
        <v>-15</v>
      </c>
      <c r="JL978">
        <v>1</v>
      </c>
      <c r="JM978">
        <v>0</v>
      </c>
      <c r="KC978" t="s">
        <v>447</v>
      </c>
    </row>
    <row r="979" spans="1:289" x14ac:dyDescent="0.25">
      <c r="A979">
        <v>6906839701016</v>
      </c>
      <c r="C979" t="s">
        <v>378</v>
      </c>
      <c r="F979" t="s">
        <v>5019</v>
      </c>
      <c r="AN979" t="s">
        <v>5020</v>
      </c>
      <c r="AO979" t="s">
        <v>5021</v>
      </c>
      <c r="AP979" t="s">
        <v>5022</v>
      </c>
      <c r="AS979" t="s">
        <v>5023</v>
      </c>
      <c r="AT979" t="s">
        <v>5024</v>
      </c>
      <c r="AZ979" t="s">
        <v>5025</v>
      </c>
      <c r="BA979" t="s">
        <v>5026</v>
      </c>
      <c r="BB979" t="s">
        <v>5027</v>
      </c>
      <c r="BC979" t="s">
        <v>5028</v>
      </c>
      <c r="BD979">
        <v>0</v>
      </c>
      <c r="BF979" t="s">
        <v>5029</v>
      </c>
      <c r="BG979" t="s">
        <v>5030</v>
      </c>
      <c r="BI979" t="s">
        <v>5031</v>
      </c>
      <c r="BJ979" t="s">
        <v>5032</v>
      </c>
      <c r="BK979" t="s">
        <v>5033</v>
      </c>
      <c r="BL979" t="s">
        <v>5034</v>
      </c>
      <c r="BO979" t="s">
        <v>5035</v>
      </c>
      <c r="CK979" t="s">
        <v>305</v>
      </c>
      <c r="CL979" t="s">
        <v>305</v>
      </c>
      <c r="CQ979">
        <v>179</v>
      </c>
      <c r="CR979" t="s">
        <v>307</v>
      </c>
      <c r="CS979">
        <v>2.6</v>
      </c>
      <c r="CT979" t="s">
        <v>308</v>
      </c>
      <c r="CW979">
        <v>0.8</v>
      </c>
      <c r="CX979" t="s">
        <v>308</v>
      </c>
      <c r="DA979">
        <v>10</v>
      </c>
      <c r="DB979" t="s">
        <v>308</v>
      </c>
      <c r="DE979">
        <v>0</v>
      </c>
      <c r="DF979" t="s">
        <v>308</v>
      </c>
      <c r="DM979">
        <v>23</v>
      </c>
      <c r="DN979" t="s">
        <v>308</v>
      </c>
      <c r="DQ979">
        <v>24</v>
      </c>
      <c r="DR979" t="s">
        <v>308</v>
      </c>
      <c r="DU979">
        <v>9.6</v>
      </c>
      <c r="DV979" t="s">
        <v>308</v>
      </c>
      <c r="EC979">
        <v>179</v>
      </c>
      <c r="ED979" t="s">
        <v>307</v>
      </c>
      <c r="IY979" t="s">
        <v>5036</v>
      </c>
      <c r="JF979" t="s">
        <v>337</v>
      </c>
      <c r="JJ979">
        <v>-5</v>
      </c>
      <c r="JK979">
        <v>-15</v>
      </c>
      <c r="JL979">
        <v>1</v>
      </c>
      <c r="JM979">
        <v>0</v>
      </c>
      <c r="KC979" t="s">
        <v>4264</v>
      </c>
    </row>
    <row r="980" spans="1:289" x14ac:dyDescent="0.25">
      <c r="A980">
        <v>9317276000032</v>
      </c>
      <c r="C980" t="s">
        <v>378</v>
      </c>
      <c r="F980" t="s">
        <v>5037</v>
      </c>
      <c r="I980" t="s">
        <v>5037</v>
      </c>
      <c r="AZ980" t="s">
        <v>1084</v>
      </c>
      <c r="BA980" t="s">
        <v>1085</v>
      </c>
      <c r="BB980" t="s">
        <v>1086</v>
      </c>
      <c r="BC980" t="s">
        <v>1087</v>
      </c>
      <c r="BD980">
        <v>0</v>
      </c>
      <c r="BO980" t="s">
        <v>5038</v>
      </c>
      <c r="CK980" t="s">
        <v>305</v>
      </c>
      <c r="CL980" t="s">
        <v>305</v>
      </c>
      <c r="CM980">
        <v>1401</v>
      </c>
      <c r="CN980" t="s">
        <v>306</v>
      </c>
      <c r="CS980">
        <v>0</v>
      </c>
      <c r="CT980" t="s">
        <v>308</v>
      </c>
      <c r="CW980">
        <v>0</v>
      </c>
      <c r="CX980" t="s">
        <v>308</v>
      </c>
      <c r="DA980">
        <v>82.1</v>
      </c>
      <c r="DB980" t="s">
        <v>308</v>
      </c>
      <c r="DE980">
        <v>82.1</v>
      </c>
      <c r="DF980" t="s">
        <v>308</v>
      </c>
      <c r="DI980">
        <v>0</v>
      </c>
      <c r="DJ980" t="s">
        <v>308</v>
      </c>
      <c r="DM980">
        <v>0.3</v>
      </c>
      <c r="DN980" t="s">
        <v>308</v>
      </c>
      <c r="DQ980">
        <v>14</v>
      </c>
      <c r="DR980" t="s">
        <v>388</v>
      </c>
      <c r="DU980">
        <v>5.6</v>
      </c>
      <c r="DV980" t="s">
        <v>388</v>
      </c>
      <c r="EC980">
        <v>1401</v>
      </c>
      <c r="ED980" t="s">
        <v>306</v>
      </c>
      <c r="JF980" t="s">
        <v>337</v>
      </c>
      <c r="JJ980">
        <v>-5</v>
      </c>
      <c r="JK980">
        <v>-15</v>
      </c>
      <c r="JL980">
        <v>1</v>
      </c>
      <c r="JM980">
        <v>0</v>
      </c>
      <c r="KC980" t="s">
        <v>865</v>
      </c>
    </row>
    <row r="981" spans="1:289" x14ac:dyDescent="0.25">
      <c r="A981">
        <v>9317224400938</v>
      </c>
      <c r="C981" t="s">
        <v>378</v>
      </c>
      <c r="F981" t="s">
        <v>5039</v>
      </c>
      <c r="AM981" t="s">
        <v>5040</v>
      </c>
      <c r="AS981" t="s">
        <v>1201</v>
      </c>
      <c r="AT981" t="s">
        <v>1202</v>
      </c>
      <c r="AZ981" t="s">
        <v>1084</v>
      </c>
      <c r="BA981" t="s">
        <v>1085</v>
      </c>
      <c r="BB981" t="s">
        <v>2483</v>
      </c>
      <c r="BC981" t="s">
        <v>2484</v>
      </c>
      <c r="BD981">
        <v>0</v>
      </c>
      <c r="BI981" t="s">
        <v>751</v>
      </c>
      <c r="BJ981" t="s">
        <v>752</v>
      </c>
      <c r="CK981" t="s">
        <v>305</v>
      </c>
      <c r="CL981" t="s">
        <v>305</v>
      </c>
      <c r="JF981" t="s">
        <v>337</v>
      </c>
      <c r="JJ981">
        <v>-5</v>
      </c>
      <c r="JK981">
        <v>-15</v>
      </c>
      <c r="JL981">
        <v>1</v>
      </c>
      <c r="JM981">
        <v>0</v>
      </c>
    </row>
    <row r="982" spans="1:289" x14ac:dyDescent="0.25">
      <c r="A982">
        <v>9310036046820</v>
      </c>
      <c r="C982" t="s">
        <v>289</v>
      </c>
      <c r="I982" t="s">
        <v>5041</v>
      </c>
      <c r="AV982" t="s">
        <v>2162</v>
      </c>
      <c r="AW982" t="s">
        <v>744</v>
      </c>
      <c r="AZ982" t="s">
        <v>2959</v>
      </c>
      <c r="BA982" t="s">
        <v>1085</v>
      </c>
      <c r="BB982" t="s">
        <v>1086</v>
      </c>
      <c r="BC982" t="s">
        <v>1087</v>
      </c>
      <c r="BD982">
        <v>0</v>
      </c>
      <c r="CK982" t="s">
        <v>305</v>
      </c>
      <c r="CL982" t="s">
        <v>305</v>
      </c>
      <c r="CQ982">
        <v>93.636363636363996</v>
      </c>
      <c r="CR982" t="s">
        <v>307</v>
      </c>
      <c r="CS982">
        <v>6.8181818181817997</v>
      </c>
      <c r="CT982" t="s">
        <v>308</v>
      </c>
      <c r="CW982">
        <v>4.5454545454544997</v>
      </c>
      <c r="CX982" t="s">
        <v>308</v>
      </c>
      <c r="DA982">
        <v>4.6363636363636003</v>
      </c>
      <c r="DB982" t="s">
        <v>308</v>
      </c>
      <c r="DE982">
        <v>3.2727272727273</v>
      </c>
      <c r="DF982" t="s">
        <v>308</v>
      </c>
      <c r="DM982">
        <v>3.5454545454545001</v>
      </c>
      <c r="DN982" t="s">
        <v>308</v>
      </c>
      <c r="DQ982">
        <v>0.35681825</v>
      </c>
      <c r="DR982" t="s">
        <v>308</v>
      </c>
      <c r="DU982">
        <v>0.1427273</v>
      </c>
      <c r="DV982" t="s">
        <v>308</v>
      </c>
      <c r="EC982">
        <v>93.636363636363996</v>
      </c>
      <c r="ED982" t="s">
        <v>307</v>
      </c>
      <c r="IZ982" t="s">
        <v>754</v>
      </c>
      <c r="JA982" t="s">
        <v>755</v>
      </c>
      <c r="JD982" t="s">
        <v>312</v>
      </c>
      <c r="JE982">
        <v>4</v>
      </c>
      <c r="JF982" t="s">
        <v>337</v>
      </c>
      <c r="JJ982">
        <v>-5</v>
      </c>
      <c r="JK982">
        <v>-15</v>
      </c>
      <c r="JL982">
        <v>1</v>
      </c>
      <c r="JM982">
        <v>0</v>
      </c>
      <c r="KC982" t="s">
        <v>447</v>
      </c>
    </row>
    <row r="983" spans="1:289" x14ac:dyDescent="0.25">
      <c r="A983">
        <v>9416892503085</v>
      </c>
      <c r="C983" t="s">
        <v>289</v>
      </c>
      <c r="I983" t="s">
        <v>5042</v>
      </c>
      <c r="AZ983" t="s">
        <v>2959</v>
      </c>
      <c r="BA983" t="s">
        <v>1085</v>
      </c>
      <c r="BB983" t="s">
        <v>1086</v>
      </c>
      <c r="BC983" t="s">
        <v>1087</v>
      </c>
      <c r="BD983">
        <v>0</v>
      </c>
      <c r="CK983" t="s">
        <v>305</v>
      </c>
      <c r="CL983" t="s">
        <v>305</v>
      </c>
      <c r="CQ983">
        <v>106</v>
      </c>
      <c r="CR983" t="s">
        <v>307</v>
      </c>
      <c r="CS983">
        <v>3.8</v>
      </c>
      <c r="CT983" t="s">
        <v>308</v>
      </c>
      <c r="CW983">
        <v>0</v>
      </c>
      <c r="CX983" t="s">
        <v>308</v>
      </c>
      <c r="DA983">
        <v>14.1</v>
      </c>
      <c r="DB983" t="s">
        <v>308</v>
      </c>
      <c r="DE983">
        <v>14</v>
      </c>
      <c r="DF983" t="s">
        <v>308</v>
      </c>
      <c r="DM983">
        <v>3.9</v>
      </c>
      <c r="DN983" t="s">
        <v>308</v>
      </c>
      <c r="DQ983">
        <v>3.4000000000000002E-2</v>
      </c>
      <c r="DR983" t="s">
        <v>308</v>
      </c>
      <c r="DU983">
        <v>1.3599999999999999E-2</v>
      </c>
      <c r="DV983" t="s">
        <v>308</v>
      </c>
      <c r="EC983">
        <v>106</v>
      </c>
      <c r="ED983" t="s">
        <v>307</v>
      </c>
      <c r="JF983" t="s">
        <v>337</v>
      </c>
      <c r="JJ983">
        <v>-5</v>
      </c>
      <c r="JK983">
        <v>-15</v>
      </c>
      <c r="JL983">
        <v>1</v>
      </c>
      <c r="JM983">
        <v>0</v>
      </c>
      <c r="KC983" t="s">
        <v>447</v>
      </c>
    </row>
    <row r="984" spans="1:289" x14ac:dyDescent="0.25">
      <c r="A984">
        <v>9310155100434</v>
      </c>
      <c r="C984" t="s">
        <v>378</v>
      </c>
      <c r="F984" t="s">
        <v>5043</v>
      </c>
      <c r="AM984" t="s">
        <v>344</v>
      </c>
      <c r="AS984" t="s">
        <v>1339</v>
      </c>
      <c r="AT984" t="s">
        <v>1340</v>
      </c>
      <c r="AV984" t="s">
        <v>4909</v>
      </c>
      <c r="AW984" t="s">
        <v>4910</v>
      </c>
      <c r="AZ984" t="s">
        <v>1084</v>
      </c>
      <c r="BA984" t="s">
        <v>1085</v>
      </c>
      <c r="BB984" t="s">
        <v>1086</v>
      </c>
      <c r="BC984" t="s">
        <v>1087</v>
      </c>
      <c r="BD984">
        <v>0</v>
      </c>
      <c r="CK984" t="s">
        <v>305</v>
      </c>
      <c r="CL984" t="s">
        <v>305</v>
      </c>
      <c r="IZ984" t="s">
        <v>369</v>
      </c>
      <c r="JA984" t="s">
        <v>370</v>
      </c>
      <c r="JF984" t="s">
        <v>337</v>
      </c>
      <c r="JJ984">
        <v>-5</v>
      </c>
      <c r="JK984">
        <v>-15</v>
      </c>
      <c r="JL984">
        <v>1</v>
      </c>
      <c r="JM984">
        <v>0</v>
      </c>
    </row>
    <row r="985" spans="1:289" x14ac:dyDescent="0.25">
      <c r="A985">
        <v>667888021529</v>
      </c>
      <c r="C985" t="s">
        <v>378</v>
      </c>
      <c r="F985" t="s">
        <v>5044</v>
      </c>
      <c r="AZ985" t="s">
        <v>302</v>
      </c>
      <c r="BA985" t="s">
        <v>301</v>
      </c>
      <c r="BD985">
        <v>0</v>
      </c>
      <c r="CK985" t="s">
        <v>305</v>
      </c>
      <c r="CL985" t="s">
        <v>305</v>
      </c>
      <c r="CQ985">
        <v>335</v>
      </c>
      <c r="CR985" t="s">
        <v>307</v>
      </c>
      <c r="CS985">
        <v>0</v>
      </c>
      <c r="CT985" t="s">
        <v>308</v>
      </c>
      <c r="CW985">
        <v>0</v>
      </c>
      <c r="CX985" t="s">
        <v>308</v>
      </c>
      <c r="DA985">
        <v>80</v>
      </c>
      <c r="DB985" t="s">
        <v>308</v>
      </c>
      <c r="DE985">
        <v>21</v>
      </c>
      <c r="DF985" t="s">
        <v>308</v>
      </c>
      <c r="DM985">
        <v>0</v>
      </c>
      <c r="DN985" t="s">
        <v>308</v>
      </c>
      <c r="DQ985">
        <v>0</v>
      </c>
      <c r="DR985" t="s">
        <v>308</v>
      </c>
      <c r="DU985">
        <v>0</v>
      </c>
      <c r="DV985" t="s">
        <v>308</v>
      </c>
      <c r="EC985">
        <v>335</v>
      </c>
      <c r="ED985" t="s">
        <v>307</v>
      </c>
      <c r="JF985" t="s">
        <v>337</v>
      </c>
      <c r="JJ985">
        <v>-5</v>
      </c>
      <c r="JK985">
        <v>-15</v>
      </c>
      <c r="JL985">
        <v>1</v>
      </c>
      <c r="JM985">
        <v>0</v>
      </c>
      <c r="KC985" t="s">
        <v>447</v>
      </c>
    </row>
    <row r="986" spans="1:289" x14ac:dyDescent="0.25">
      <c r="A986">
        <v>8888026870027</v>
      </c>
      <c r="C986" t="s">
        <v>378</v>
      </c>
      <c r="F986" t="s">
        <v>5045</v>
      </c>
      <c r="AM986" t="s">
        <v>652</v>
      </c>
      <c r="AS986" t="s">
        <v>396</v>
      </c>
      <c r="AT986" t="s">
        <v>397</v>
      </c>
      <c r="AX986" t="s">
        <v>1766</v>
      </c>
      <c r="AY986" t="s">
        <v>1767</v>
      </c>
      <c r="AZ986" t="s">
        <v>302</v>
      </c>
      <c r="BA986" t="s">
        <v>301</v>
      </c>
      <c r="BB986" t="s">
        <v>636</v>
      </c>
      <c r="BC986" t="s">
        <v>637</v>
      </c>
      <c r="BD986">
        <v>0</v>
      </c>
      <c r="BI986" t="s">
        <v>302</v>
      </c>
      <c r="BJ986" t="s">
        <v>303</v>
      </c>
      <c r="CK986" t="s">
        <v>305</v>
      </c>
      <c r="CL986" t="s">
        <v>305</v>
      </c>
      <c r="CQ986">
        <v>26</v>
      </c>
      <c r="CR986" t="s">
        <v>307</v>
      </c>
      <c r="CS986">
        <v>0</v>
      </c>
      <c r="CT986" t="s">
        <v>308</v>
      </c>
      <c r="CW986">
        <v>0</v>
      </c>
      <c r="CX986" t="s">
        <v>308</v>
      </c>
      <c r="DA986">
        <v>6.2</v>
      </c>
      <c r="DB986" t="s">
        <v>308</v>
      </c>
      <c r="DE986">
        <v>5.5</v>
      </c>
      <c r="DF986" t="s">
        <v>308</v>
      </c>
      <c r="DM986">
        <v>0.2</v>
      </c>
      <c r="DN986" t="s">
        <v>308</v>
      </c>
      <c r="DQ986">
        <v>0</v>
      </c>
      <c r="DR986" t="s">
        <v>308</v>
      </c>
      <c r="DU986">
        <v>0</v>
      </c>
      <c r="DV986" t="s">
        <v>308</v>
      </c>
      <c r="EC986">
        <v>26</v>
      </c>
      <c r="ED986" t="s">
        <v>307</v>
      </c>
      <c r="JF986" t="s">
        <v>337</v>
      </c>
      <c r="JJ986">
        <v>-5</v>
      </c>
      <c r="JK986">
        <v>-15</v>
      </c>
      <c r="JL986">
        <v>1</v>
      </c>
      <c r="JM986">
        <v>0</v>
      </c>
      <c r="KC986" t="s">
        <v>447</v>
      </c>
    </row>
    <row r="987" spans="1:289" x14ac:dyDescent="0.25">
      <c r="A987">
        <v>8850999133003</v>
      </c>
      <c r="C987" t="s">
        <v>378</v>
      </c>
      <c r="F987" t="s">
        <v>5046</v>
      </c>
      <c r="AM987" t="s">
        <v>5047</v>
      </c>
      <c r="AN987" t="s">
        <v>5047</v>
      </c>
      <c r="AS987" t="s">
        <v>5048</v>
      </c>
      <c r="AT987" t="s">
        <v>5049</v>
      </c>
      <c r="AV987" t="s">
        <v>5050</v>
      </c>
      <c r="AW987" t="s">
        <v>5051</v>
      </c>
      <c r="AZ987" t="s">
        <v>302</v>
      </c>
      <c r="BA987" t="s">
        <v>301</v>
      </c>
      <c r="BD987">
        <v>0</v>
      </c>
      <c r="CJ987" t="s">
        <v>1213</v>
      </c>
      <c r="CK987" t="s">
        <v>305</v>
      </c>
      <c r="CL987" t="s">
        <v>305</v>
      </c>
      <c r="IZ987" t="s">
        <v>1266</v>
      </c>
      <c r="JA987" t="s">
        <v>1267</v>
      </c>
      <c r="JD987" t="s">
        <v>372</v>
      </c>
      <c r="JE987">
        <v>0</v>
      </c>
      <c r="JF987" t="s">
        <v>1268</v>
      </c>
      <c r="KC987" t="s">
        <v>1669</v>
      </c>
    </row>
    <row r="988" spans="1:289" x14ac:dyDescent="0.25">
      <c r="A988">
        <v>8888002065003</v>
      </c>
      <c r="C988" t="s">
        <v>289</v>
      </c>
      <c r="I988" t="s">
        <v>5052</v>
      </c>
      <c r="AM988" t="s">
        <v>2430</v>
      </c>
      <c r="AN988" t="s">
        <v>2431</v>
      </c>
      <c r="AO988" t="s">
        <v>5053</v>
      </c>
      <c r="AP988" t="s">
        <v>2086</v>
      </c>
      <c r="AS988" t="s">
        <v>5054</v>
      </c>
      <c r="AT988" t="s">
        <v>5055</v>
      </c>
      <c r="AV988" t="s">
        <v>5056</v>
      </c>
      <c r="AW988" t="s">
        <v>5057</v>
      </c>
      <c r="AX988" t="s">
        <v>1152</v>
      </c>
      <c r="AY988" t="s">
        <v>1153</v>
      </c>
      <c r="AZ988" t="s">
        <v>925</v>
      </c>
      <c r="BA988" t="s">
        <v>926</v>
      </c>
      <c r="BD988">
        <v>0</v>
      </c>
      <c r="BI988" t="s">
        <v>638</v>
      </c>
      <c r="BJ988" t="s">
        <v>639</v>
      </c>
      <c r="BR988" t="s">
        <v>5058</v>
      </c>
      <c r="CK988" t="s">
        <v>305</v>
      </c>
      <c r="CL988" t="s">
        <v>305</v>
      </c>
      <c r="CQ988">
        <v>37</v>
      </c>
      <c r="CR988" t="s">
        <v>307</v>
      </c>
      <c r="CS988">
        <v>0</v>
      </c>
      <c r="CT988" t="s">
        <v>308</v>
      </c>
      <c r="CW988">
        <v>0</v>
      </c>
      <c r="CX988" t="s">
        <v>308</v>
      </c>
      <c r="DA988">
        <v>8.9</v>
      </c>
      <c r="DB988" t="s">
        <v>308</v>
      </c>
      <c r="DE988">
        <v>8.9</v>
      </c>
      <c r="DF988" t="s">
        <v>308</v>
      </c>
      <c r="DM988">
        <v>0</v>
      </c>
      <c r="DN988" t="s">
        <v>308</v>
      </c>
      <c r="DQ988">
        <v>7.62</v>
      </c>
      <c r="DR988" t="s">
        <v>388</v>
      </c>
      <c r="DU988">
        <v>3.048</v>
      </c>
      <c r="DV988" t="s">
        <v>388</v>
      </c>
      <c r="EC988">
        <v>37</v>
      </c>
      <c r="ED988" t="s">
        <v>307</v>
      </c>
      <c r="IZ988" t="s">
        <v>309</v>
      </c>
      <c r="JA988" t="s">
        <v>310</v>
      </c>
      <c r="JB988">
        <v>3</v>
      </c>
      <c r="JC988" t="s">
        <v>426</v>
      </c>
      <c r="JD988" t="s">
        <v>446</v>
      </c>
      <c r="JE988">
        <v>12</v>
      </c>
      <c r="JF988" t="s">
        <v>1268</v>
      </c>
      <c r="KC988" t="s">
        <v>313</v>
      </c>
    </row>
    <row r="989" spans="1:289" x14ac:dyDescent="0.25">
      <c r="A989">
        <v>19433653</v>
      </c>
      <c r="C989" t="s">
        <v>378</v>
      </c>
      <c r="AZ989" t="s">
        <v>302</v>
      </c>
      <c r="BA989" t="s">
        <v>301</v>
      </c>
      <c r="BD989">
        <v>0</v>
      </c>
      <c r="CK989" t="s">
        <v>305</v>
      </c>
      <c r="CL989" t="s">
        <v>305</v>
      </c>
      <c r="JF989" t="s">
        <v>337</v>
      </c>
      <c r="JJ989">
        <v>-5</v>
      </c>
      <c r="JK989">
        <v>-15</v>
      </c>
      <c r="JL989">
        <v>1</v>
      </c>
      <c r="JM989">
        <v>0</v>
      </c>
    </row>
    <row r="990" spans="1:289" x14ac:dyDescent="0.25">
      <c r="A990">
        <v>9310434004057</v>
      </c>
      <c r="C990" t="s">
        <v>289</v>
      </c>
      <c r="I990" t="s">
        <v>4674</v>
      </c>
      <c r="AZ990" t="s">
        <v>300</v>
      </c>
      <c r="BA990" t="s">
        <v>301</v>
      </c>
      <c r="BD990">
        <v>0</v>
      </c>
      <c r="CK990" t="s">
        <v>305</v>
      </c>
      <c r="CL990" t="s">
        <v>305</v>
      </c>
      <c r="JF990" t="s">
        <v>337</v>
      </c>
      <c r="JJ990">
        <v>-5</v>
      </c>
      <c r="JK990">
        <v>-15</v>
      </c>
      <c r="JL990">
        <v>1</v>
      </c>
      <c r="JM990">
        <v>0</v>
      </c>
      <c r="KC990" t="s">
        <v>447</v>
      </c>
    </row>
    <row r="991" spans="1:289" x14ac:dyDescent="0.25">
      <c r="A991">
        <v>8714100897805</v>
      </c>
      <c r="C991" t="s">
        <v>378</v>
      </c>
      <c r="I991" t="s">
        <v>5059</v>
      </c>
      <c r="AM991" t="s">
        <v>5060</v>
      </c>
      <c r="AV991" t="s">
        <v>5061</v>
      </c>
      <c r="AW991" t="s">
        <v>1242</v>
      </c>
      <c r="AX991" t="s">
        <v>5062</v>
      </c>
      <c r="AY991" t="s">
        <v>5063</v>
      </c>
      <c r="AZ991" t="s">
        <v>302</v>
      </c>
      <c r="BA991" t="s">
        <v>301</v>
      </c>
      <c r="BD991">
        <v>0</v>
      </c>
      <c r="BO991" t="s">
        <v>5064</v>
      </c>
      <c r="BR991" t="s">
        <v>5065</v>
      </c>
      <c r="CF991" t="s">
        <v>5066</v>
      </c>
      <c r="CG991" t="s">
        <v>5067</v>
      </c>
      <c r="CJ991" t="s">
        <v>554</v>
      </c>
      <c r="CK991" t="s">
        <v>305</v>
      </c>
      <c r="CL991" t="s">
        <v>305</v>
      </c>
      <c r="CQ991">
        <v>175</v>
      </c>
      <c r="CR991" t="s">
        <v>307</v>
      </c>
      <c r="CS991">
        <v>10</v>
      </c>
      <c r="CT991" t="s">
        <v>308</v>
      </c>
      <c r="CW991">
        <v>0</v>
      </c>
      <c r="CX991" t="s">
        <v>308</v>
      </c>
      <c r="DA991">
        <v>9.4</v>
      </c>
      <c r="DB991" t="s">
        <v>308</v>
      </c>
      <c r="DE991">
        <v>6</v>
      </c>
      <c r="DF991" t="s">
        <v>308</v>
      </c>
      <c r="DM991">
        <v>0</v>
      </c>
      <c r="DN991" t="s">
        <v>308</v>
      </c>
      <c r="DQ991">
        <v>2.2000000000000002</v>
      </c>
      <c r="DR991" t="s">
        <v>308</v>
      </c>
      <c r="DU991">
        <v>0.88</v>
      </c>
      <c r="DV991" t="s">
        <v>308</v>
      </c>
      <c r="EC991">
        <v>175</v>
      </c>
      <c r="ED991" t="s">
        <v>307</v>
      </c>
      <c r="IZ991" t="s">
        <v>641</v>
      </c>
      <c r="JA991" t="s">
        <v>642</v>
      </c>
      <c r="JB991">
        <v>4</v>
      </c>
      <c r="JC991" t="s">
        <v>335</v>
      </c>
      <c r="JD991" t="s">
        <v>311</v>
      </c>
      <c r="JE991">
        <v>12</v>
      </c>
      <c r="JF991" t="s">
        <v>312</v>
      </c>
      <c r="JG991">
        <v>55</v>
      </c>
      <c r="JI991">
        <v>11013</v>
      </c>
      <c r="JJ991">
        <v>-5</v>
      </c>
      <c r="JK991">
        <v>-15</v>
      </c>
      <c r="JL991">
        <v>1</v>
      </c>
      <c r="JM991">
        <v>0</v>
      </c>
      <c r="KC991" t="s">
        <v>865</v>
      </c>
    </row>
    <row r="992" spans="1:289" x14ac:dyDescent="0.25">
      <c r="A992">
        <v>7613035935921</v>
      </c>
      <c r="C992" t="s">
        <v>378</v>
      </c>
      <c r="AS992" t="s">
        <v>3166</v>
      </c>
      <c r="AT992" t="s">
        <v>3167</v>
      </c>
      <c r="AZ992" t="s">
        <v>302</v>
      </c>
      <c r="BA992" t="s">
        <v>301</v>
      </c>
      <c r="BD992">
        <v>0</v>
      </c>
      <c r="CK992" t="s">
        <v>305</v>
      </c>
      <c r="CL992" t="s">
        <v>305</v>
      </c>
      <c r="JF992" t="s">
        <v>337</v>
      </c>
      <c r="JJ992">
        <v>-5</v>
      </c>
      <c r="JK992">
        <v>-15</v>
      </c>
      <c r="JL992">
        <v>1</v>
      </c>
      <c r="JM992">
        <v>0</v>
      </c>
    </row>
    <row r="993" spans="1:289" x14ac:dyDescent="0.25">
      <c r="A993">
        <v>6922877745492</v>
      </c>
      <c r="C993" t="s">
        <v>378</v>
      </c>
      <c r="AZ993" t="s">
        <v>302</v>
      </c>
      <c r="BA993" t="s">
        <v>301</v>
      </c>
      <c r="BD993">
        <v>0</v>
      </c>
      <c r="CK993" t="s">
        <v>305</v>
      </c>
      <c r="CL993" t="s">
        <v>305</v>
      </c>
      <c r="JF993" t="s">
        <v>337</v>
      </c>
      <c r="JJ993">
        <v>-5</v>
      </c>
      <c r="JK993">
        <v>-15</v>
      </c>
      <c r="JL993">
        <v>1</v>
      </c>
      <c r="JM993">
        <v>0</v>
      </c>
    </row>
    <row r="994" spans="1:289" x14ac:dyDescent="0.25">
      <c r="A994">
        <v>3760152700728</v>
      </c>
      <c r="C994" t="s">
        <v>289</v>
      </c>
      <c r="I994" t="s">
        <v>5068</v>
      </c>
      <c r="AE994" t="s">
        <v>5069</v>
      </c>
      <c r="AM994" t="s">
        <v>2096</v>
      </c>
      <c r="AN994" t="s">
        <v>2096</v>
      </c>
      <c r="AO994" t="s">
        <v>5070</v>
      </c>
      <c r="AP994" t="s">
        <v>5071</v>
      </c>
      <c r="AS994" t="s">
        <v>1298</v>
      </c>
      <c r="AT994" t="s">
        <v>1299</v>
      </c>
      <c r="AX994" t="s">
        <v>5072</v>
      </c>
      <c r="AY994" t="s">
        <v>5073</v>
      </c>
      <c r="AZ994" t="s">
        <v>925</v>
      </c>
      <c r="BA994" t="s">
        <v>926</v>
      </c>
      <c r="BB994" t="s">
        <v>5074</v>
      </c>
      <c r="BC994" t="s">
        <v>5075</v>
      </c>
      <c r="BD994">
        <v>0</v>
      </c>
      <c r="BR994" t="s">
        <v>5076</v>
      </c>
      <c r="CF994" t="s">
        <v>5077</v>
      </c>
      <c r="CG994" t="s">
        <v>5078</v>
      </c>
      <c r="CH994" t="s">
        <v>2261</v>
      </c>
      <c r="CI994" t="s">
        <v>1077</v>
      </c>
      <c r="CK994" t="s">
        <v>305</v>
      </c>
      <c r="CL994" t="s">
        <v>305</v>
      </c>
      <c r="CQ994">
        <v>423</v>
      </c>
      <c r="CR994" t="s">
        <v>307</v>
      </c>
      <c r="CS994">
        <v>19</v>
      </c>
      <c r="CT994" t="s">
        <v>308</v>
      </c>
      <c r="CW994">
        <v>3.5</v>
      </c>
      <c r="CX994" t="s">
        <v>308</v>
      </c>
      <c r="DA994">
        <v>54</v>
      </c>
      <c r="DB994" t="s">
        <v>308</v>
      </c>
      <c r="DE994">
        <v>32</v>
      </c>
      <c r="DF994" t="s">
        <v>308</v>
      </c>
      <c r="DI994">
        <v>3.3</v>
      </c>
      <c r="DJ994" t="s">
        <v>308</v>
      </c>
      <c r="DM994">
        <v>6.6</v>
      </c>
      <c r="DN994" t="s">
        <v>308</v>
      </c>
      <c r="DQ994">
        <v>0.19</v>
      </c>
      <c r="DR994" t="s">
        <v>308</v>
      </c>
      <c r="DU994">
        <v>7.5999999999999998E-2</v>
      </c>
      <c r="DV994" t="s">
        <v>308</v>
      </c>
      <c r="DY994">
        <v>0</v>
      </c>
      <c r="DZ994" t="s">
        <v>443</v>
      </c>
      <c r="EC994">
        <v>423</v>
      </c>
      <c r="ED994" t="s">
        <v>307</v>
      </c>
      <c r="IY994" t="s">
        <v>3699</v>
      </c>
      <c r="JB994">
        <v>4</v>
      </c>
      <c r="JC994" t="s">
        <v>335</v>
      </c>
      <c r="JF994" t="s">
        <v>337</v>
      </c>
      <c r="JJ994">
        <v>-5</v>
      </c>
      <c r="JK994">
        <v>-10</v>
      </c>
      <c r="JL994">
        <v>0</v>
      </c>
      <c r="JM994">
        <v>15</v>
      </c>
      <c r="KC994" t="s">
        <v>447</v>
      </c>
    </row>
    <row r="995" spans="1:289" x14ac:dyDescent="0.25">
      <c r="A995">
        <v>9312643000707</v>
      </c>
      <c r="C995" t="s">
        <v>289</v>
      </c>
      <c r="I995" t="s">
        <v>5079</v>
      </c>
      <c r="AZ995" t="s">
        <v>300</v>
      </c>
      <c r="BA995" t="s">
        <v>301</v>
      </c>
      <c r="BD995">
        <v>0</v>
      </c>
      <c r="CK995" t="s">
        <v>305</v>
      </c>
      <c r="CL995" t="s">
        <v>305</v>
      </c>
      <c r="CQ995">
        <v>1</v>
      </c>
      <c r="CR995" t="s">
        <v>307</v>
      </c>
      <c r="CS995">
        <v>20.100000000000001</v>
      </c>
      <c r="CT995" t="s">
        <v>308</v>
      </c>
      <c r="CW995">
        <v>12.4</v>
      </c>
      <c r="CX995" t="s">
        <v>308</v>
      </c>
      <c r="DA995">
        <v>9.4</v>
      </c>
      <c r="DB995" t="s">
        <v>308</v>
      </c>
      <c r="DE995">
        <v>6.3</v>
      </c>
      <c r="DF995" t="s">
        <v>308</v>
      </c>
      <c r="DM995">
        <v>5.3</v>
      </c>
      <c r="DN995" t="s">
        <v>308</v>
      </c>
      <c r="DQ995">
        <v>5.8999999999999997E-2</v>
      </c>
      <c r="DR995" t="s">
        <v>308</v>
      </c>
      <c r="DU995">
        <v>2.3599999999999999E-2</v>
      </c>
      <c r="DV995" t="s">
        <v>308</v>
      </c>
      <c r="EC995">
        <v>1</v>
      </c>
      <c r="ED995" t="s">
        <v>307</v>
      </c>
      <c r="JF995" t="s">
        <v>337</v>
      </c>
      <c r="JJ995">
        <v>-5</v>
      </c>
      <c r="JK995">
        <v>-15</v>
      </c>
      <c r="JL995">
        <v>1</v>
      </c>
      <c r="JM995">
        <v>0</v>
      </c>
      <c r="KC995" t="s">
        <v>447</v>
      </c>
    </row>
    <row r="996" spans="1:289" x14ac:dyDescent="0.25">
      <c r="A996">
        <v>77782002171</v>
      </c>
      <c r="C996" t="s">
        <v>378</v>
      </c>
      <c r="AZ996" t="s">
        <v>302</v>
      </c>
      <c r="BA996" t="s">
        <v>301</v>
      </c>
      <c r="BD996">
        <v>0</v>
      </c>
      <c r="CK996" t="s">
        <v>305</v>
      </c>
      <c r="CL996" t="s">
        <v>305</v>
      </c>
      <c r="JF996" t="s">
        <v>337</v>
      </c>
      <c r="JJ996">
        <v>-5</v>
      </c>
      <c r="JK996">
        <v>-15</v>
      </c>
      <c r="JL996">
        <v>1</v>
      </c>
      <c r="JM996">
        <v>0</v>
      </c>
    </row>
    <row r="997" spans="1:289" x14ac:dyDescent="0.25">
      <c r="A997">
        <v>9555037203890</v>
      </c>
      <c r="C997" t="s">
        <v>378</v>
      </c>
      <c r="F997" t="s">
        <v>1036</v>
      </c>
      <c r="AM997" t="s">
        <v>5080</v>
      </c>
      <c r="AS997" t="s">
        <v>5081</v>
      </c>
      <c r="AT997" t="s">
        <v>5082</v>
      </c>
      <c r="AV997" t="s">
        <v>1046</v>
      </c>
      <c r="AW997" t="s">
        <v>1047</v>
      </c>
      <c r="AZ997" t="s">
        <v>302</v>
      </c>
      <c r="BA997" t="s">
        <v>301</v>
      </c>
      <c r="BD997">
        <v>0</v>
      </c>
      <c r="CJ997" t="s">
        <v>554</v>
      </c>
      <c r="CK997" t="s">
        <v>653</v>
      </c>
      <c r="CL997" t="s">
        <v>305</v>
      </c>
      <c r="JF997" t="s">
        <v>446</v>
      </c>
      <c r="JG997">
        <v>7</v>
      </c>
      <c r="JI997">
        <v>18073</v>
      </c>
      <c r="JJ997">
        <v>-5</v>
      </c>
      <c r="JK997">
        <v>-15</v>
      </c>
      <c r="JL997">
        <v>1</v>
      </c>
      <c r="JM997">
        <v>0</v>
      </c>
      <c r="KC997" t="s">
        <v>1669</v>
      </c>
    </row>
    <row r="998" spans="1:289" x14ac:dyDescent="0.25">
      <c r="A998">
        <v>8852023009070</v>
      </c>
      <c r="C998" t="s">
        <v>378</v>
      </c>
      <c r="AZ998" t="s">
        <v>302</v>
      </c>
      <c r="BA998" t="s">
        <v>301</v>
      </c>
      <c r="BD998">
        <v>0</v>
      </c>
      <c r="CK998" t="s">
        <v>305</v>
      </c>
      <c r="CL998" t="s">
        <v>305</v>
      </c>
      <c r="JF998" t="s">
        <v>337</v>
      </c>
      <c r="JJ998">
        <v>-5</v>
      </c>
      <c r="JK998">
        <v>-15</v>
      </c>
      <c r="JL998">
        <v>1</v>
      </c>
      <c r="JM998">
        <v>0</v>
      </c>
    </row>
    <row r="999" spans="1:289" x14ac:dyDescent="0.25">
      <c r="A999">
        <v>8906078390987</v>
      </c>
      <c r="C999" t="s">
        <v>378</v>
      </c>
      <c r="AZ999" t="s">
        <v>302</v>
      </c>
      <c r="BA999" t="s">
        <v>301</v>
      </c>
      <c r="BD999">
        <v>0</v>
      </c>
      <c r="CK999" t="s">
        <v>305</v>
      </c>
      <c r="CL999" t="s">
        <v>305</v>
      </c>
      <c r="JF999" t="s">
        <v>337</v>
      </c>
      <c r="JJ999">
        <v>-5</v>
      </c>
      <c r="JK999">
        <v>-15</v>
      </c>
      <c r="JL999">
        <v>1</v>
      </c>
      <c r="JM999">
        <v>0</v>
      </c>
    </row>
    <row r="1000" spans="1:289" x14ac:dyDescent="0.25">
      <c r="A1000">
        <v>4902102135641</v>
      </c>
      <c r="C1000" t="s">
        <v>289</v>
      </c>
      <c r="I1000" t="s">
        <v>5083</v>
      </c>
      <c r="AS1000" t="s">
        <v>2433</v>
      </c>
      <c r="AT1000" t="s">
        <v>2434</v>
      </c>
      <c r="AV1000" t="s">
        <v>5084</v>
      </c>
      <c r="AW1000" t="s">
        <v>5085</v>
      </c>
      <c r="AZ1000" t="s">
        <v>300</v>
      </c>
      <c r="BA1000" t="s">
        <v>301</v>
      </c>
      <c r="BD1000">
        <v>0</v>
      </c>
      <c r="CK1000" t="s">
        <v>305</v>
      </c>
      <c r="CL1000" t="s">
        <v>305</v>
      </c>
      <c r="IZ1000" t="s">
        <v>309</v>
      </c>
      <c r="JA1000" t="s">
        <v>310</v>
      </c>
      <c r="JF1000" t="s">
        <v>1268</v>
      </c>
      <c r="KC1000" t="s">
        <v>447</v>
      </c>
    </row>
    <row r="1001" spans="1:289" x14ac:dyDescent="0.25">
      <c r="A1001">
        <v>7394376617355</v>
      </c>
      <c r="C1001" t="s">
        <v>378</v>
      </c>
      <c r="F1001" t="s">
        <v>5086</v>
      </c>
      <c r="AM1001" t="s">
        <v>988</v>
      </c>
      <c r="AN1001" t="s">
        <v>305</v>
      </c>
      <c r="AO1001" t="s">
        <v>1190</v>
      </c>
      <c r="AP1001" t="s">
        <v>1191</v>
      </c>
      <c r="AS1001" t="s">
        <v>5087</v>
      </c>
      <c r="AT1001" t="s">
        <v>5087</v>
      </c>
      <c r="AV1001" t="s">
        <v>3059</v>
      </c>
      <c r="AW1001" t="s">
        <v>3060</v>
      </c>
      <c r="AX1001" t="s">
        <v>5088</v>
      </c>
      <c r="AY1001" t="s">
        <v>5089</v>
      </c>
      <c r="AZ1001" t="s">
        <v>302</v>
      </c>
      <c r="BA1001" t="s">
        <v>301</v>
      </c>
      <c r="BD1001">
        <v>0</v>
      </c>
      <c r="BI1001" t="s">
        <v>5090</v>
      </c>
      <c r="BJ1001" t="s">
        <v>5091</v>
      </c>
      <c r="BO1001" t="s">
        <v>5092</v>
      </c>
      <c r="CF1001" t="s">
        <v>362</v>
      </c>
      <c r="CG1001" t="s">
        <v>363</v>
      </c>
      <c r="CH1001" t="s">
        <v>362</v>
      </c>
      <c r="CI1001" t="s">
        <v>363</v>
      </c>
      <c r="CK1001" t="s">
        <v>305</v>
      </c>
      <c r="CL1001" t="s">
        <v>305</v>
      </c>
      <c r="CQ1001">
        <v>60</v>
      </c>
      <c r="CR1001" t="s">
        <v>307</v>
      </c>
      <c r="CS1001">
        <v>1.5</v>
      </c>
      <c r="CT1001" t="s">
        <v>308</v>
      </c>
      <c r="CW1001">
        <v>0.2</v>
      </c>
      <c r="CX1001" t="s">
        <v>308</v>
      </c>
      <c r="DA1001">
        <v>10</v>
      </c>
      <c r="DB1001" t="s">
        <v>308</v>
      </c>
      <c r="DE1001">
        <v>7.5</v>
      </c>
      <c r="DF1001" t="s">
        <v>308</v>
      </c>
      <c r="DI1001">
        <v>1.1000000000000001</v>
      </c>
      <c r="DJ1001" t="s">
        <v>308</v>
      </c>
      <c r="DM1001">
        <v>1.2</v>
      </c>
      <c r="DN1001" t="s">
        <v>308</v>
      </c>
      <c r="DQ1001">
        <v>152.4</v>
      </c>
      <c r="DR1001" t="s">
        <v>388</v>
      </c>
      <c r="DU1001">
        <v>60.96</v>
      </c>
      <c r="DV1001" t="s">
        <v>388</v>
      </c>
      <c r="EC1001">
        <v>60</v>
      </c>
      <c r="ED1001" t="s">
        <v>307</v>
      </c>
      <c r="GE1001">
        <v>1.5</v>
      </c>
      <c r="GF1001" t="s">
        <v>1334</v>
      </c>
      <c r="GO1001">
        <v>0.21</v>
      </c>
      <c r="GP1001" t="s">
        <v>388</v>
      </c>
      <c r="GY1001">
        <v>0.38</v>
      </c>
      <c r="GZ1001" t="s">
        <v>1334</v>
      </c>
      <c r="HK1001">
        <v>120</v>
      </c>
      <c r="HL1001" t="s">
        <v>388</v>
      </c>
      <c r="IZ1001" t="s">
        <v>1279</v>
      </c>
      <c r="JA1001" t="s">
        <v>1280</v>
      </c>
      <c r="JB1001">
        <v>4</v>
      </c>
      <c r="JC1001" t="s">
        <v>335</v>
      </c>
      <c r="JD1001" t="s">
        <v>336</v>
      </c>
      <c r="JE1001">
        <v>0</v>
      </c>
      <c r="JF1001" t="s">
        <v>336</v>
      </c>
      <c r="JG1001">
        <v>73</v>
      </c>
      <c r="JI1001">
        <v>18905</v>
      </c>
      <c r="JJ1001">
        <v>-5</v>
      </c>
      <c r="JK1001">
        <v>-10</v>
      </c>
      <c r="JL1001">
        <v>0</v>
      </c>
      <c r="JM1001">
        <v>0</v>
      </c>
    </row>
    <row r="1002" spans="1:289" x14ac:dyDescent="0.25">
      <c r="A1002">
        <v>8888002115470</v>
      </c>
      <c r="C1002" t="s">
        <v>289</v>
      </c>
      <c r="I1002" t="s">
        <v>5093</v>
      </c>
      <c r="AZ1002" t="s">
        <v>300</v>
      </c>
      <c r="BA1002" t="s">
        <v>301</v>
      </c>
      <c r="BD1002">
        <v>0</v>
      </c>
      <c r="CK1002" t="s">
        <v>305</v>
      </c>
      <c r="CL1002" t="s">
        <v>305</v>
      </c>
      <c r="CQ1002">
        <v>44</v>
      </c>
      <c r="CR1002" t="s">
        <v>307</v>
      </c>
      <c r="CS1002">
        <v>0</v>
      </c>
      <c r="CT1002" t="s">
        <v>308</v>
      </c>
      <c r="CW1002">
        <v>0</v>
      </c>
      <c r="CX1002" t="s">
        <v>308</v>
      </c>
      <c r="DA1002">
        <v>10.7</v>
      </c>
      <c r="DB1002" t="s">
        <v>308</v>
      </c>
      <c r="DE1002">
        <v>10.7</v>
      </c>
      <c r="DF1002" t="s">
        <v>308</v>
      </c>
      <c r="DM1002">
        <v>0</v>
      </c>
      <c r="DN1002" t="s">
        <v>308</v>
      </c>
      <c r="DQ1002">
        <v>0</v>
      </c>
      <c r="DR1002" t="s">
        <v>308</v>
      </c>
      <c r="DU1002">
        <v>0</v>
      </c>
      <c r="DV1002" t="s">
        <v>308</v>
      </c>
      <c r="EC1002">
        <v>44</v>
      </c>
      <c r="ED1002" t="s">
        <v>307</v>
      </c>
      <c r="JF1002" t="s">
        <v>337</v>
      </c>
      <c r="JJ1002">
        <v>-5</v>
      </c>
      <c r="JK1002">
        <v>-15</v>
      </c>
      <c r="JL1002">
        <v>1</v>
      </c>
      <c r="JM1002">
        <v>0</v>
      </c>
      <c r="KC1002" t="s">
        <v>447</v>
      </c>
    </row>
    <row r="1003" spans="1:289" x14ac:dyDescent="0.25">
      <c r="A1003">
        <v>8886324513110</v>
      </c>
      <c r="C1003" t="s">
        <v>289</v>
      </c>
      <c r="I1003" t="s">
        <v>5094</v>
      </c>
      <c r="AV1003" t="s">
        <v>5095</v>
      </c>
      <c r="AW1003" t="s">
        <v>5096</v>
      </c>
      <c r="AZ1003" t="s">
        <v>300</v>
      </c>
      <c r="BA1003" t="s">
        <v>301</v>
      </c>
      <c r="BD1003">
        <v>0</v>
      </c>
      <c r="CK1003" t="s">
        <v>305</v>
      </c>
      <c r="CL1003" t="s">
        <v>305</v>
      </c>
      <c r="CQ1003">
        <v>121</v>
      </c>
      <c r="CR1003" t="s">
        <v>307</v>
      </c>
      <c r="CS1003">
        <v>0.9</v>
      </c>
      <c r="CW1003">
        <v>0</v>
      </c>
      <c r="DA1003">
        <v>0</v>
      </c>
      <c r="DE1003">
        <v>0</v>
      </c>
      <c r="DM1003">
        <v>0</v>
      </c>
      <c r="DQ1003">
        <v>0</v>
      </c>
      <c r="DU1003">
        <v>0</v>
      </c>
      <c r="DV1003" t="s">
        <v>308</v>
      </c>
      <c r="EC1003">
        <v>121</v>
      </c>
      <c r="ED1003" t="s">
        <v>307</v>
      </c>
      <c r="IZ1003" t="s">
        <v>916</v>
      </c>
      <c r="JA1003" t="s">
        <v>917</v>
      </c>
      <c r="JD1003" t="s">
        <v>336</v>
      </c>
      <c r="JE1003">
        <v>1</v>
      </c>
      <c r="JF1003" t="s">
        <v>337</v>
      </c>
      <c r="JJ1003">
        <v>-5</v>
      </c>
      <c r="JK1003">
        <v>-15</v>
      </c>
      <c r="JL1003">
        <v>1</v>
      </c>
      <c r="JM1003">
        <v>0</v>
      </c>
      <c r="KC1003" t="s">
        <v>447</v>
      </c>
    </row>
    <row r="1004" spans="1:289" x14ac:dyDescent="0.25">
      <c r="A1004">
        <v>8888247112104</v>
      </c>
      <c r="C1004" t="s">
        <v>378</v>
      </c>
      <c r="F1004" t="s">
        <v>5097</v>
      </c>
      <c r="AM1004" t="s">
        <v>1397</v>
      </c>
      <c r="AS1004" t="s">
        <v>1487</v>
      </c>
      <c r="AT1004" t="s">
        <v>1488</v>
      </c>
      <c r="AV1004" t="s">
        <v>5098</v>
      </c>
      <c r="AW1004" t="s">
        <v>5096</v>
      </c>
      <c r="AX1004" t="s">
        <v>3802</v>
      </c>
      <c r="AY1004" t="s">
        <v>3274</v>
      </c>
      <c r="AZ1004" t="s">
        <v>302</v>
      </c>
      <c r="BA1004" t="s">
        <v>301</v>
      </c>
      <c r="BB1004" t="s">
        <v>636</v>
      </c>
      <c r="BC1004" t="s">
        <v>637</v>
      </c>
      <c r="BD1004">
        <v>0</v>
      </c>
      <c r="BI1004" t="s">
        <v>302</v>
      </c>
      <c r="BJ1004" t="s">
        <v>303</v>
      </c>
      <c r="CK1004" t="s">
        <v>305</v>
      </c>
      <c r="CL1004" t="s">
        <v>305</v>
      </c>
      <c r="IZ1004" t="s">
        <v>916</v>
      </c>
      <c r="JA1004" t="s">
        <v>917</v>
      </c>
      <c r="JF1004" t="s">
        <v>337</v>
      </c>
      <c r="JJ1004">
        <v>-5</v>
      </c>
      <c r="JK1004">
        <v>-15</v>
      </c>
      <c r="JL1004">
        <v>1</v>
      </c>
      <c r="JM1004">
        <v>0</v>
      </c>
    </row>
    <row r="1005" spans="1:289" x14ac:dyDescent="0.25">
      <c r="A1005">
        <v>9555220706627</v>
      </c>
      <c r="C1005" t="s">
        <v>378</v>
      </c>
      <c r="F1005" t="s">
        <v>5099</v>
      </c>
      <c r="AM1005" t="s">
        <v>2367</v>
      </c>
      <c r="AN1005" t="s">
        <v>3418</v>
      </c>
      <c r="AO1005" t="s">
        <v>1063</v>
      </c>
      <c r="AP1005" t="s">
        <v>1064</v>
      </c>
      <c r="AS1005" t="s">
        <v>5100</v>
      </c>
      <c r="AT1005" t="s">
        <v>5101</v>
      </c>
      <c r="AV1005" t="s">
        <v>1203</v>
      </c>
      <c r="AW1005" t="s">
        <v>1204</v>
      </c>
      <c r="AX1005" t="s">
        <v>5102</v>
      </c>
      <c r="AY1005" t="s">
        <v>5103</v>
      </c>
      <c r="AZ1005" t="s">
        <v>302</v>
      </c>
      <c r="BA1005" t="s">
        <v>301</v>
      </c>
      <c r="BD1005">
        <v>0</v>
      </c>
      <c r="BI1005" t="s">
        <v>638</v>
      </c>
      <c r="BJ1005" t="s">
        <v>639</v>
      </c>
      <c r="BO1005" t="s">
        <v>5104</v>
      </c>
      <c r="CF1005" t="s">
        <v>582</v>
      </c>
      <c r="CG1005" t="s">
        <v>583</v>
      </c>
      <c r="CK1005" t="s">
        <v>305</v>
      </c>
      <c r="CL1005" t="s">
        <v>305</v>
      </c>
      <c r="CM1005">
        <v>667</v>
      </c>
      <c r="CN1005" t="s">
        <v>306</v>
      </c>
      <c r="CQ1005">
        <v>227</v>
      </c>
      <c r="CR1005" t="s">
        <v>307</v>
      </c>
      <c r="CS1005">
        <v>4.5999999999999996</v>
      </c>
      <c r="CT1005" t="s">
        <v>308</v>
      </c>
      <c r="CW1005">
        <v>2.2000000000000002</v>
      </c>
      <c r="CX1005" t="s">
        <v>308</v>
      </c>
      <c r="DA1005">
        <v>46</v>
      </c>
      <c r="DB1005" t="s">
        <v>308</v>
      </c>
      <c r="DE1005">
        <v>4.5</v>
      </c>
      <c r="DF1005" t="s">
        <v>308</v>
      </c>
      <c r="DI1005">
        <v>0.5</v>
      </c>
      <c r="DJ1005" t="s">
        <v>308</v>
      </c>
      <c r="DM1005">
        <v>12.6</v>
      </c>
      <c r="DN1005" t="s">
        <v>308</v>
      </c>
      <c r="DQ1005">
        <v>203.2</v>
      </c>
      <c r="DR1005" t="s">
        <v>388</v>
      </c>
      <c r="DU1005">
        <v>81.28</v>
      </c>
      <c r="DV1005" t="s">
        <v>388</v>
      </c>
      <c r="DY1005">
        <v>0</v>
      </c>
      <c r="DZ1005" t="s">
        <v>443</v>
      </c>
      <c r="EC1005">
        <v>667</v>
      </c>
      <c r="ED1005" t="s">
        <v>306</v>
      </c>
      <c r="FM1005">
        <v>0</v>
      </c>
      <c r="FN1005" t="s">
        <v>308</v>
      </c>
      <c r="FO1005">
        <v>0</v>
      </c>
      <c r="FP1005" t="s">
        <v>308</v>
      </c>
      <c r="IZ1005" t="s">
        <v>916</v>
      </c>
      <c r="JA1005" t="s">
        <v>917</v>
      </c>
      <c r="JB1005">
        <v>4</v>
      </c>
      <c r="JC1005" t="s">
        <v>335</v>
      </c>
      <c r="JD1005" t="s">
        <v>372</v>
      </c>
      <c r="JE1005">
        <v>-2</v>
      </c>
      <c r="JF1005" t="s">
        <v>337</v>
      </c>
      <c r="JJ1005">
        <v>-5</v>
      </c>
      <c r="JK1005">
        <v>-10</v>
      </c>
      <c r="JL1005">
        <v>1</v>
      </c>
      <c r="JM1005">
        <v>0</v>
      </c>
      <c r="JN1005">
        <v>-10</v>
      </c>
      <c r="KC1005" t="s">
        <v>789</v>
      </c>
    </row>
    <row r="1006" spans="1:289" x14ac:dyDescent="0.25">
      <c r="A1006">
        <v>6948939611178</v>
      </c>
      <c r="C1006" t="s">
        <v>378</v>
      </c>
      <c r="F1006" t="s">
        <v>5105</v>
      </c>
      <c r="W1006" t="s">
        <v>5105</v>
      </c>
      <c r="AM1006" t="s">
        <v>5106</v>
      </c>
      <c r="AS1006" t="s">
        <v>5107</v>
      </c>
      <c r="AT1006" t="s">
        <v>5107</v>
      </c>
      <c r="AV1006" t="s">
        <v>3603</v>
      </c>
      <c r="AW1006" t="s">
        <v>3604</v>
      </c>
      <c r="AZ1006" t="s">
        <v>302</v>
      </c>
      <c r="BA1006" t="s">
        <v>301</v>
      </c>
      <c r="BD1006">
        <v>0</v>
      </c>
      <c r="CE1006" t="s">
        <v>5108</v>
      </c>
      <c r="CJ1006" t="s">
        <v>554</v>
      </c>
      <c r="CK1006" t="s">
        <v>305</v>
      </c>
      <c r="CL1006" t="s">
        <v>305</v>
      </c>
      <c r="CM1006">
        <v>1656</v>
      </c>
      <c r="CN1006" t="s">
        <v>306</v>
      </c>
      <c r="CS1006">
        <v>14.2</v>
      </c>
      <c r="CT1006" t="s">
        <v>308</v>
      </c>
      <c r="CW1006">
        <v>0</v>
      </c>
      <c r="CX1006" t="s">
        <v>308</v>
      </c>
      <c r="DA1006">
        <v>65.5</v>
      </c>
      <c r="DB1006" t="s">
        <v>308</v>
      </c>
      <c r="DE1006">
        <v>0</v>
      </c>
      <c r="DF1006" t="s">
        <v>308</v>
      </c>
      <c r="DI1006">
        <v>0</v>
      </c>
      <c r="DJ1006" t="s">
        <v>308</v>
      </c>
      <c r="DM1006">
        <v>1</v>
      </c>
      <c r="DN1006" t="s">
        <v>308</v>
      </c>
      <c r="DQ1006">
        <v>0.42749999999999999</v>
      </c>
      <c r="DR1006" t="s">
        <v>308</v>
      </c>
      <c r="DU1006">
        <v>0.17100000000000001</v>
      </c>
      <c r="DV1006" t="s">
        <v>308</v>
      </c>
      <c r="EC1006">
        <v>1656</v>
      </c>
      <c r="ED1006" t="s">
        <v>306</v>
      </c>
      <c r="IM1006">
        <v>0</v>
      </c>
      <c r="IN1006" t="s">
        <v>308</v>
      </c>
      <c r="IZ1006" t="s">
        <v>785</v>
      </c>
      <c r="JA1006" t="s">
        <v>786</v>
      </c>
      <c r="JD1006" t="s">
        <v>312</v>
      </c>
      <c r="JE1006">
        <v>5</v>
      </c>
      <c r="JF1006" t="s">
        <v>337</v>
      </c>
      <c r="JJ1006">
        <v>-5</v>
      </c>
      <c r="JK1006">
        <v>-15</v>
      </c>
      <c r="JL1006">
        <v>1</v>
      </c>
      <c r="JM1006">
        <v>0</v>
      </c>
      <c r="KC1006" t="s">
        <v>1669</v>
      </c>
    </row>
    <row r="1007" spans="1:289" x14ac:dyDescent="0.25">
      <c r="A1007">
        <v>7622210638632</v>
      </c>
      <c r="C1007" t="s">
        <v>289</v>
      </c>
      <c r="I1007" t="s">
        <v>788</v>
      </c>
      <c r="AZ1007" t="s">
        <v>300</v>
      </c>
      <c r="BA1007" t="s">
        <v>301</v>
      </c>
      <c r="BD1007">
        <v>0</v>
      </c>
      <c r="CK1007" t="s">
        <v>305</v>
      </c>
      <c r="CL1007" t="s">
        <v>305</v>
      </c>
      <c r="JF1007" t="s">
        <v>337</v>
      </c>
      <c r="JJ1007">
        <v>-5</v>
      </c>
      <c r="JK1007">
        <v>-15</v>
      </c>
      <c r="JL1007">
        <v>1</v>
      </c>
      <c r="JM1007">
        <v>0</v>
      </c>
      <c r="KC1007" t="s">
        <v>447</v>
      </c>
    </row>
    <row r="1008" spans="1:289" x14ac:dyDescent="0.25">
      <c r="A1008">
        <v>8887437277210</v>
      </c>
      <c r="C1008" t="s">
        <v>378</v>
      </c>
      <c r="F1008" t="s">
        <v>5109</v>
      </c>
      <c r="AM1008" t="s">
        <v>737</v>
      </c>
      <c r="AS1008" t="s">
        <v>4354</v>
      </c>
      <c r="AT1008" t="s">
        <v>4355</v>
      </c>
      <c r="AV1008" t="s">
        <v>5110</v>
      </c>
      <c r="AW1008" t="s">
        <v>5111</v>
      </c>
      <c r="AX1008" t="s">
        <v>1766</v>
      </c>
      <c r="AY1008" t="s">
        <v>1767</v>
      </c>
      <c r="AZ1008" t="s">
        <v>302</v>
      </c>
      <c r="BA1008" t="s">
        <v>301</v>
      </c>
      <c r="BB1008" t="s">
        <v>636</v>
      </c>
      <c r="BC1008" t="s">
        <v>637</v>
      </c>
      <c r="BD1008">
        <v>0</v>
      </c>
      <c r="BI1008" t="s">
        <v>1464</v>
      </c>
      <c r="BJ1008" t="s">
        <v>1466</v>
      </c>
      <c r="CK1008" t="s">
        <v>305</v>
      </c>
      <c r="CL1008" t="s">
        <v>305</v>
      </c>
      <c r="IZ1008" t="s">
        <v>369</v>
      </c>
      <c r="JA1008" t="s">
        <v>370</v>
      </c>
      <c r="JF1008" t="s">
        <v>312</v>
      </c>
      <c r="JG1008">
        <v>54</v>
      </c>
      <c r="JI1008">
        <v>9102</v>
      </c>
      <c r="JJ1008">
        <v>-5</v>
      </c>
      <c r="JK1008">
        <v>-15</v>
      </c>
      <c r="JL1008">
        <v>1</v>
      </c>
      <c r="JM1008">
        <v>0</v>
      </c>
    </row>
    <row r="1009" spans="1:289" x14ac:dyDescent="0.25">
      <c r="A1009">
        <v>8887270700029</v>
      </c>
      <c r="C1009" t="s">
        <v>378</v>
      </c>
      <c r="F1009" t="s">
        <v>5112</v>
      </c>
      <c r="AM1009" t="s">
        <v>2501</v>
      </c>
      <c r="AS1009" t="s">
        <v>3295</v>
      </c>
      <c r="AT1009" t="s">
        <v>3296</v>
      </c>
      <c r="AV1009" t="s">
        <v>5110</v>
      </c>
      <c r="AW1009" t="s">
        <v>5111</v>
      </c>
      <c r="AX1009" t="s">
        <v>5113</v>
      </c>
      <c r="AY1009" t="s">
        <v>5114</v>
      </c>
      <c r="AZ1009" t="s">
        <v>302</v>
      </c>
      <c r="BA1009" t="s">
        <v>301</v>
      </c>
      <c r="BB1009" t="s">
        <v>636</v>
      </c>
      <c r="BC1009" t="s">
        <v>637</v>
      </c>
      <c r="BD1009">
        <v>0</v>
      </c>
      <c r="BI1009" t="s">
        <v>1464</v>
      </c>
      <c r="BJ1009" t="s">
        <v>1466</v>
      </c>
      <c r="BO1009" t="s">
        <v>5115</v>
      </c>
      <c r="CK1009" t="s">
        <v>305</v>
      </c>
      <c r="CL1009" t="s">
        <v>305</v>
      </c>
      <c r="IZ1009" t="s">
        <v>369</v>
      </c>
      <c r="JA1009" t="s">
        <v>370</v>
      </c>
      <c r="JF1009" t="s">
        <v>312</v>
      </c>
      <c r="JG1009">
        <v>54</v>
      </c>
      <c r="JI1009">
        <v>9102</v>
      </c>
      <c r="JJ1009">
        <v>-5</v>
      </c>
      <c r="JK1009">
        <v>-15</v>
      </c>
      <c r="JL1009">
        <v>1</v>
      </c>
      <c r="JM1009">
        <v>0</v>
      </c>
    </row>
    <row r="1010" spans="1:289" x14ac:dyDescent="0.25">
      <c r="A1010">
        <v>8858669870807</v>
      </c>
      <c r="C1010" t="s">
        <v>378</v>
      </c>
      <c r="F1010" t="s">
        <v>5116</v>
      </c>
      <c r="AM1010" t="s">
        <v>737</v>
      </c>
      <c r="AS1010" t="s">
        <v>4157</v>
      </c>
      <c r="AT1010" t="s">
        <v>4158</v>
      </c>
      <c r="AV1010" t="s">
        <v>5110</v>
      </c>
      <c r="AW1010" t="s">
        <v>5111</v>
      </c>
      <c r="AX1010" t="s">
        <v>4445</v>
      </c>
      <c r="AY1010" t="s">
        <v>4446</v>
      </c>
      <c r="AZ1010" t="s">
        <v>302</v>
      </c>
      <c r="BA1010" t="s">
        <v>301</v>
      </c>
      <c r="BB1010" t="s">
        <v>636</v>
      </c>
      <c r="BC1010" t="s">
        <v>637</v>
      </c>
      <c r="BD1010">
        <v>0</v>
      </c>
      <c r="BI1010" t="s">
        <v>1464</v>
      </c>
      <c r="BJ1010" t="s">
        <v>1466</v>
      </c>
      <c r="CK1010" t="s">
        <v>305</v>
      </c>
      <c r="CL1010" t="s">
        <v>305</v>
      </c>
      <c r="IZ1010" t="s">
        <v>369</v>
      </c>
      <c r="JA1010" t="s">
        <v>370</v>
      </c>
      <c r="JF1010" t="s">
        <v>312</v>
      </c>
      <c r="JG1010">
        <v>54</v>
      </c>
      <c r="JI1010">
        <v>9102</v>
      </c>
      <c r="JJ1010">
        <v>-5</v>
      </c>
      <c r="JK1010">
        <v>-15</v>
      </c>
      <c r="JL1010">
        <v>1</v>
      </c>
      <c r="JM1010">
        <v>0</v>
      </c>
    </row>
    <row r="1011" spans="1:289" x14ac:dyDescent="0.25">
      <c r="A1011">
        <v>8887270700050</v>
      </c>
      <c r="C1011" t="s">
        <v>378</v>
      </c>
      <c r="F1011" t="s">
        <v>5117</v>
      </c>
      <c r="AM1011" t="s">
        <v>3293</v>
      </c>
      <c r="AS1011" t="s">
        <v>3295</v>
      </c>
      <c r="AT1011" t="s">
        <v>3296</v>
      </c>
      <c r="AV1011" t="s">
        <v>5110</v>
      </c>
      <c r="AW1011" t="s">
        <v>5111</v>
      </c>
      <c r="AX1011" t="s">
        <v>5113</v>
      </c>
      <c r="AY1011" t="s">
        <v>5114</v>
      </c>
      <c r="AZ1011" t="s">
        <v>302</v>
      </c>
      <c r="BA1011" t="s">
        <v>301</v>
      </c>
      <c r="BB1011" t="s">
        <v>636</v>
      </c>
      <c r="BC1011" t="s">
        <v>637</v>
      </c>
      <c r="BD1011">
        <v>0</v>
      </c>
      <c r="BI1011" t="s">
        <v>1464</v>
      </c>
      <c r="BJ1011" t="s">
        <v>1466</v>
      </c>
      <c r="BO1011" t="s">
        <v>5118</v>
      </c>
      <c r="CK1011" t="s">
        <v>305</v>
      </c>
      <c r="CL1011" t="s">
        <v>305</v>
      </c>
      <c r="IZ1011" t="s">
        <v>369</v>
      </c>
      <c r="JA1011" t="s">
        <v>370</v>
      </c>
      <c r="JB1011">
        <v>1</v>
      </c>
      <c r="JC1011" t="s">
        <v>371</v>
      </c>
      <c r="JF1011" t="s">
        <v>312</v>
      </c>
      <c r="JG1011">
        <v>54</v>
      </c>
      <c r="JI1011">
        <v>9102</v>
      </c>
      <c r="JJ1011">
        <v>-5</v>
      </c>
      <c r="JK1011">
        <v>-15</v>
      </c>
      <c r="JL1011">
        <v>1</v>
      </c>
      <c r="JM1011">
        <v>0</v>
      </c>
    </row>
    <row r="1012" spans="1:289" x14ac:dyDescent="0.25">
      <c r="A1012">
        <v>8887270700098</v>
      </c>
      <c r="C1012" t="s">
        <v>378</v>
      </c>
      <c r="F1012" t="s">
        <v>5117</v>
      </c>
      <c r="AM1012" t="s">
        <v>2351</v>
      </c>
      <c r="AS1012" t="s">
        <v>3295</v>
      </c>
      <c r="AT1012" t="s">
        <v>3296</v>
      </c>
      <c r="AV1012" t="s">
        <v>5110</v>
      </c>
      <c r="AW1012" t="s">
        <v>5111</v>
      </c>
      <c r="AX1012" t="s">
        <v>5113</v>
      </c>
      <c r="AY1012" t="s">
        <v>5114</v>
      </c>
      <c r="AZ1012" t="s">
        <v>302</v>
      </c>
      <c r="BA1012" t="s">
        <v>301</v>
      </c>
      <c r="BB1012" t="s">
        <v>636</v>
      </c>
      <c r="BC1012" t="s">
        <v>637</v>
      </c>
      <c r="BD1012">
        <v>0</v>
      </c>
      <c r="BI1012" t="s">
        <v>1464</v>
      </c>
      <c r="BJ1012" t="s">
        <v>1466</v>
      </c>
      <c r="BO1012" t="s">
        <v>5118</v>
      </c>
      <c r="CK1012" t="s">
        <v>305</v>
      </c>
      <c r="CL1012" t="s">
        <v>305</v>
      </c>
      <c r="IZ1012" t="s">
        <v>369</v>
      </c>
      <c r="JA1012" t="s">
        <v>370</v>
      </c>
      <c r="JB1012">
        <v>1</v>
      </c>
      <c r="JC1012" t="s">
        <v>371</v>
      </c>
      <c r="JF1012" t="s">
        <v>312</v>
      </c>
      <c r="JG1012">
        <v>54</v>
      </c>
      <c r="JI1012">
        <v>9102</v>
      </c>
      <c r="JJ1012">
        <v>-5</v>
      </c>
      <c r="JK1012">
        <v>-15</v>
      </c>
      <c r="JL1012">
        <v>1</v>
      </c>
      <c r="JM1012">
        <v>0</v>
      </c>
    </row>
    <row r="1013" spans="1:289" x14ac:dyDescent="0.25">
      <c r="A1013">
        <v>8887270700159</v>
      </c>
      <c r="C1013" t="s">
        <v>378</v>
      </c>
      <c r="F1013" t="s">
        <v>5117</v>
      </c>
      <c r="AM1013" t="s">
        <v>5119</v>
      </c>
      <c r="AS1013" t="s">
        <v>3295</v>
      </c>
      <c r="AT1013" t="s">
        <v>3296</v>
      </c>
      <c r="AV1013" t="s">
        <v>5110</v>
      </c>
      <c r="AW1013" t="s">
        <v>5111</v>
      </c>
      <c r="AX1013" t="s">
        <v>5120</v>
      </c>
      <c r="AY1013" t="s">
        <v>5121</v>
      </c>
      <c r="AZ1013" t="s">
        <v>302</v>
      </c>
      <c r="BA1013" t="s">
        <v>301</v>
      </c>
      <c r="BB1013" t="s">
        <v>636</v>
      </c>
      <c r="BC1013" t="s">
        <v>637</v>
      </c>
      <c r="BD1013">
        <v>0</v>
      </c>
      <c r="BI1013" t="s">
        <v>1464</v>
      </c>
      <c r="BJ1013" t="s">
        <v>1466</v>
      </c>
      <c r="CK1013" t="s">
        <v>305</v>
      </c>
      <c r="CL1013" t="s">
        <v>305</v>
      </c>
      <c r="IZ1013" t="s">
        <v>369</v>
      </c>
      <c r="JA1013" t="s">
        <v>370</v>
      </c>
      <c r="JF1013" t="s">
        <v>312</v>
      </c>
      <c r="JG1013">
        <v>54</v>
      </c>
      <c r="JI1013">
        <v>9102</v>
      </c>
      <c r="JJ1013">
        <v>-5</v>
      </c>
      <c r="JK1013">
        <v>-15</v>
      </c>
      <c r="JL1013">
        <v>1</v>
      </c>
      <c r="JM1013">
        <v>0</v>
      </c>
    </row>
    <row r="1014" spans="1:289" x14ac:dyDescent="0.25">
      <c r="A1014">
        <v>44978850250</v>
      </c>
      <c r="C1014" t="s">
        <v>378</v>
      </c>
      <c r="F1014" t="s">
        <v>5122</v>
      </c>
      <c r="AM1014" t="s">
        <v>737</v>
      </c>
      <c r="AS1014" t="s">
        <v>4157</v>
      </c>
      <c r="AT1014" t="s">
        <v>4158</v>
      </c>
      <c r="AV1014" t="s">
        <v>2504</v>
      </c>
      <c r="AW1014" t="s">
        <v>2505</v>
      </c>
      <c r="AX1014" t="s">
        <v>4445</v>
      </c>
      <c r="AY1014" t="s">
        <v>4446</v>
      </c>
      <c r="AZ1014" t="s">
        <v>302</v>
      </c>
      <c r="BA1014" t="s">
        <v>301</v>
      </c>
      <c r="BB1014" t="s">
        <v>636</v>
      </c>
      <c r="BC1014" t="s">
        <v>637</v>
      </c>
      <c r="BD1014">
        <v>0</v>
      </c>
      <c r="BI1014" t="s">
        <v>1464</v>
      </c>
      <c r="BJ1014" t="s">
        <v>1466</v>
      </c>
      <c r="CK1014" t="s">
        <v>305</v>
      </c>
      <c r="CL1014" t="s">
        <v>305</v>
      </c>
      <c r="IZ1014" t="s">
        <v>369</v>
      </c>
      <c r="JA1014" t="s">
        <v>370</v>
      </c>
      <c r="JF1014" t="s">
        <v>312</v>
      </c>
      <c r="JG1014">
        <v>54</v>
      </c>
      <c r="JI1014">
        <v>9102</v>
      </c>
      <c r="JJ1014">
        <v>-5</v>
      </c>
      <c r="JK1014">
        <v>-15</v>
      </c>
      <c r="JL1014">
        <v>1</v>
      </c>
      <c r="JM1014">
        <v>0</v>
      </c>
    </row>
    <row r="1015" spans="1:289" x14ac:dyDescent="0.25">
      <c r="A1015">
        <v>8887501031359</v>
      </c>
      <c r="C1015" t="s">
        <v>378</v>
      </c>
      <c r="F1015" t="s">
        <v>5123</v>
      </c>
      <c r="AM1015" t="s">
        <v>344</v>
      </c>
      <c r="AS1015" t="s">
        <v>2575</v>
      </c>
      <c r="AT1015" t="s">
        <v>57</v>
      </c>
      <c r="AV1015" t="s">
        <v>5124</v>
      </c>
      <c r="AW1015" t="s">
        <v>5125</v>
      </c>
      <c r="AX1015" t="s">
        <v>5126</v>
      </c>
      <c r="AY1015" t="s">
        <v>5127</v>
      </c>
      <c r="AZ1015" t="s">
        <v>302</v>
      </c>
      <c r="BA1015" t="s">
        <v>301</v>
      </c>
      <c r="BB1015" t="s">
        <v>636</v>
      </c>
      <c r="BC1015" t="s">
        <v>637</v>
      </c>
      <c r="BD1015">
        <v>0</v>
      </c>
      <c r="BI1015" t="s">
        <v>2467</v>
      </c>
      <c r="BJ1015" t="s">
        <v>2468</v>
      </c>
      <c r="CK1015" t="s">
        <v>305</v>
      </c>
      <c r="CL1015" t="s">
        <v>305</v>
      </c>
      <c r="IZ1015" t="s">
        <v>1452</v>
      </c>
      <c r="JA1015" t="s">
        <v>1453</v>
      </c>
      <c r="JF1015" t="s">
        <v>336</v>
      </c>
      <c r="JG1015">
        <v>72</v>
      </c>
      <c r="JI1015">
        <v>20524</v>
      </c>
      <c r="JJ1015">
        <v>-5</v>
      </c>
      <c r="JK1015">
        <v>-15</v>
      </c>
      <c r="JL1015">
        <v>1</v>
      </c>
      <c r="JM1015">
        <v>0</v>
      </c>
    </row>
    <row r="1016" spans="1:289" x14ac:dyDescent="0.25">
      <c r="A1016">
        <v>3760152700733</v>
      </c>
      <c r="C1016" t="s">
        <v>289</v>
      </c>
      <c r="I1016" t="s">
        <v>5128</v>
      </c>
      <c r="AE1016" t="s">
        <v>5128</v>
      </c>
      <c r="AM1016" t="s">
        <v>1495</v>
      </c>
      <c r="AN1016" t="s">
        <v>653</v>
      </c>
      <c r="AO1016" t="s">
        <v>5070</v>
      </c>
      <c r="AP1016" t="s">
        <v>5071</v>
      </c>
      <c r="AS1016" t="s">
        <v>1298</v>
      </c>
      <c r="AT1016" t="s">
        <v>1299</v>
      </c>
      <c r="AV1016" t="s">
        <v>4459</v>
      </c>
      <c r="AW1016" t="s">
        <v>4460</v>
      </c>
      <c r="AX1016" t="s">
        <v>5129</v>
      </c>
      <c r="AY1016" t="s">
        <v>5130</v>
      </c>
      <c r="AZ1016" t="s">
        <v>925</v>
      </c>
      <c r="BA1016" t="s">
        <v>926</v>
      </c>
      <c r="BB1016" t="s">
        <v>5131</v>
      </c>
      <c r="BC1016" t="s">
        <v>5132</v>
      </c>
      <c r="BD1016">
        <v>0</v>
      </c>
      <c r="BR1016" t="s">
        <v>5133</v>
      </c>
      <c r="CF1016" t="s">
        <v>5134</v>
      </c>
      <c r="CG1016" t="s">
        <v>1581</v>
      </c>
      <c r="CH1016" t="s">
        <v>5135</v>
      </c>
      <c r="CI1016" t="s">
        <v>1223</v>
      </c>
      <c r="CK1016" t="s">
        <v>305</v>
      </c>
      <c r="CL1016" t="s">
        <v>653</v>
      </c>
      <c r="CM1016">
        <v>423</v>
      </c>
      <c r="CN1016" t="s">
        <v>306</v>
      </c>
      <c r="CS1016">
        <v>17</v>
      </c>
      <c r="CT1016" t="s">
        <v>308</v>
      </c>
      <c r="CW1016">
        <v>1.6</v>
      </c>
      <c r="CX1016" t="s">
        <v>308</v>
      </c>
      <c r="DA1016">
        <v>62</v>
      </c>
      <c r="DB1016" t="s">
        <v>308</v>
      </c>
      <c r="DE1016">
        <v>3.7</v>
      </c>
      <c r="DF1016" t="s">
        <v>308</v>
      </c>
      <c r="DM1016">
        <v>5.8</v>
      </c>
      <c r="DN1016" t="s">
        <v>308</v>
      </c>
      <c r="DQ1016">
        <v>2.4700000000000002</v>
      </c>
      <c r="DR1016" t="s">
        <v>308</v>
      </c>
      <c r="DU1016">
        <v>0.98799999999999999</v>
      </c>
      <c r="DV1016" t="s">
        <v>308</v>
      </c>
      <c r="EC1016">
        <v>423</v>
      </c>
      <c r="ED1016" t="s">
        <v>306</v>
      </c>
      <c r="IY1016" t="s">
        <v>3699</v>
      </c>
      <c r="IZ1016" t="s">
        <v>863</v>
      </c>
      <c r="JA1016" t="s">
        <v>864</v>
      </c>
      <c r="JB1016">
        <v>3</v>
      </c>
      <c r="JC1016" t="s">
        <v>426</v>
      </c>
      <c r="JD1016" t="s">
        <v>312</v>
      </c>
      <c r="JE1016">
        <v>10</v>
      </c>
      <c r="JF1016" t="s">
        <v>337</v>
      </c>
      <c r="JJ1016">
        <v>-5</v>
      </c>
      <c r="JK1016">
        <v>-10</v>
      </c>
      <c r="JL1016">
        <v>0</v>
      </c>
      <c r="JM1016">
        <v>15</v>
      </c>
    </row>
    <row r="1017" spans="1:289" x14ac:dyDescent="0.25">
      <c r="A1017">
        <v>8888200600723</v>
      </c>
      <c r="C1017" t="s">
        <v>378</v>
      </c>
      <c r="F1017" t="s">
        <v>5136</v>
      </c>
      <c r="AM1017" t="s">
        <v>652</v>
      </c>
      <c r="AN1017" t="s">
        <v>988</v>
      </c>
      <c r="AO1017" t="s">
        <v>2953</v>
      </c>
      <c r="AP1017" t="s">
        <v>2954</v>
      </c>
      <c r="AS1017" t="s">
        <v>5137</v>
      </c>
      <c r="AT1017" t="s">
        <v>5138</v>
      </c>
      <c r="AV1017" t="s">
        <v>4312</v>
      </c>
      <c r="AW1017" t="s">
        <v>4313</v>
      </c>
      <c r="AX1017" t="s">
        <v>5139</v>
      </c>
      <c r="AY1017" t="s">
        <v>5140</v>
      </c>
      <c r="AZ1017" t="s">
        <v>302</v>
      </c>
      <c r="BA1017" t="s">
        <v>301</v>
      </c>
      <c r="BB1017" t="s">
        <v>636</v>
      </c>
      <c r="BC1017" t="s">
        <v>637</v>
      </c>
      <c r="BD1017">
        <v>0</v>
      </c>
      <c r="BI1017" t="s">
        <v>302</v>
      </c>
      <c r="BJ1017" t="s">
        <v>303</v>
      </c>
      <c r="BO1017" t="s">
        <v>5141</v>
      </c>
      <c r="CF1017" t="s">
        <v>582</v>
      </c>
      <c r="CG1017" t="s">
        <v>583</v>
      </c>
      <c r="CK1017" t="s">
        <v>305</v>
      </c>
      <c r="CL1017" t="s">
        <v>305</v>
      </c>
      <c r="CM1017">
        <v>202</v>
      </c>
      <c r="CN1017" t="s">
        <v>306</v>
      </c>
      <c r="CQ1017">
        <v>48</v>
      </c>
      <c r="CR1017" t="s">
        <v>307</v>
      </c>
      <c r="CS1017">
        <v>1.5</v>
      </c>
      <c r="CT1017" t="s">
        <v>308</v>
      </c>
      <c r="CW1017">
        <v>0.9</v>
      </c>
      <c r="CX1017" t="s">
        <v>308</v>
      </c>
      <c r="DA1017">
        <v>5</v>
      </c>
      <c r="DB1017" t="s">
        <v>308</v>
      </c>
      <c r="DE1017">
        <v>4.7</v>
      </c>
      <c r="DF1017" t="s">
        <v>308</v>
      </c>
      <c r="DI1017">
        <v>0</v>
      </c>
      <c r="DJ1017" t="s">
        <v>308</v>
      </c>
      <c r="DM1017">
        <v>3.7</v>
      </c>
      <c r="DN1017" t="s">
        <v>308</v>
      </c>
      <c r="DQ1017">
        <v>0.12</v>
      </c>
      <c r="DR1017" t="s">
        <v>308</v>
      </c>
      <c r="DU1017">
        <v>4.8000000000000001E-2</v>
      </c>
      <c r="DV1017" t="s">
        <v>308</v>
      </c>
      <c r="EC1017">
        <v>202</v>
      </c>
      <c r="ED1017" t="s">
        <v>306</v>
      </c>
      <c r="FM1017">
        <v>0</v>
      </c>
      <c r="FN1017" t="s">
        <v>308</v>
      </c>
      <c r="FO1017">
        <v>5.0000000000000001E-3</v>
      </c>
      <c r="FP1017" t="s">
        <v>308</v>
      </c>
      <c r="GS1017">
        <v>0.7</v>
      </c>
      <c r="GT1017" t="s">
        <v>308</v>
      </c>
      <c r="HK1017">
        <v>0.2</v>
      </c>
      <c r="HL1017" t="s">
        <v>308</v>
      </c>
      <c r="IZ1017" t="s">
        <v>754</v>
      </c>
      <c r="JA1017" t="s">
        <v>755</v>
      </c>
      <c r="JB1017">
        <v>1</v>
      </c>
      <c r="JC1017" t="s">
        <v>371</v>
      </c>
      <c r="JD1017" t="s">
        <v>372</v>
      </c>
      <c r="JE1017">
        <v>-1</v>
      </c>
      <c r="JF1017" t="s">
        <v>312</v>
      </c>
      <c r="JG1017">
        <v>45</v>
      </c>
      <c r="JI1017">
        <v>19050</v>
      </c>
      <c r="JJ1017">
        <v>-5</v>
      </c>
      <c r="JK1017">
        <v>-4</v>
      </c>
      <c r="JL1017">
        <v>0</v>
      </c>
      <c r="JM1017">
        <v>0</v>
      </c>
      <c r="KC1017" t="s">
        <v>789</v>
      </c>
    </row>
    <row r="1018" spans="1:289" x14ac:dyDescent="0.25">
      <c r="A1018">
        <v>8888200606169</v>
      </c>
      <c r="C1018" t="s">
        <v>378</v>
      </c>
      <c r="F1018" t="s">
        <v>5136</v>
      </c>
      <c r="AM1018" t="s">
        <v>1158</v>
      </c>
      <c r="AS1018" t="s">
        <v>4945</v>
      </c>
      <c r="AT1018" t="s">
        <v>4619</v>
      </c>
      <c r="AV1018" t="s">
        <v>4312</v>
      </c>
      <c r="AW1018" t="s">
        <v>4313</v>
      </c>
      <c r="AX1018" t="s">
        <v>5142</v>
      </c>
      <c r="AY1018" t="s">
        <v>3062</v>
      </c>
      <c r="AZ1018" t="s">
        <v>302</v>
      </c>
      <c r="BA1018" t="s">
        <v>301</v>
      </c>
      <c r="BB1018" t="s">
        <v>636</v>
      </c>
      <c r="BC1018" t="s">
        <v>637</v>
      </c>
      <c r="BD1018">
        <v>0</v>
      </c>
      <c r="BI1018" t="s">
        <v>302</v>
      </c>
      <c r="BJ1018" t="s">
        <v>303</v>
      </c>
      <c r="CK1018" t="s">
        <v>305</v>
      </c>
      <c r="CL1018" t="s">
        <v>305</v>
      </c>
      <c r="IZ1018" t="s">
        <v>754</v>
      </c>
      <c r="JA1018" t="s">
        <v>755</v>
      </c>
      <c r="JF1018" t="s">
        <v>311</v>
      </c>
      <c r="JG1018">
        <v>34</v>
      </c>
      <c r="JI1018">
        <v>19050</v>
      </c>
      <c r="JJ1018">
        <v>-5</v>
      </c>
      <c r="JK1018">
        <v>-15</v>
      </c>
      <c r="JL1018">
        <v>1</v>
      </c>
      <c r="JM1018">
        <v>0</v>
      </c>
    </row>
    <row r="1019" spans="1:289" x14ac:dyDescent="0.25">
      <c r="A1019">
        <v>8888026568368</v>
      </c>
      <c r="C1019" t="s">
        <v>378</v>
      </c>
      <c r="F1019" t="s">
        <v>5143</v>
      </c>
      <c r="AM1019" t="s">
        <v>1225</v>
      </c>
      <c r="AS1019" t="s">
        <v>396</v>
      </c>
      <c r="AT1019" t="s">
        <v>397</v>
      </c>
      <c r="AV1019" t="s">
        <v>4312</v>
      </c>
      <c r="AW1019" t="s">
        <v>4313</v>
      </c>
      <c r="AX1019" t="s">
        <v>3802</v>
      </c>
      <c r="AY1019" t="s">
        <v>3274</v>
      </c>
      <c r="AZ1019" t="s">
        <v>302</v>
      </c>
      <c r="BA1019" t="s">
        <v>301</v>
      </c>
      <c r="BB1019" t="s">
        <v>636</v>
      </c>
      <c r="BC1019" t="s">
        <v>637</v>
      </c>
      <c r="BD1019">
        <v>0</v>
      </c>
      <c r="BI1019" t="s">
        <v>302</v>
      </c>
      <c r="BJ1019" t="s">
        <v>303</v>
      </c>
      <c r="CK1019" t="s">
        <v>305</v>
      </c>
      <c r="CL1019" t="s">
        <v>305</v>
      </c>
      <c r="IZ1019" t="s">
        <v>754</v>
      </c>
      <c r="JA1019" t="s">
        <v>755</v>
      </c>
      <c r="JF1019" t="s">
        <v>311</v>
      </c>
      <c r="JG1019">
        <v>34</v>
      </c>
      <c r="JI1019">
        <v>19050</v>
      </c>
      <c r="JJ1019">
        <v>-5</v>
      </c>
      <c r="JK1019">
        <v>-15</v>
      </c>
      <c r="JL1019">
        <v>1</v>
      </c>
      <c r="JM1019">
        <v>0</v>
      </c>
    </row>
    <row r="1020" spans="1:289" x14ac:dyDescent="0.25">
      <c r="A1020">
        <v>8888200601409</v>
      </c>
      <c r="C1020" t="s">
        <v>378</v>
      </c>
      <c r="F1020" t="s">
        <v>5144</v>
      </c>
      <c r="AM1020" t="s">
        <v>652</v>
      </c>
      <c r="AS1020" t="s">
        <v>4618</v>
      </c>
      <c r="AT1020" t="s">
        <v>4619</v>
      </c>
      <c r="AV1020" t="s">
        <v>4312</v>
      </c>
      <c r="AW1020" t="s">
        <v>4313</v>
      </c>
      <c r="AX1020" t="s">
        <v>5142</v>
      </c>
      <c r="AY1020" t="s">
        <v>3062</v>
      </c>
      <c r="AZ1020" t="s">
        <v>302</v>
      </c>
      <c r="BA1020" t="s">
        <v>301</v>
      </c>
      <c r="BB1020" t="s">
        <v>636</v>
      </c>
      <c r="BC1020" t="s">
        <v>637</v>
      </c>
      <c r="BD1020">
        <v>0</v>
      </c>
      <c r="BI1020" t="s">
        <v>3053</v>
      </c>
      <c r="BJ1020" t="s">
        <v>3333</v>
      </c>
      <c r="CK1020" t="s">
        <v>305</v>
      </c>
      <c r="CL1020" t="s">
        <v>305</v>
      </c>
      <c r="IZ1020" t="s">
        <v>754</v>
      </c>
      <c r="JA1020" t="s">
        <v>755</v>
      </c>
      <c r="JF1020" t="s">
        <v>311</v>
      </c>
      <c r="JG1020">
        <v>34</v>
      </c>
      <c r="JI1020">
        <v>19050</v>
      </c>
      <c r="JJ1020">
        <v>-5</v>
      </c>
      <c r="JK1020">
        <v>-15</v>
      </c>
      <c r="JL1020">
        <v>1</v>
      </c>
      <c r="JM1020">
        <v>0</v>
      </c>
    </row>
    <row r="1021" spans="1:289" x14ac:dyDescent="0.25">
      <c r="A1021">
        <v>8888030030592</v>
      </c>
      <c r="C1021" t="s">
        <v>289</v>
      </c>
      <c r="I1021" t="s">
        <v>5145</v>
      </c>
      <c r="AZ1021" t="s">
        <v>300</v>
      </c>
      <c r="BA1021" t="s">
        <v>301</v>
      </c>
      <c r="BD1021">
        <v>0</v>
      </c>
      <c r="CK1021" t="s">
        <v>305</v>
      </c>
      <c r="CL1021" t="s">
        <v>305</v>
      </c>
      <c r="CQ1021">
        <v>398</v>
      </c>
      <c r="CR1021" t="s">
        <v>307</v>
      </c>
      <c r="CS1021">
        <v>16.3</v>
      </c>
      <c r="CT1021" t="s">
        <v>308</v>
      </c>
      <c r="CW1021">
        <v>2.1</v>
      </c>
      <c r="CX1021" t="s">
        <v>308</v>
      </c>
      <c r="DA1021">
        <v>52.2</v>
      </c>
      <c r="DB1021" t="s">
        <v>308</v>
      </c>
      <c r="DE1021">
        <v>38.200000000000003</v>
      </c>
      <c r="DF1021" t="s">
        <v>308</v>
      </c>
      <c r="DM1021">
        <v>10.7</v>
      </c>
      <c r="DN1021" t="s">
        <v>308</v>
      </c>
      <c r="DQ1021">
        <v>0.1</v>
      </c>
      <c r="DR1021" t="s">
        <v>308</v>
      </c>
      <c r="DU1021">
        <v>0.04</v>
      </c>
      <c r="DV1021" t="s">
        <v>308</v>
      </c>
      <c r="EC1021">
        <v>398</v>
      </c>
      <c r="ED1021" t="s">
        <v>307</v>
      </c>
      <c r="JF1021" t="s">
        <v>337</v>
      </c>
      <c r="JJ1021">
        <v>-5</v>
      </c>
      <c r="JK1021">
        <v>-15</v>
      </c>
      <c r="JL1021">
        <v>1</v>
      </c>
      <c r="JM1021">
        <v>0</v>
      </c>
      <c r="KC1021" t="s">
        <v>447</v>
      </c>
    </row>
    <row r="1022" spans="1:289" x14ac:dyDescent="0.25">
      <c r="A1022">
        <v>3256225729159</v>
      </c>
      <c r="C1022" t="s">
        <v>289</v>
      </c>
      <c r="AS1022" t="s">
        <v>5146</v>
      </c>
      <c r="AT1022" t="s">
        <v>5147</v>
      </c>
      <c r="AZ1022" t="s">
        <v>300</v>
      </c>
      <c r="BA1022" t="s">
        <v>301</v>
      </c>
      <c r="BD1022">
        <v>0</v>
      </c>
      <c r="CK1022" t="s">
        <v>305</v>
      </c>
      <c r="CL1022" t="s">
        <v>305</v>
      </c>
      <c r="JF1022" t="s">
        <v>337</v>
      </c>
      <c r="JJ1022">
        <v>-5</v>
      </c>
      <c r="JK1022">
        <v>-15</v>
      </c>
      <c r="JL1022">
        <v>1</v>
      </c>
      <c r="JM1022">
        <v>0</v>
      </c>
    </row>
    <row r="1023" spans="1:289" x14ac:dyDescent="0.25">
      <c r="A1023">
        <v>8888200708016</v>
      </c>
      <c r="C1023" t="s">
        <v>378</v>
      </c>
      <c r="F1023" t="s">
        <v>5148</v>
      </c>
      <c r="AM1023" t="s">
        <v>2084</v>
      </c>
      <c r="AO1023" t="s">
        <v>1063</v>
      </c>
      <c r="AP1023" t="s">
        <v>1064</v>
      </c>
      <c r="AS1023" t="s">
        <v>5149</v>
      </c>
      <c r="AT1023" t="s">
        <v>3532</v>
      </c>
      <c r="AV1023" t="s">
        <v>2849</v>
      </c>
      <c r="AW1023" t="s">
        <v>2850</v>
      </c>
      <c r="AX1023" t="s">
        <v>1152</v>
      </c>
      <c r="AY1023" t="s">
        <v>1153</v>
      </c>
      <c r="AZ1023" t="s">
        <v>302</v>
      </c>
      <c r="BA1023" t="s">
        <v>301</v>
      </c>
      <c r="BD1023">
        <v>0</v>
      </c>
      <c r="BI1023" t="s">
        <v>638</v>
      </c>
      <c r="BJ1023" t="s">
        <v>639</v>
      </c>
      <c r="BO1023" t="s">
        <v>5150</v>
      </c>
      <c r="CK1023" t="s">
        <v>305</v>
      </c>
      <c r="CL1023" t="s">
        <v>305</v>
      </c>
      <c r="CQ1023">
        <v>22</v>
      </c>
      <c r="CR1023" t="s">
        <v>307</v>
      </c>
      <c r="CS1023">
        <v>0</v>
      </c>
      <c r="CT1023" t="s">
        <v>308</v>
      </c>
      <c r="CW1023">
        <v>0</v>
      </c>
      <c r="CX1023" t="s">
        <v>308</v>
      </c>
      <c r="DA1023">
        <v>5.6</v>
      </c>
      <c r="DB1023" t="s">
        <v>308</v>
      </c>
      <c r="DE1023">
        <v>5.4</v>
      </c>
      <c r="DF1023" t="s">
        <v>308</v>
      </c>
      <c r="DI1023">
        <v>0</v>
      </c>
      <c r="DJ1023" t="s">
        <v>308</v>
      </c>
      <c r="DM1023">
        <v>0</v>
      </c>
      <c r="DN1023" t="s">
        <v>308</v>
      </c>
      <c r="DQ1023">
        <v>0.42</v>
      </c>
      <c r="DR1023" t="s">
        <v>308</v>
      </c>
      <c r="DU1023">
        <v>0.16800000000000001</v>
      </c>
      <c r="DV1023" t="s">
        <v>308</v>
      </c>
      <c r="DY1023">
        <v>0</v>
      </c>
      <c r="DZ1023" t="s">
        <v>443</v>
      </c>
      <c r="EC1023">
        <v>22</v>
      </c>
      <c r="ED1023" t="s">
        <v>307</v>
      </c>
      <c r="HG1023">
        <v>1.9E-2</v>
      </c>
      <c r="HH1023" t="s">
        <v>388</v>
      </c>
      <c r="HI1023">
        <v>0.04</v>
      </c>
      <c r="HJ1023" t="s">
        <v>388</v>
      </c>
      <c r="HK1023">
        <v>4.0000000000000001E-3</v>
      </c>
      <c r="HL1023" t="s">
        <v>388</v>
      </c>
      <c r="HM1023">
        <v>1.7000000000000001E-2</v>
      </c>
      <c r="HN1023" t="s">
        <v>388</v>
      </c>
      <c r="IZ1023" t="s">
        <v>309</v>
      </c>
      <c r="JA1023" t="s">
        <v>310</v>
      </c>
      <c r="JB1023">
        <v>4</v>
      </c>
      <c r="JC1023" t="s">
        <v>335</v>
      </c>
      <c r="JD1023" t="s">
        <v>311</v>
      </c>
      <c r="JE1023">
        <v>9</v>
      </c>
      <c r="JF1023" t="s">
        <v>312</v>
      </c>
      <c r="JG1023">
        <v>54</v>
      </c>
      <c r="JI1023">
        <v>18078</v>
      </c>
      <c r="JJ1023">
        <v>-5</v>
      </c>
      <c r="JK1023">
        <v>-10</v>
      </c>
      <c r="JL1023">
        <v>1</v>
      </c>
      <c r="JM1023">
        <v>0</v>
      </c>
      <c r="KC1023" t="s">
        <v>313</v>
      </c>
    </row>
    <row r="1024" spans="1:289" x14ac:dyDescent="0.25">
      <c r="A1024">
        <v>8888026576325</v>
      </c>
      <c r="C1024" t="s">
        <v>378</v>
      </c>
      <c r="F1024" t="s">
        <v>5151</v>
      </c>
      <c r="AM1024" t="s">
        <v>652</v>
      </c>
      <c r="AS1024" t="s">
        <v>396</v>
      </c>
      <c r="AT1024" t="s">
        <v>397</v>
      </c>
      <c r="AV1024" t="s">
        <v>4350</v>
      </c>
      <c r="AW1024" t="s">
        <v>2595</v>
      </c>
      <c r="AZ1024" t="s">
        <v>302</v>
      </c>
      <c r="BA1024" t="s">
        <v>301</v>
      </c>
      <c r="BB1024" t="s">
        <v>636</v>
      </c>
      <c r="BC1024" t="s">
        <v>637</v>
      </c>
      <c r="BD1024">
        <v>0</v>
      </c>
      <c r="BI1024" t="s">
        <v>302</v>
      </c>
      <c r="BJ1024" t="s">
        <v>303</v>
      </c>
      <c r="CK1024" t="s">
        <v>305</v>
      </c>
      <c r="CL1024" t="s">
        <v>305</v>
      </c>
      <c r="JF1024" t="s">
        <v>336</v>
      </c>
      <c r="JG1024">
        <v>79</v>
      </c>
      <c r="JI1024">
        <v>18020</v>
      </c>
      <c r="JJ1024">
        <v>-5</v>
      </c>
      <c r="JK1024">
        <v>-15</v>
      </c>
      <c r="JL1024">
        <v>1</v>
      </c>
      <c r="JM1024">
        <v>0</v>
      </c>
    </row>
    <row r="1025" spans="1:289" x14ac:dyDescent="0.25">
      <c r="A1025">
        <v>8888026576318</v>
      </c>
      <c r="C1025" t="s">
        <v>378</v>
      </c>
      <c r="F1025" t="s">
        <v>5152</v>
      </c>
      <c r="AM1025" t="s">
        <v>652</v>
      </c>
      <c r="AS1025" t="s">
        <v>396</v>
      </c>
      <c r="AT1025" t="s">
        <v>397</v>
      </c>
      <c r="AV1025" t="s">
        <v>4350</v>
      </c>
      <c r="AW1025" t="s">
        <v>2595</v>
      </c>
      <c r="AZ1025" t="s">
        <v>302</v>
      </c>
      <c r="BA1025" t="s">
        <v>301</v>
      </c>
      <c r="BB1025" t="s">
        <v>636</v>
      </c>
      <c r="BC1025" t="s">
        <v>637</v>
      </c>
      <c r="BD1025">
        <v>0</v>
      </c>
      <c r="BI1025" t="s">
        <v>302</v>
      </c>
      <c r="BJ1025" t="s">
        <v>303</v>
      </c>
      <c r="CK1025" t="s">
        <v>305</v>
      </c>
      <c r="CL1025" t="s">
        <v>305</v>
      </c>
      <c r="JF1025" t="s">
        <v>336</v>
      </c>
      <c r="JG1025">
        <v>79</v>
      </c>
      <c r="JI1025">
        <v>18020</v>
      </c>
      <c r="JJ1025">
        <v>-5</v>
      </c>
      <c r="JK1025">
        <v>-15</v>
      </c>
      <c r="JL1025">
        <v>1</v>
      </c>
      <c r="JM1025">
        <v>0</v>
      </c>
    </row>
    <row r="1026" spans="1:289" x14ac:dyDescent="0.25">
      <c r="A1026">
        <v>77521326155</v>
      </c>
      <c r="C1026" t="s">
        <v>378</v>
      </c>
      <c r="F1026" t="s">
        <v>5153</v>
      </c>
      <c r="AM1026" t="s">
        <v>2191</v>
      </c>
      <c r="AS1026" t="s">
        <v>1502</v>
      </c>
      <c r="AT1026" t="s">
        <v>1503</v>
      </c>
      <c r="AV1026" t="s">
        <v>5154</v>
      </c>
      <c r="AW1026" t="s">
        <v>5155</v>
      </c>
      <c r="AX1026" t="s">
        <v>1766</v>
      </c>
      <c r="AY1026" t="s">
        <v>1767</v>
      </c>
      <c r="AZ1026" t="s">
        <v>302</v>
      </c>
      <c r="BA1026" t="s">
        <v>301</v>
      </c>
      <c r="BB1026" t="s">
        <v>636</v>
      </c>
      <c r="BC1026" t="s">
        <v>637</v>
      </c>
      <c r="BD1026">
        <v>0</v>
      </c>
      <c r="BI1026" t="s">
        <v>2407</v>
      </c>
      <c r="BJ1026" t="s">
        <v>2409</v>
      </c>
      <c r="CK1026" t="s">
        <v>305</v>
      </c>
      <c r="CL1026" t="s">
        <v>305</v>
      </c>
      <c r="IZ1026" t="s">
        <v>1899</v>
      </c>
      <c r="JA1026" t="s">
        <v>1900</v>
      </c>
      <c r="JF1026" t="s">
        <v>336</v>
      </c>
      <c r="JG1026">
        <v>79</v>
      </c>
      <c r="JI1026">
        <v>18020</v>
      </c>
      <c r="JJ1026">
        <v>-5</v>
      </c>
      <c r="JK1026">
        <v>-15</v>
      </c>
      <c r="JL1026">
        <v>1</v>
      </c>
      <c r="JM1026">
        <v>0</v>
      </c>
    </row>
    <row r="1027" spans="1:289" x14ac:dyDescent="0.25">
      <c r="A1027">
        <v>8888200704278</v>
      </c>
      <c r="C1027" t="s">
        <v>378</v>
      </c>
      <c r="F1027" t="s">
        <v>5156</v>
      </c>
      <c r="AM1027" t="s">
        <v>2191</v>
      </c>
      <c r="AS1027" t="s">
        <v>5157</v>
      </c>
      <c r="AT1027" t="s">
        <v>5158</v>
      </c>
      <c r="AV1027" t="s">
        <v>5154</v>
      </c>
      <c r="AW1027" t="s">
        <v>5155</v>
      </c>
      <c r="AZ1027" t="s">
        <v>302</v>
      </c>
      <c r="BA1027" t="s">
        <v>301</v>
      </c>
      <c r="BB1027" t="s">
        <v>636</v>
      </c>
      <c r="BC1027" t="s">
        <v>637</v>
      </c>
      <c r="BD1027">
        <v>0</v>
      </c>
      <c r="BI1027" t="s">
        <v>638</v>
      </c>
      <c r="BJ1027" t="s">
        <v>639</v>
      </c>
      <c r="CK1027" t="s">
        <v>305</v>
      </c>
      <c r="CL1027" t="s">
        <v>305</v>
      </c>
      <c r="IZ1027" t="s">
        <v>1899</v>
      </c>
      <c r="JA1027" t="s">
        <v>1900</v>
      </c>
      <c r="JF1027" t="s">
        <v>336</v>
      </c>
      <c r="JG1027">
        <v>79</v>
      </c>
      <c r="JI1027">
        <v>18020</v>
      </c>
      <c r="JJ1027">
        <v>-5</v>
      </c>
      <c r="JK1027">
        <v>-15</v>
      </c>
      <c r="JL1027">
        <v>1</v>
      </c>
      <c r="JM1027">
        <v>0</v>
      </c>
    </row>
    <row r="1028" spans="1:289" x14ac:dyDescent="0.25">
      <c r="A1028">
        <v>8887501031304</v>
      </c>
      <c r="C1028" t="s">
        <v>378</v>
      </c>
      <c r="F1028" t="s">
        <v>5159</v>
      </c>
      <c r="AM1028" t="s">
        <v>344</v>
      </c>
      <c r="AS1028" t="s">
        <v>2575</v>
      </c>
      <c r="AT1028" t="s">
        <v>57</v>
      </c>
      <c r="AV1028" t="s">
        <v>5160</v>
      </c>
      <c r="AW1028" t="s">
        <v>5161</v>
      </c>
      <c r="AZ1028" t="s">
        <v>302</v>
      </c>
      <c r="BA1028" t="s">
        <v>301</v>
      </c>
      <c r="BB1028" t="s">
        <v>636</v>
      </c>
      <c r="BC1028" t="s">
        <v>637</v>
      </c>
      <c r="BD1028">
        <v>0</v>
      </c>
      <c r="BI1028" t="s">
        <v>2066</v>
      </c>
      <c r="BJ1028" t="s">
        <v>2576</v>
      </c>
      <c r="CK1028" t="s">
        <v>305</v>
      </c>
      <c r="CL1028" t="s">
        <v>305</v>
      </c>
      <c r="IZ1028" t="s">
        <v>1452</v>
      </c>
      <c r="JA1028" t="s">
        <v>1453</v>
      </c>
      <c r="JF1028" t="s">
        <v>337</v>
      </c>
      <c r="JJ1028">
        <v>-5</v>
      </c>
      <c r="JK1028">
        <v>-15</v>
      </c>
      <c r="JL1028">
        <v>1</v>
      </c>
      <c r="JM1028">
        <v>0</v>
      </c>
    </row>
    <row r="1029" spans="1:289" x14ac:dyDescent="0.25">
      <c r="A1029">
        <v>9556156048089</v>
      </c>
      <c r="C1029" t="s">
        <v>378</v>
      </c>
      <c r="F1029" t="s">
        <v>5162</v>
      </c>
      <c r="AM1029" t="s">
        <v>2191</v>
      </c>
      <c r="AS1029" t="s">
        <v>1502</v>
      </c>
      <c r="AT1029" t="s">
        <v>1503</v>
      </c>
      <c r="AV1029" t="s">
        <v>4307</v>
      </c>
      <c r="AW1029" t="s">
        <v>4308</v>
      </c>
      <c r="AZ1029" t="s">
        <v>302</v>
      </c>
      <c r="BA1029" t="s">
        <v>301</v>
      </c>
      <c r="BB1029" t="s">
        <v>636</v>
      </c>
      <c r="BC1029" t="s">
        <v>637</v>
      </c>
      <c r="BD1029">
        <v>0</v>
      </c>
      <c r="BI1029" t="s">
        <v>638</v>
      </c>
      <c r="BJ1029" t="s">
        <v>639</v>
      </c>
      <c r="CK1029" t="s">
        <v>305</v>
      </c>
      <c r="CL1029" t="s">
        <v>305</v>
      </c>
      <c r="IZ1029" t="s">
        <v>1899</v>
      </c>
      <c r="JA1029" t="s">
        <v>1900</v>
      </c>
      <c r="JF1029" t="s">
        <v>337</v>
      </c>
      <c r="JJ1029">
        <v>-5</v>
      </c>
      <c r="JK1029">
        <v>-15</v>
      </c>
      <c r="JL1029">
        <v>1</v>
      </c>
      <c r="JM1029">
        <v>0</v>
      </c>
    </row>
    <row r="1030" spans="1:289" x14ac:dyDescent="0.25">
      <c r="A1030">
        <v>8888026312909</v>
      </c>
      <c r="C1030" t="s">
        <v>378</v>
      </c>
      <c r="F1030" t="s">
        <v>582</v>
      </c>
      <c r="AM1030" t="s">
        <v>3158</v>
      </c>
      <c r="AS1030" t="s">
        <v>396</v>
      </c>
      <c r="AT1030" t="s">
        <v>397</v>
      </c>
      <c r="AV1030" t="s">
        <v>5163</v>
      </c>
      <c r="AW1030" t="s">
        <v>5164</v>
      </c>
      <c r="AZ1030" t="s">
        <v>302</v>
      </c>
      <c r="BA1030" t="s">
        <v>301</v>
      </c>
      <c r="BB1030" t="s">
        <v>636</v>
      </c>
      <c r="BC1030" t="s">
        <v>637</v>
      </c>
      <c r="BD1030">
        <v>0</v>
      </c>
      <c r="BI1030" t="s">
        <v>302</v>
      </c>
      <c r="BJ1030" t="s">
        <v>303</v>
      </c>
      <c r="CJ1030" t="s">
        <v>374</v>
      </c>
      <c r="CK1030" t="s">
        <v>305</v>
      </c>
      <c r="CL1030" t="s">
        <v>305</v>
      </c>
      <c r="JF1030" t="s">
        <v>336</v>
      </c>
      <c r="JG1030">
        <v>63</v>
      </c>
      <c r="JI1030">
        <v>19026</v>
      </c>
      <c r="JJ1030">
        <v>-5</v>
      </c>
      <c r="JK1030">
        <v>-15</v>
      </c>
      <c r="JL1030">
        <v>1</v>
      </c>
      <c r="JM1030">
        <v>0</v>
      </c>
    </row>
    <row r="1031" spans="1:289" x14ac:dyDescent="0.25">
      <c r="A1031">
        <v>8888026302207</v>
      </c>
      <c r="C1031" t="s">
        <v>378</v>
      </c>
      <c r="F1031" t="s">
        <v>5165</v>
      </c>
      <c r="AM1031" t="s">
        <v>5166</v>
      </c>
      <c r="AS1031" t="s">
        <v>396</v>
      </c>
      <c r="AT1031" t="s">
        <v>397</v>
      </c>
      <c r="AV1031" t="s">
        <v>5163</v>
      </c>
      <c r="AW1031" t="s">
        <v>5164</v>
      </c>
      <c r="AZ1031" t="s">
        <v>302</v>
      </c>
      <c r="BA1031" t="s">
        <v>301</v>
      </c>
      <c r="BB1031" t="s">
        <v>636</v>
      </c>
      <c r="BC1031" t="s">
        <v>637</v>
      </c>
      <c r="BD1031">
        <v>0</v>
      </c>
      <c r="BI1031" t="s">
        <v>302</v>
      </c>
      <c r="BJ1031" t="s">
        <v>303</v>
      </c>
      <c r="CK1031" t="s">
        <v>305</v>
      </c>
      <c r="CL1031" t="s">
        <v>305</v>
      </c>
      <c r="JF1031" t="s">
        <v>336</v>
      </c>
      <c r="JG1031">
        <v>63</v>
      </c>
      <c r="JI1031">
        <v>19026</v>
      </c>
      <c r="JJ1031">
        <v>-5</v>
      </c>
      <c r="JK1031">
        <v>-15</v>
      </c>
      <c r="JL1031">
        <v>1</v>
      </c>
      <c r="JM1031">
        <v>0</v>
      </c>
    </row>
    <row r="1032" spans="1:289" x14ac:dyDescent="0.25">
      <c r="A1032">
        <v>8888026253011</v>
      </c>
      <c r="C1032" t="s">
        <v>378</v>
      </c>
      <c r="F1032" t="s">
        <v>5167</v>
      </c>
      <c r="AM1032" t="s">
        <v>737</v>
      </c>
      <c r="AS1032" t="s">
        <v>396</v>
      </c>
      <c r="AT1032" t="s">
        <v>397</v>
      </c>
      <c r="AX1032" t="s">
        <v>5168</v>
      </c>
      <c r="AY1032" t="s">
        <v>2438</v>
      </c>
      <c r="AZ1032" t="s">
        <v>302</v>
      </c>
      <c r="BA1032" t="s">
        <v>301</v>
      </c>
      <c r="BB1032" t="s">
        <v>636</v>
      </c>
      <c r="BC1032" t="s">
        <v>637</v>
      </c>
      <c r="BD1032">
        <v>0</v>
      </c>
      <c r="BI1032" t="s">
        <v>302</v>
      </c>
      <c r="BJ1032" t="s">
        <v>303</v>
      </c>
      <c r="CK1032" t="s">
        <v>305</v>
      </c>
      <c r="CL1032" t="s">
        <v>305</v>
      </c>
      <c r="CQ1032">
        <v>49</v>
      </c>
      <c r="CR1032" t="s">
        <v>307</v>
      </c>
      <c r="CS1032">
        <v>0.1</v>
      </c>
      <c r="CT1032" t="s">
        <v>308</v>
      </c>
      <c r="CW1032">
        <v>0.1</v>
      </c>
      <c r="CX1032" t="s">
        <v>308</v>
      </c>
      <c r="DA1032">
        <v>7.1</v>
      </c>
      <c r="DB1032" t="s">
        <v>308</v>
      </c>
      <c r="DE1032">
        <v>7.1</v>
      </c>
      <c r="DF1032" t="s">
        <v>308</v>
      </c>
      <c r="DM1032">
        <v>0</v>
      </c>
      <c r="DN1032" t="s">
        <v>308</v>
      </c>
      <c r="DQ1032">
        <v>7.0000000000000007E-2</v>
      </c>
      <c r="DR1032" t="s">
        <v>308</v>
      </c>
      <c r="DU1032">
        <v>2.8000000000000001E-2</v>
      </c>
      <c r="DV1032" t="s">
        <v>308</v>
      </c>
      <c r="EC1032">
        <v>49</v>
      </c>
      <c r="ED1032" t="s">
        <v>307</v>
      </c>
      <c r="JF1032" t="s">
        <v>337</v>
      </c>
      <c r="JJ1032">
        <v>-5</v>
      </c>
      <c r="JK1032">
        <v>-15</v>
      </c>
      <c r="JL1032">
        <v>1</v>
      </c>
      <c r="JM1032">
        <v>0</v>
      </c>
      <c r="KC1032" t="s">
        <v>447</v>
      </c>
    </row>
    <row r="1033" spans="1:289" x14ac:dyDescent="0.25">
      <c r="A1033">
        <v>8888026256012</v>
      </c>
      <c r="C1033" t="s">
        <v>378</v>
      </c>
      <c r="F1033" t="s">
        <v>3481</v>
      </c>
      <c r="AM1033" t="s">
        <v>737</v>
      </c>
      <c r="AN1033" t="s">
        <v>5169</v>
      </c>
      <c r="AS1033" t="s">
        <v>2931</v>
      </c>
      <c r="AT1033" t="s">
        <v>397</v>
      </c>
      <c r="AV1033" t="s">
        <v>5170</v>
      </c>
      <c r="AW1033" t="s">
        <v>5171</v>
      </c>
      <c r="AX1033" t="s">
        <v>5172</v>
      </c>
      <c r="AY1033" t="s">
        <v>5173</v>
      </c>
      <c r="AZ1033" t="s">
        <v>302</v>
      </c>
      <c r="BA1033" t="s">
        <v>301</v>
      </c>
      <c r="BD1033">
        <v>0</v>
      </c>
      <c r="BF1033" t="s">
        <v>302</v>
      </c>
      <c r="BG1033" t="s">
        <v>301</v>
      </c>
      <c r="BO1033" t="s">
        <v>5174</v>
      </c>
      <c r="CF1033" t="s">
        <v>582</v>
      </c>
      <c r="CG1033" t="s">
        <v>583</v>
      </c>
      <c r="CH1033" t="s">
        <v>5175</v>
      </c>
      <c r="CI1033" t="s">
        <v>5176</v>
      </c>
      <c r="CK1033" t="s">
        <v>305</v>
      </c>
      <c r="CL1033" t="s">
        <v>305</v>
      </c>
      <c r="CQ1033">
        <v>75</v>
      </c>
      <c r="CR1033" t="s">
        <v>307</v>
      </c>
      <c r="CS1033">
        <v>0</v>
      </c>
      <c r="CT1033" t="s">
        <v>308</v>
      </c>
      <c r="CW1033">
        <v>0</v>
      </c>
      <c r="CX1033" t="s">
        <v>308</v>
      </c>
      <c r="DA1033">
        <v>14.7</v>
      </c>
      <c r="DB1033" t="s">
        <v>308</v>
      </c>
      <c r="DE1033">
        <v>14.7</v>
      </c>
      <c r="DF1033" t="s">
        <v>308</v>
      </c>
      <c r="DI1033">
        <v>0.3</v>
      </c>
      <c r="DJ1033" t="s">
        <v>308</v>
      </c>
      <c r="DM1033">
        <v>0</v>
      </c>
      <c r="DN1033" t="s">
        <v>308</v>
      </c>
      <c r="DQ1033">
        <v>0.05</v>
      </c>
      <c r="DR1033" t="s">
        <v>308</v>
      </c>
      <c r="DU1033">
        <v>0.02</v>
      </c>
      <c r="DV1033" t="s">
        <v>308</v>
      </c>
      <c r="EC1033">
        <v>75</v>
      </c>
      <c r="ED1033" t="s">
        <v>307</v>
      </c>
      <c r="FM1033">
        <v>0</v>
      </c>
      <c r="FN1033" t="s">
        <v>308</v>
      </c>
      <c r="HK1033">
        <v>225</v>
      </c>
      <c r="HL1033" t="s">
        <v>388</v>
      </c>
      <c r="IZ1033" t="s">
        <v>754</v>
      </c>
      <c r="JA1033" t="s">
        <v>755</v>
      </c>
      <c r="JB1033">
        <v>3</v>
      </c>
      <c r="JC1033" t="s">
        <v>426</v>
      </c>
      <c r="JD1033" t="s">
        <v>312</v>
      </c>
      <c r="JE1033">
        <v>3</v>
      </c>
      <c r="JF1033" t="s">
        <v>312</v>
      </c>
      <c r="JG1033">
        <v>52</v>
      </c>
      <c r="JI1033">
        <v>19592</v>
      </c>
      <c r="JJ1033">
        <v>-2</v>
      </c>
      <c r="JK1033">
        <v>-15</v>
      </c>
      <c r="JL1033">
        <v>1</v>
      </c>
      <c r="JM1033">
        <v>0</v>
      </c>
      <c r="KC1033" t="s">
        <v>447</v>
      </c>
    </row>
    <row r="1034" spans="1:289" x14ac:dyDescent="0.25">
      <c r="A1034">
        <v>8887501030499</v>
      </c>
      <c r="C1034" t="s">
        <v>378</v>
      </c>
      <c r="F1034" t="s">
        <v>5177</v>
      </c>
      <c r="AM1034" t="s">
        <v>945</v>
      </c>
      <c r="AS1034" t="s">
        <v>2575</v>
      </c>
      <c r="AT1034" t="s">
        <v>57</v>
      </c>
      <c r="AV1034" t="s">
        <v>5178</v>
      </c>
      <c r="AW1034" t="s">
        <v>5179</v>
      </c>
      <c r="AZ1034" t="s">
        <v>302</v>
      </c>
      <c r="BA1034" t="s">
        <v>301</v>
      </c>
      <c r="BB1034" t="s">
        <v>636</v>
      </c>
      <c r="BC1034" t="s">
        <v>637</v>
      </c>
      <c r="BD1034">
        <v>0</v>
      </c>
      <c r="BI1034" t="s">
        <v>2467</v>
      </c>
      <c r="BJ1034" t="s">
        <v>2468</v>
      </c>
      <c r="CK1034" t="s">
        <v>305</v>
      </c>
      <c r="CL1034" t="s">
        <v>305</v>
      </c>
      <c r="IZ1034" t="s">
        <v>529</v>
      </c>
      <c r="JA1034" t="s">
        <v>532</v>
      </c>
      <c r="JF1034" t="s">
        <v>311</v>
      </c>
      <c r="JG1034">
        <v>25</v>
      </c>
      <c r="JI1034">
        <v>15025</v>
      </c>
      <c r="JJ1034">
        <v>-5</v>
      </c>
      <c r="JK1034">
        <v>-15</v>
      </c>
      <c r="JL1034">
        <v>1</v>
      </c>
      <c r="JM1034">
        <v>0</v>
      </c>
    </row>
    <row r="1035" spans="1:289" x14ac:dyDescent="0.25">
      <c r="A1035">
        <v>8858868801473</v>
      </c>
      <c r="C1035" t="s">
        <v>378</v>
      </c>
      <c r="F1035" t="s">
        <v>5180</v>
      </c>
      <c r="AM1035" t="s">
        <v>2501</v>
      </c>
      <c r="AS1035" t="s">
        <v>5181</v>
      </c>
      <c r="AT1035" t="s">
        <v>5182</v>
      </c>
      <c r="AV1035" t="s">
        <v>5183</v>
      </c>
      <c r="AW1035" t="s">
        <v>5184</v>
      </c>
      <c r="AZ1035" t="s">
        <v>302</v>
      </c>
      <c r="BA1035" t="s">
        <v>301</v>
      </c>
      <c r="BB1035" t="s">
        <v>636</v>
      </c>
      <c r="BC1035" t="s">
        <v>637</v>
      </c>
      <c r="BD1035">
        <v>0</v>
      </c>
      <c r="BI1035" t="s">
        <v>1464</v>
      </c>
      <c r="BJ1035" t="s">
        <v>1466</v>
      </c>
      <c r="CK1035" t="s">
        <v>305</v>
      </c>
      <c r="CL1035" t="s">
        <v>305</v>
      </c>
      <c r="IZ1035" t="s">
        <v>369</v>
      </c>
      <c r="JA1035" t="s">
        <v>370</v>
      </c>
      <c r="JF1035" t="s">
        <v>312</v>
      </c>
      <c r="JG1035">
        <v>54</v>
      </c>
      <c r="JI1035">
        <v>9101</v>
      </c>
      <c r="JJ1035">
        <v>-5</v>
      </c>
      <c r="JK1035">
        <v>-15</v>
      </c>
      <c r="JL1035">
        <v>1</v>
      </c>
      <c r="JM1035">
        <v>0</v>
      </c>
    </row>
    <row r="1036" spans="1:289" x14ac:dyDescent="0.25">
      <c r="A1036">
        <v>9556570105122</v>
      </c>
      <c r="C1036" t="s">
        <v>378</v>
      </c>
      <c r="F1036" t="s">
        <v>5185</v>
      </c>
      <c r="AM1036" t="s">
        <v>5186</v>
      </c>
      <c r="AS1036" t="s">
        <v>2939</v>
      </c>
      <c r="AT1036" t="s">
        <v>2940</v>
      </c>
      <c r="AV1036" t="s">
        <v>5187</v>
      </c>
      <c r="AW1036" t="s">
        <v>5188</v>
      </c>
      <c r="AZ1036" t="s">
        <v>302</v>
      </c>
      <c r="BA1036" t="s">
        <v>301</v>
      </c>
      <c r="BB1036" t="s">
        <v>636</v>
      </c>
      <c r="BC1036" t="s">
        <v>637</v>
      </c>
      <c r="BD1036">
        <v>0</v>
      </c>
      <c r="BI1036" t="s">
        <v>638</v>
      </c>
      <c r="BJ1036" t="s">
        <v>639</v>
      </c>
      <c r="CK1036" t="s">
        <v>305</v>
      </c>
      <c r="CL1036" t="s">
        <v>305</v>
      </c>
      <c r="IZ1036" t="s">
        <v>309</v>
      </c>
      <c r="JA1036" t="s">
        <v>310</v>
      </c>
      <c r="JF1036" t="s">
        <v>1268</v>
      </c>
    </row>
    <row r="1037" spans="1:289" x14ac:dyDescent="0.25">
      <c r="A1037">
        <v>8888200615550</v>
      </c>
      <c r="C1037" t="s">
        <v>378</v>
      </c>
      <c r="F1037" t="s">
        <v>5189</v>
      </c>
      <c r="AM1037" t="s">
        <v>652</v>
      </c>
      <c r="AS1037" t="s">
        <v>5190</v>
      </c>
      <c r="AT1037" t="s">
        <v>2919</v>
      </c>
      <c r="AV1037" t="s">
        <v>5191</v>
      </c>
      <c r="AW1037" t="s">
        <v>5192</v>
      </c>
      <c r="AX1037" t="s">
        <v>4495</v>
      </c>
      <c r="AY1037" t="s">
        <v>4496</v>
      </c>
      <c r="AZ1037" t="s">
        <v>302</v>
      </c>
      <c r="BA1037" t="s">
        <v>301</v>
      </c>
      <c r="BB1037" t="s">
        <v>636</v>
      </c>
      <c r="BC1037" t="s">
        <v>637</v>
      </c>
      <c r="BD1037">
        <v>0</v>
      </c>
      <c r="BI1037" t="s">
        <v>302</v>
      </c>
      <c r="BJ1037" t="s">
        <v>303</v>
      </c>
      <c r="CK1037" t="s">
        <v>305</v>
      </c>
      <c r="CL1037" t="s">
        <v>305</v>
      </c>
      <c r="IZ1037" t="s">
        <v>400</v>
      </c>
      <c r="JA1037" t="s">
        <v>401</v>
      </c>
      <c r="JF1037" t="s">
        <v>311</v>
      </c>
      <c r="JG1037">
        <v>31</v>
      </c>
      <c r="JI1037">
        <v>2035</v>
      </c>
      <c r="JJ1037">
        <v>-5</v>
      </c>
      <c r="JK1037">
        <v>-15</v>
      </c>
      <c r="JL1037">
        <v>1</v>
      </c>
      <c r="JM1037">
        <v>0</v>
      </c>
    </row>
    <row r="1038" spans="1:289" x14ac:dyDescent="0.25">
      <c r="A1038">
        <v>8887501030338</v>
      </c>
      <c r="C1038" t="s">
        <v>378</v>
      </c>
      <c r="F1038" t="s">
        <v>5193</v>
      </c>
      <c r="AM1038" t="s">
        <v>945</v>
      </c>
      <c r="AS1038" t="s">
        <v>2575</v>
      </c>
      <c r="AT1038" t="s">
        <v>57</v>
      </c>
      <c r="AV1038" t="s">
        <v>5194</v>
      </c>
      <c r="AW1038" t="s">
        <v>5195</v>
      </c>
      <c r="AZ1038" t="s">
        <v>302</v>
      </c>
      <c r="BA1038" t="s">
        <v>301</v>
      </c>
      <c r="BB1038" t="s">
        <v>636</v>
      </c>
      <c r="BC1038" t="s">
        <v>637</v>
      </c>
      <c r="BD1038">
        <v>0</v>
      </c>
      <c r="BI1038" t="s">
        <v>2467</v>
      </c>
      <c r="BJ1038" t="s">
        <v>2468</v>
      </c>
      <c r="CK1038" t="s">
        <v>305</v>
      </c>
      <c r="CL1038" t="s">
        <v>305</v>
      </c>
      <c r="IZ1038" t="s">
        <v>1384</v>
      </c>
      <c r="JA1038" t="s">
        <v>1385</v>
      </c>
      <c r="JF1038" t="s">
        <v>336</v>
      </c>
      <c r="JG1038">
        <v>77</v>
      </c>
      <c r="JI1038">
        <v>11074</v>
      </c>
      <c r="JJ1038">
        <v>-5</v>
      </c>
      <c r="JK1038">
        <v>-15</v>
      </c>
      <c r="JL1038">
        <v>1</v>
      </c>
      <c r="JM1038">
        <v>0</v>
      </c>
    </row>
    <row r="1039" spans="1:289" x14ac:dyDescent="0.25">
      <c r="A1039">
        <v>8887501030017</v>
      </c>
      <c r="C1039" t="s">
        <v>378</v>
      </c>
      <c r="F1039" t="s">
        <v>5196</v>
      </c>
      <c r="AM1039" t="s">
        <v>945</v>
      </c>
      <c r="AS1039" t="s">
        <v>2575</v>
      </c>
      <c r="AT1039" t="s">
        <v>57</v>
      </c>
      <c r="AV1039" t="s">
        <v>5197</v>
      </c>
      <c r="AW1039" t="s">
        <v>5198</v>
      </c>
      <c r="AX1039" t="s">
        <v>1766</v>
      </c>
      <c r="AY1039" t="s">
        <v>1767</v>
      </c>
      <c r="AZ1039" t="s">
        <v>302</v>
      </c>
      <c r="BA1039" t="s">
        <v>301</v>
      </c>
      <c r="BB1039" t="s">
        <v>636</v>
      </c>
      <c r="BC1039" t="s">
        <v>637</v>
      </c>
      <c r="BD1039">
        <v>0</v>
      </c>
      <c r="BI1039" t="s">
        <v>751</v>
      </c>
      <c r="BJ1039" t="s">
        <v>752</v>
      </c>
      <c r="CK1039" t="s">
        <v>305</v>
      </c>
      <c r="CL1039" t="s">
        <v>305</v>
      </c>
      <c r="IZ1039" t="s">
        <v>529</v>
      </c>
      <c r="JA1039" t="s">
        <v>532</v>
      </c>
      <c r="JF1039" t="s">
        <v>446</v>
      </c>
      <c r="JG1039">
        <v>-9</v>
      </c>
      <c r="JI1039">
        <v>15000</v>
      </c>
      <c r="JJ1039">
        <v>-5</v>
      </c>
      <c r="JK1039">
        <v>-15</v>
      </c>
      <c r="JL1039">
        <v>1</v>
      </c>
      <c r="JM1039">
        <v>0</v>
      </c>
    </row>
    <row r="1040" spans="1:289" x14ac:dyDescent="0.25">
      <c r="A1040">
        <v>8888112015059</v>
      </c>
      <c r="C1040" t="s">
        <v>378</v>
      </c>
      <c r="F1040" t="s">
        <v>4774</v>
      </c>
      <c r="AM1040" t="s">
        <v>318</v>
      </c>
      <c r="AS1040" t="s">
        <v>3794</v>
      </c>
      <c r="AT1040" t="s">
        <v>3795</v>
      </c>
      <c r="AV1040" t="s">
        <v>4776</v>
      </c>
      <c r="AW1040" t="s">
        <v>4777</v>
      </c>
      <c r="AX1040" t="s">
        <v>1152</v>
      </c>
      <c r="AY1040" t="s">
        <v>1153</v>
      </c>
      <c r="AZ1040" t="s">
        <v>302</v>
      </c>
      <c r="BA1040" t="s">
        <v>301</v>
      </c>
      <c r="BB1040" t="s">
        <v>636</v>
      </c>
      <c r="BC1040" t="s">
        <v>637</v>
      </c>
      <c r="BD1040">
        <v>0</v>
      </c>
      <c r="BI1040" t="s">
        <v>302</v>
      </c>
      <c r="BJ1040" t="s">
        <v>303</v>
      </c>
      <c r="CK1040" t="s">
        <v>305</v>
      </c>
      <c r="CL1040" t="s">
        <v>305</v>
      </c>
      <c r="IZ1040" t="s">
        <v>529</v>
      </c>
      <c r="JA1040" t="s">
        <v>532</v>
      </c>
      <c r="JF1040" t="s">
        <v>446</v>
      </c>
      <c r="JG1040">
        <v>1</v>
      </c>
      <c r="JI1040">
        <v>15019</v>
      </c>
      <c r="JJ1040">
        <v>-5</v>
      </c>
      <c r="JK1040">
        <v>-15</v>
      </c>
      <c r="JL1040">
        <v>1</v>
      </c>
      <c r="JM1040">
        <v>0</v>
      </c>
    </row>
    <row r="1041" spans="1:289" x14ac:dyDescent="0.25">
      <c r="A1041">
        <v>9300650437586</v>
      </c>
      <c r="C1041" t="s">
        <v>378</v>
      </c>
      <c r="F1041" t="s">
        <v>5199</v>
      </c>
      <c r="AM1041" t="s">
        <v>451</v>
      </c>
      <c r="AS1041" t="s">
        <v>5200</v>
      </c>
      <c r="AT1041" t="s">
        <v>5201</v>
      </c>
      <c r="AX1041" t="s">
        <v>4805</v>
      </c>
      <c r="AY1041" t="s">
        <v>4437</v>
      </c>
      <c r="AZ1041" t="s">
        <v>302</v>
      </c>
      <c r="BA1041" t="s">
        <v>301</v>
      </c>
      <c r="BD1041">
        <v>0</v>
      </c>
      <c r="CK1041" t="s">
        <v>305</v>
      </c>
      <c r="CL1041" t="s">
        <v>305</v>
      </c>
      <c r="CQ1041">
        <v>174</v>
      </c>
      <c r="CR1041" t="s">
        <v>307</v>
      </c>
      <c r="CS1041">
        <v>13.7</v>
      </c>
      <c r="CT1041" t="s">
        <v>308</v>
      </c>
      <c r="CW1041">
        <v>9.5</v>
      </c>
      <c r="CX1041" t="s">
        <v>308</v>
      </c>
      <c r="DA1041">
        <v>4.5999999999999996</v>
      </c>
      <c r="DB1041" t="s">
        <v>308</v>
      </c>
      <c r="DE1041">
        <v>4</v>
      </c>
      <c r="DF1041" t="s">
        <v>308</v>
      </c>
      <c r="DM1041">
        <v>8</v>
      </c>
      <c r="DN1041" t="s">
        <v>308</v>
      </c>
      <c r="DQ1041">
        <v>2.6</v>
      </c>
      <c r="DR1041" t="s">
        <v>308</v>
      </c>
      <c r="DU1041">
        <v>1.04</v>
      </c>
      <c r="DV1041" t="s">
        <v>308</v>
      </c>
      <c r="EC1041">
        <v>174</v>
      </c>
      <c r="ED1041" t="s">
        <v>307</v>
      </c>
      <c r="JF1041" t="s">
        <v>337</v>
      </c>
      <c r="JJ1041">
        <v>-5</v>
      </c>
      <c r="JK1041">
        <v>-15</v>
      </c>
      <c r="JL1041">
        <v>1</v>
      </c>
      <c r="JM1041">
        <v>0</v>
      </c>
      <c r="KC1041" t="s">
        <v>447</v>
      </c>
    </row>
    <row r="1042" spans="1:289" x14ac:dyDescent="0.25">
      <c r="A1042">
        <v>8888200702854</v>
      </c>
      <c r="C1042" t="s">
        <v>378</v>
      </c>
      <c r="F1042" t="s">
        <v>5202</v>
      </c>
      <c r="AM1042" t="s">
        <v>988</v>
      </c>
      <c r="AO1042" t="s">
        <v>2953</v>
      </c>
      <c r="AP1042" t="s">
        <v>2954</v>
      </c>
      <c r="AS1042" t="s">
        <v>2939</v>
      </c>
      <c r="AT1042" t="s">
        <v>2940</v>
      </c>
      <c r="AX1042" t="s">
        <v>5203</v>
      </c>
      <c r="AY1042" t="s">
        <v>5204</v>
      </c>
      <c r="AZ1042" t="s">
        <v>302</v>
      </c>
      <c r="BA1042" t="s">
        <v>301</v>
      </c>
      <c r="BD1042">
        <v>0</v>
      </c>
      <c r="CK1042" t="s">
        <v>305</v>
      </c>
      <c r="CL1042" t="s">
        <v>305</v>
      </c>
      <c r="JF1042" t="s">
        <v>337</v>
      </c>
      <c r="JJ1042">
        <v>-5</v>
      </c>
      <c r="JK1042">
        <v>-4</v>
      </c>
      <c r="JL1042">
        <v>0</v>
      </c>
      <c r="JM1042">
        <v>0</v>
      </c>
    </row>
    <row r="1043" spans="1:289" x14ac:dyDescent="0.25">
      <c r="A1043">
        <v>4710716331386</v>
      </c>
      <c r="C1043" t="s">
        <v>378</v>
      </c>
      <c r="F1043" t="s">
        <v>5205</v>
      </c>
      <c r="AS1043" t="s">
        <v>5206</v>
      </c>
      <c r="AT1043" t="s">
        <v>5207</v>
      </c>
      <c r="AV1043" t="s">
        <v>3742</v>
      </c>
      <c r="AW1043" t="s">
        <v>3743</v>
      </c>
      <c r="AZ1043" t="s">
        <v>302</v>
      </c>
      <c r="BA1043" t="s">
        <v>301</v>
      </c>
      <c r="BD1043">
        <v>0</v>
      </c>
      <c r="CK1043" t="s">
        <v>305</v>
      </c>
      <c r="CL1043" t="s">
        <v>305</v>
      </c>
      <c r="IZ1043" t="s">
        <v>444</v>
      </c>
      <c r="JA1043" t="s">
        <v>445</v>
      </c>
      <c r="JF1043" t="s">
        <v>337</v>
      </c>
      <c r="JJ1043">
        <v>-5</v>
      </c>
      <c r="JK1043">
        <v>-15</v>
      </c>
      <c r="JL1043">
        <v>1</v>
      </c>
      <c r="JM1043">
        <v>0</v>
      </c>
    </row>
    <row r="1044" spans="1:289" x14ac:dyDescent="0.25">
      <c r="A1044">
        <v>8888112030137</v>
      </c>
      <c r="C1044" t="s">
        <v>378</v>
      </c>
      <c r="F1044" t="s">
        <v>5208</v>
      </c>
      <c r="AM1044" t="s">
        <v>1645</v>
      </c>
      <c r="AS1044" t="s">
        <v>3794</v>
      </c>
      <c r="AT1044" t="s">
        <v>3795</v>
      </c>
      <c r="AV1044" t="s">
        <v>5209</v>
      </c>
      <c r="AW1044" t="s">
        <v>5210</v>
      </c>
      <c r="AX1044" t="s">
        <v>1491</v>
      </c>
      <c r="AY1044" t="s">
        <v>1492</v>
      </c>
      <c r="AZ1044" t="s">
        <v>302</v>
      </c>
      <c r="BA1044" t="s">
        <v>301</v>
      </c>
      <c r="BB1044" t="s">
        <v>636</v>
      </c>
      <c r="BC1044" t="s">
        <v>637</v>
      </c>
      <c r="BD1044">
        <v>0</v>
      </c>
      <c r="BI1044" t="s">
        <v>302</v>
      </c>
      <c r="BJ1044" t="s">
        <v>303</v>
      </c>
      <c r="CK1044" t="s">
        <v>305</v>
      </c>
      <c r="CL1044" t="s">
        <v>305</v>
      </c>
      <c r="IZ1044" t="s">
        <v>529</v>
      </c>
      <c r="JA1044" t="s">
        <v>532</v>
      </c>
      <c r="JF1044" t="s">
        <v>311</v>
      </c>
      <c r="JG1044">
        <v>25</v>
      </c>
      <c r="JI1044">
        <v>15037</v>
      </c>
      <c r="JJ1044">
        <v>-5</v>
      </c>
      <c r="JK1044">
        <v>-15</v>
      </c>
      <c r="JL1044">
        <v>1</v>
      </c>
      <c r="JM1044">
        <v>0</v>
      </c>
    </row>
    <row r="1045" spans="1:289" x14ac:dyDescent="0.25">
      <c r="A1045">
        <v>8888112030168</v>
      </c>
      <c r="C1045" t="s">
        <v>378</v>
      </c>
      <c r="F1045" t="s">
        <v>5208</v>
      </c>
      <c r="AM1045" t="s">
        <v>737</v>
      </c>
      <c r="AS1045" t="s">
        <v>3794</v>
      </c>
      <c r="AT1045" t="s">
        <v>3795</v>
      </c>
      <c r="AV1045" t="s">
        <v>5209</v>
      </c>
      <c r="AW1045" t="s">
        <v>5210</v>
      </c>
      <c r="AX1045" t="s">
        <v>1152</v>
      </c>
      <c r="AY1045" t="s">
        <v>1153</v>
      </c>
      <c r="AZ1045" t="s">
        <v>302</v>
      </c>
      <c r="BA1045" t="s">
        <v>301</v>
      </c>
      <c r="BB1045" t="s">
        <v>636</v>
      </c>
      <c r="BC1045" t="s">
        <v>637</v>
      </c>
      <c r="BD1045">
        <v>0</v>
      </c>
      <c r="BI1045" t="s">
        <v>302</v>
      </c>
      <c r="BJ1045" t="s">
        <v>303</v>
      </c>
      <c r="CK1045" t="s">
        <v>305</v>
      </c>
      <c r="CL1045" t="s">
        <v>305</v>
      </c>
      <c r="IZ1045" t="s">
        <v>529</v>
      </c>
      <c r="JA1045" t="s">
        <v>532</v>
      </c>
      <c r="JF1045" t="s">
        <v>311</v>
      </c>
      <c r="JG1045">
        <v>25</v>
      </c>
      <c r="JI1045">
        <v>15037</v>
      </c>
      <c r="JJ1045">
        <v>-5</v>
      </c>
      <c r="JK1045">
        <v>-15</v>
      </c>
      <c r="JL1045">
        <v>1</v>
      </c>
      <c r="JM1045">
        <v>0</v>
      </c>
    </row>
    <row r="1046" spans="1:289" x14ac:dyDescent="0.25">
      <c r="A1046">
        <v>8888200606206</v>
      </c>
      <c r="C1046" t="s">
        <v>378</v>
      </c>
      <c r="F1046" t="s">
        <v>3407</v>
      </c>
      <c r="AM1046" t="s">
        <v>1225</v>
      </c>
      <c r="AS1046" t="s">
        <v>4945</v>
      </c>
      <c r="AT1046" t="s">
        <v>4619</v>
      </c>
      <c r="AV1046" t="s">
        <v>4620</v>
      </c>
      <c r="AW1046" t="s">
        <v>4621</v>
      </c>
      <c r="AX1046" t="s">
        <v>1152</v>
      </c>
      <c r="AY1046" t="s">
        <v>1153</v>
      </c>
      <c r="AZ1046" t="s">
        <v>302</v>
      </c>
      <c r="BA1046" t="s">
        <v>301</v>
      </c>
      <c r="BB1046" t="s">
        <v>636</v>
      </c>
      <c r="BC1046" t="s">
        <v>637</v>
      </c>
      <c r="BD1046">
        <v>0</v>
      </c>
      <c r="BI1046" t="s">
        <v>302</v>
      </c>
      <c r="BJ1046" t="s">
        <v>303</v>
      </c>
      <c r="CK1046" t="s">
        <v>305</v>
      </c>
      <c r="CL1046" t="s">
        <v>305</v>
      </c>
      <c r="IZ1046" t="s">
        <v>754</v>
      </c>
      <c r="JA1046" t="s">
        <v>755</v>
      </c>
      <c r="JF1046" t="s">
        <v>311</v>
      </c>
      <c r="JG1046">
        <v>34</v>
      </c>
      <c r="JI1046">
        <v>19041</v>
      </c>
      <c r="JJ1046">
        <v>-5</v>
      </c>
      <c r="JK1046">
        <v>-15</v>
      </c>
      <c r="JL1046">
        <v>1</v>
      </c>
      <c r="JM1046">
        <v>0</v>
      </c>
    </row>
    <row r="1047" spans="1:289" x14ac:dyDescent="0.25">
      <c r="A1047">
        <v>8887501030345</v>
      </c>
      <c r="C1047" t="s">
        <v>378</v>
      </c>
      <c r="F1047" t="s">
        <v>5211</v>
      </c>
      <c r="AM1047" t="s">
        <v>2338</v>
      </c>
      <c r="AS1047" t="s">
        <v>2575</v>
      </c>
      <c r="AT1047" t="s">
        <v>57</v>
      </c>
      <c r="AV1047" t="s">
        <v>5194</v>
      </c>
      <c r="AW1047" t="s">
        <v>5195</v>
      </c>
      <c r="AZ1047" t="s">
        <v>302</v>
      </c>
      <c r="BA1047" t="s">
        <v>301</v>
      </c>
      <c r="BB1047" t="s">
        <v>636</v>
      </c>
      <c r="BC1047" t="s">
        <v>637</v>
      </c>
      <c r="BD1047">
        <v>0</v>
      </c>
      <c r="BI1047" t="s">
        <v>751</v>
      </c>
      <c r="BJ1047" t="s">
        <v>752</v>
      </c>
      <c r="CK1047" t="s">
        <v>305</v>
      </c>
      <c r="CL1047" t="s">
        <v>305</v>
      </c>
      <c r="CQ1047">
        <v>346.66666666666998</v>
      </c>
      <c r="CR1047" t="s">
        <v>307</v>
      </c>
      <c r="CS1047">
        <v>0</v>
      </c>
      <c r="CT1047" t="s">
        <v>308</v>
      </c>
      <c r="CW1047">
        <v>0</v>
      </c>
      <c r="CX1047" t="s">
        <v>308</v>
      </c>
      <c r="DA1047">
        <v>86</v>
      </c>
      <c r="DB1047" t="s">
        <v>308</v>
      </c>
      <c r="DE1047">
        <v>0.2</v>
      </c>
      <c r="DF1047" t="s">
        <v>308</v>
      </c>
      <c r="DI1047">
        <v>1.3333333333333</v>
      </c>
      <c r="DJ1047" t="s">
        <v>308</v>
      </c>
      <c r="DM1047">
        <v>0.66666666666666996</v>
      </c>
      <c r="DN1047" t="s">
        <v>308</v>
      </c>
      <c r="EC1047">
        <v>346.66666666666998</v>
      </c>
      <c r="ED1047" t="s">
        <v>307</v>
      </c>
      <c r="IZ1047" t="s">
        <v>1384</v>
      </c>
      <c r="JA1047" t="s">
        <v>1385</v>
      </c>
      <c r="JF1047" t="s">
        <v>336</v>
      </c>
      <c r="JG1047">
        <v>77</v>
      </c>
      <c r="JI1047">
        <v>11074</v>
      </c>
      <c r="JJ1047">
        <v>-5</v>
      </c>
      <c r="JK1047">
        <v>-15</v>
      </c>
      <c r="JL1047">
        <v>1</v>
      </c>
      <c r="JM1047">
        <v>0</v>
      </c>
      <c r="KC1047" t="s">
        <v>447</v>
      </c>
    </row>
    <row r="1048" spans="1:289" x14ac:dyDescent="0.25">
      <c r="A1048">
        <v>8888112035002</v>
      </c>
      <c r="C1048" t="s">
        <v>378</v>
      </c>
      <c r="F1048" t="s">
        <v>5208</v>
      </c>
      <c r="AM1048" t="s">
        <v>1986</v>
      </c>
      <c r="AS1048" t="s">
        <v>3794</v>
      </c>
      <c r="AT1048" t="s">
        <v>3795</v>
      </c>
      <c r="AV1048" t="s">
        <v>5209</v>
      </c>
      <c r="AW1048" t="s">
        <v>5210</v>
      </c>
      <c r="AX1048" t="s">
        <v>1491</v>
      </c>
      <c r="AY1048" t="s">
        <v>1492</v>
      </c>
      <c r="AZ1048" t="s">
        <v>302</v>
      </c>
      <c r="BA1048" t="s">
        <v>301</v>
      </c>
      <c r="BB1048" t="s">
        <v>636</v>
      </c>
      <c r="BC1048" t="s">
        <v>637</v>
      </c>
      <c r="BD1048">
        <v>0</v>
      </c>
      <c r="BI1048" t="s">
        <v>302</v>
      </c>
      <c r="BJ1048" t="s">
        <v>303</v>
      </c>
      <c r="CK1048" t="s">
        <v>305</v>
      </c>
      <c r="CL1048" t="s">
        <v>305</v>
      </c>
      <c r="IZ1048" t="s">
        <v>529</v>
      </c>
      <c r="JA1048" t="s">
        <v>532</v>
      </c>
      <c r="JF1048" t="s">
        <v>311</v>
      </c>
      <c r="JG1048">
        <v>25</v>
      </c>
      <c r="JI1048">
        <v>15037</v>
      </c>
      <c r="JJ1048">
        <v>-5</v>
      </c>
      <c r="JK1048">
        <v>-15</v>
      </c>
      <c r="JL1048">
        <v>1</v>
      </c>
      <c r="JM1048">
        <v>0</v>
      </c>
    </row>
    <row r="1049" spans="1:289" x14ac:dyDescent="0.25">
      <c r="A1049">
        <v>44978802518</v>
      </c>
      <c r="C1049" t="s">
        <v>378</v>
      </c>
      <c r="F1049" t="s">
        <v>5212</v>
      </c>
      <c r="AM1049" t="s">
        <v>737</v>
      </c>
      <c r="AS1049" t="s">
        <v>4157</v>
      </c>
      <c r="AT1049" t="s">
        <v>4158</v>
      </c>
      <c r="AV1049" t="s">
        <v>5110</v>
      </c>
      <c r="AW1049" t="s">
        <v>5111</v>
      </c>
      <c r="AX1049" t="s">
        <v>4445</v>
      </c>
      <c r="AY1049" t="s">
        <v>4446</v>
      </c>
      <c r="AZ1049" t="s">
        <v>302</v>
      </c>
      <c r="BA1049" t="s">
        <v>301</v>
      </c>
      <c r="BB1049" t="s">
        <v>636</v>
      </c>
      <c r="BC1049" t="s">
        <v>637</v>
      </c>
      <c r="BD1049">
        <v>0</v>
      </c>
      <c r="BI1049" t="s">
        <v>1464</v>
      </c>
      <c r="BJ1049" t="s">
        <v>1466</v>
      </c>
      <c r="BO1049" t="s">
        <v>5213</v>
      </c>
      <c r="CK1049" t="s">
        <v>305</v>
      </c>
      <c r="CL1049" t="s">
        <v>305</v>
      </c>
      <c r="IZ1049" t="s">
        <v>369</v>
      </c>
      <c r="JA1049" t="s">
        <v>370</v>
      </c>
      <c r="JF1049" t="s">
        <v>312</v>
      </c>
      <c r="JG1049">
        <v>54</v>
      </c>
      <c r="JI1049">
        <v>9102</v>
      </c>
      <c r="JJ1049">
        <v>-5</v>
      </c>
      <c r="JK1049">
        <v>-15</v>
      </c>
      <c r="JL1049">
        <v>1</v>
      </c>
      <c r="JM1049">
        <v>0</v>
      </c>
    </row>
    <row r="1050" spans="1:289" x14ac:dyDescent="0.25">
      <c r="A1050">
        <v>8888112013000</v>
      </c>
      <c r="C1050" t="s">
        <v>378</v>
      </c>
      <c r="F1050" t="s">
        <v>4774</v>
      </c>
      <c r="AM1050" t="s">
        <v>1645</v>
      </c>
      <c r="AS1050" t="s">
        <v>3794</v>
      </c>
      <c r="AT1050" t="s">
        <v>3795</v>
      </c>
      <c r="AV1050" t="s">
        <v>4776</v>
      </c>
      <c r="AW1050" t="s">
        <v>4777</v>
      </c>
      <c r="AX1050" t="s">
        <v>1152</v>
      </c>
      <c r="AY1050" t="s">
        <v>1153</v>
      </c>
      <c r="AZ1050" t="s">
        <v>302</v>
      </c>
      <c r="BA1050" t="s">
        <v>301</v>
      </c>
      <c r="BB1050" t="s">
        <v>636</v>
      </c>
      <c r="BC1050" t="s">
        <v>637</v>
      </c>
      <c r="BD1050">
        <v>0</v>
      </c>
      <c r="BI1050" t="s">
        <v>302</v>
      </c>
      <c r="BJ1050" t="s">
        <v>303</v>
      </c>
      <c r="CK1050" t="s">
        <v>305</v>
      </c>
      <c r="CL1050" t="s">
        <v>305</v>
      </c>
      <c r="IZ1050" t="s">
        <v>529</v>
      </c>
      <c r="JA1050" t="s">
        <v>532</v>
      </c>
      <c r="JF1050" t="s">
        <v>446</v>
      </c>
      <c r="JG1050">
        <v>1</v>
      </c>
      <c r="JI1050">
        <v>15019</v>
      </c>
      <c r="JJ1050">
        <v>-5</v>
      </c>
      <c r="JK1050">
        <v>-15</v>
      </c>
      <c r="JL1050">
        <v>1</v>
      </c>
      <c r="JM1050">
        <v>0</v>
      </c>
    </row>
    <row r="1051" spans="1:289" x14ac:dyDescent="0.25">
      <c r="A1051">
        <v>8887501030352</v>
      </c>
      <c r="C1051" t="s">
        <v>378</v>
      </c>
      <c r="F1051" t="s">
        <v>5214</v>
      </c>
      <c r="AM1051" t="s">
        <v>945</v>
      </c>
      <c r="AS1051" t="s">
        <v>2575</v>
      </c>
      <c r="AT1051" t="s">
        <v>57</v>
      </c>
      <c r="AV1051" t="s">
        <v>5215</v>
      </c>
      <c r="AW1051" t="s">
        <v>5216</v>
      </c>
      <c r="AX1051" t="s">
        <v>1766</v>
      </c>
      <c r="AY1051" t="s">
        <v>1767</v>
      </c>
      <c r="AZ1051" t="s">
        <v>302</v>
      </c>
      <c r="BA1051" t="s">
        <v>301</v>
      </c>
      <c r="BB1051" t="s">
        <v>636</v>
      </c>
      <c r="BC1051" t="s">
        <v>637</v>
      </c>
      <c r="BD1051">
        <v>0</v>
      </c>
      <c r="BI1051" t="s">
        <v>2467</v>
      </c>
      <c r="BJ1051" t="s">
        <v>2468</v>
      </c>
      <c r="CK1051" t="s">
        <v>305</v>
      </c>
      <c r="CL1051" t="s">
        <v>305</v>
      </c>
      <c r="IZ1051" t="s">
        <v>529</v>
      </c>
      <c r="JA1051" t="s">
        <v>532</v>
      </c>
      <c r="JF1051" t="s">
        <v>446</v>
      </c>
      <c r="JG1051">
        <v>17</v>
      </c>
      <c r="JI1051">
        <v>15027</v>
      </c>
      <c r="JJ1051">
        <v>-5</v>
      </c>
      <c r="JK1051">
        <v>-15</v>
      </c>
      <c r="JL1051">
        <v>1</v>
      </c>
      <c r="JM1051">
        <v>0</v>
      </c>
    </row>
    <row r="1052" spans="1:289" x14ac:dyDescent="0.25">
      <c r="A1052">
        <v>8888200132217</v>
      </c>
      <c r="C1052" t="s">
        <v>378</v>
      </c>
      <c r="F1052" t="s">
        <v>3407</v>
      </c>
      <c r="AM1052" t="s">
        <v>652</v>
      </c>
      <c r="AS1052" t="s">
        <v>3436</v>
      </c>
      <c r="AT1052" t="s">
        <v>3437</v>
      </c>
      <c r="AV1052" t="s">
        <v>4620</v>
      </c>
      <c r="AW1052" t="s">
        <v>4621</v>
      </c>
      <c r="AZ1052" t="s">
        <v>302</v>
      </c>
      <c r="BA1052" t="s">
        <v>301</v>
      </c>
      <c r="BB1052" t="s">
        <v>636</v>
      </c>
      <c r="BC1052" t="s">
        <v>637</v>
      </c>
      <c r="BD1052">
        <v>0</v>
      </c>
      <c r="BI1052" t="s">
        <v>302</v>
      </c>
      <c r="BJ1052" t="s">
        <v>303</v>
      </c>
      <c r="CK1052" t="s">
        <v>305</v>
      </c>
      <c r="CL1052" t="s">
        <v>305</v>
      </c>
      <c r="IZ1052" t="s">
        <v>754</v>
      </c>
      <c r="JA1052" t="s">
        <v>755</v>
      </c>
      <c r="JF1052" t="s">
        <v>311</v>
      </c>
      <c r="JG1052">
        <v>34</v>
      </c>
      <c r="JI1052">
        <v>19041</v>
      </c>
      <c r="JJ1052">
        <v>-5</v>
      </c>
      <c r="JK1052">
        <v>-15</v>
      </c>
      <c r="JL1052">
        <v>1</v>
      </c>
      <c r="JM1052">
        <v>0</v>
      </c>
    </row>
    <row r="1053" spans="1:289" x14ac:dyDescent="0.25">
      <c r="A1053">
        <v>51000102690</v>
      </c>
      <c r="C1053" t="s">
        <v>378</v>
      </c>
      <c r="F1053" t="s">
        <v>5217</v>
      </c>
      <c r="AM1053" t="s">
        <v>5218</v>
      </c>
      <c r="AS1053" t="s">
        <v>2031</v>
      </c>
      <c r="AT1053" t="s">
        <v>2032</v>
      </c>
      <c r="AX1053" t="s">
        <v>1152</v>
      </c>
      <c r="AY1053" t="s">
        <v>1153</v>
      </c>
      <c r="AZ1053" t="s">
        <v>302</v>
      </c>
      <c r="BA1053" t="s">
        <v>301</v>
      </c>
      <c r="BD1053">
        <v>0</v>
      </c>
      <c r="CK1053" t="s">
        <v>305</v>
      </c>
      <c r="CL1053" t="s">
        <v>305</v>
      </c>
      <c r="JF1053" t="s">
        <v>337</v>
      </c>
      <c r="JJ1053">
        <v>-5</v>
      </c>
      <c r="JK1053">
        <v>-15</v>
      </c>
      <c r="JL1053">
        <v>1</v>
      </c>
      <c r="JM1053">
        <v>0</v>
      </c>
    </row>
    <row r="1054" spans="1:289" x14ac:dyDescent="0.25">
      <c r="A1054">
        <v>8888287820038</v>
      </c>
      <c r="C1054" t="s">
        <v>378</v>
      </c>
      <c r="F1054" t="s">
        <v>5219</v>
      </c>
      <c r="AM1054" t="s">
        <v>539</v>
      </c>
      <c r="AS1054" t="s">
        <v>5220</v>
      </c>
      <c r="AT1054" t="s">
        <v>5221</v>
      </c>
      <c r="AX1054" t="s">
        <v>1152</v>
      </c>
      <c r="AY1054" t="s">
        <v>1153</v>
      </c>
      <c r="AZ1054" t="s">
        <v>302</v>
      </c>
      <c r="BA1054" t="s">
        <v>301</v>
      </c>
      <c r="BD1054">
        <v>0</v>
      </c>
      <c r="CK1054" t="s">
        <v>305</v>
      </c>
      <c r="CL1054" t="s">
        <v>305</v>
      </c>
      <c r="JF1054" t="s">
        <v>337</v>
      </c>
      <c r="JJ1054">
        <v>-5</v>
      </c>
      <c r="JK1054">
        <v>-15</v>
      </c>
      <c r="JL1054">
        <v>1</v>
      </c>
      <c r="JM1054">
        <v>0</v>
      </c>
    </row>
    <row r="1055" spans="1:289" x14ac:dyDescent="0.25">
      <c r="A1055">
        <v>609613792823</v>
      </c>
      <c r="C1055" t="s">
        <v>378</v>
      </c>
      <c r="F1055" t="s">
        <v>5222</v>
      </c>
      <c r="AM1055" t="s">
        <v>5223</v>
      </c>
      <c r="AS1055" t="s">
        <v>5224</v>
      </c>
      <c r="AT1055" t="s">
        <v>5225</v>
      </c>
      <c r="AX1055" t="s">
        <v>4728</v>
      </c>
      <c r="AY1055" t="s">
        <v>3948</v>
      </c>
      <c r="AZ1055" t="s">
        <v>302</v>
      </c>
      <c r="BA1055" t="s">
        <v>301</v>
      </c>
      <c r="BD1055">
        <v>0</v>
      </c>
      <c r="CK1055" t="s">
        <v>305</v>
      </c>
      <c r="CL1055" t="s">
        <v>305</v>
      </c>
      <c r="JF1055" t="s">
        <v>337</v>
      </c>
      <c r="JJ1055">
        <v>-5</v>
      </c>
      <c r="JK1055">
        <v>-15</v>
      </c>
      <c r="JL1055">
        <v>1</v>
      </c>
      <c r="JM1055">
        <v>0</v>
      </c>
    </row>
    <row r="1056" spans="1:289" x14ac:dyDescent="0.25">
      <c r="A1056">
        <v>817891023021</v>
      </c>
      <c r="C1056" t="s">
        <v>378</v>
      </c>
      <c r="AM1056" t="s">
        <v>945</v>
      </c>
      <c r="AZ1056" t="s">
        <v>302</v>
      </c>
      <c r="BA1056" t="s">
        <v>301</v>
      </c>
      <c r="BD1056">
        <v>0</v>
      </c>
      <c r="CK1056" t="s">
        <v>305</v>
      </c>
      <c r="CL1056" t="s">
        <v>305</v>
      </c>
      <c r="JF1056" t="s">
        <v>337</v>
      </c>
      <c r="JJ1056">
        <v>-5</v>
      </c>
      <c r="JK1056">
        <v>-15</v>
      </c>
      <c r="JL1056">
        <v>1</v>
      </c>
      <c r="JM1056">
        <v>0</v>
      </c>
    </row>
    <row r="1057" spans="1:289" x14ac:dyDescent="0.25">
      <c r="A1057">
        <v>8888200703455</v>
      </c>
      <c r="C1057" t="s">
        <v>378</v>
      </c>
      <c r="F1057" t="s">
        <v>5226</v>
      </c>
      <c r="AM1057" t="s">
        <v>2191</v>
      </c>
      <c r="AO1057" t="s">
        <v>1063</v>
      </c>
      <c r="AP1057" t="s">
        <v>1064</v>
      </c>
      <c r="AS1057" t="s">
        <v>2939</v>
      </c>
      <c r="AT1057" t="s">
        <v>2940</v>
      </c>
      <c r="AZ1057" t="s">
        <v>302</v>
      </c>
      <c r="BA1057" t="s">
        <v>301</v>
      </c>
      <c r="BB1057" t="s">
        <v>636</v>
      </c>
      <c r="BC1057" t="s">
        <v>637</v>
      </c>
      <c r="BD1057">
        <v>0</v>
      </c>
      <c r="BI1057" t="s">
        <v>638</v>
      </c>
      <c r="BJ1057" t="s">
        <v>639</v>
      </c>
      <c r="CK1057" t="s">
        <v>305</v>
      </c>
      <c r="CL1057" t="s">
        <v>305</v>
      </c>
      <c r="JF1057" t="s">
        <v>337</v>
      </c>
      <c r="JJ1057">
        <v>-5</v>
      </c>
      <c r="JK1057">
        <v>-10</v>
      </c>
      <c r="JL1057">
        <v>1</v>
      </c>
      <c r="JM1057">
        <v>0</v>
      </c>
    </row>
    <row r="1058" spans="1:289" x14ac:dyDescent="0.25">
      <c r="A1058">
        <v>5701215046375</v>
      </c>
      <c r="C1058" t="s">
        <v>378</v>
      </c>
      <c r="F1058" t="s">
        <v>5227</v>
      </c>
      <c r="I1058" t="s">
        <v>5228</v>
      </c>
      <c r="AM1058" t="s">
        <v>2947</v>
      </c>
      <c r="AO1058" t="s">
        <v>2146</v>
      </c>
      <c r="AP1058" t="s">
        <v>2147</v>
      </c>
      <c r="AS1058" t="s">
        <v>5229</v>
      </c>
      <c r="AT1058" t="s">
        <v>5230</v>
      </c>
      <c r="AV1058" t="s">
        <v>5231</v>
      </c>
      <c r="AW1058" t="s">
        <v>5232</v>
      </c>
      <c r="AX1058" t="s">
        <v>1152</v>
      </c>
      <c r="AY1058" t="s">
        <v>1153</v>
      </c>
      <c r="AZ1058" t="s">
        <v>995</v>
      </c>
      <c r="BA1058" t="s">
        <v>926</v>
      </c>
      <c r="BD1058">
        <v>0</v>
      </c>
      <c r="BI1058" t="s">
        <v>5233</v>
      </c>
      <c r="BJ1058" t="s">
        <v>5234</v>
      </c>
      <c r="CK1058" t="s">
        <v>305</v>
      </c>
      <c r="CL1058" t="s">
        <v>305</v>
      </c>
      <c r="CQ1058">
        <v>338</v>
      </c>
      <c r="CR1058" t="s">
        <v>307</v>
      </c>
      <c r="CS1058">
        <v>35.1</v>
      </c>
      <c r="CT1058" t="s">
        <v>308</v>
      </c>
      <c r="CW1058">
        <v>22</v>
      </c>
      <c r="CX1058" t="s">
        <v>308</v>
      </c>
      <c r="DA1058">
        <v>3.4</v>
      </c>
      <c r="DB1058" t="s">
        <v>308</v>
      </c>
      <c r="DE1058">
        <v>3.3</v>
      </c>
      <c r="DF1058" t="s">
        <v>308</v>
      </c>
      <c r="DM1058">
        <v>2.2000000000000002</v>
      </c>
      <c r="DN1058" t="s">
        <v>308</v>
      </c>
      <c r="DQ1058">
        <v>0.03</v>
      </c>
      <c r="DR1058" t="s">
        <v>308</v>
      </c>
      <c r="DU1058">
        <v>1.2E-2</v>
      </c>
      <c r="DV1058" t="s">
        <v>308</v>
      </c>
      <c r="EC1058">
        <v>338</v>
      </c>
      <c r="ED1058" t="s">
        <v>307</v>
      </c>
      <c r="IZ1058" t="s">
        <v>754</v>
      </c>
      <c r="JA1058" t="s">
        <v>755</v>
      </c>
      <c r="JD1058" t="s">
        <v>311</v>
      </c>
      <c r="JE1058">
        <v>14</v>
      </c>
      <c r="JF1058" t="s">
        <v>336</v>
      </c>
      <c r="JG1058">
        <v>64</v>
      </c>
      <c r="JI1058">
        <v>19430</v>
      </c>
      <c r="JJ1058">
        <v>-5</v>
      </c>
      <c r="JK1058">
        <v>-1</v>
      </c>
      <c r="JL1058">
        <v>0</v>
      </c>
      <c r="JM1058">
        <v>0</v>
      </c>
      <c r="KC1058" t="s">
        <v>447</v>
      </c>
    </row>
    <row r="1059" spans="1:289" x14ac:dyDescent="0.25">
      <c r="A1059">
        <v>8888383211594</v>
      </c>
      <c r="C1059" t="s">
        <v>378</v>
      </c>
      <c r="AM1059" t="s">
        <v>1986</v>
      </c>
      <c r="AZ1059" t="s">
        <v>302</v>
      </c>
      <c r="BA1059" t="s">
        <v>301</v>
      </c>
      <c r="BD1059">
        <v>0</v>
      </c>
      <c r="CK1059" t="s">
        <v>305</v>
      </c>
      <c r="CL1059" t="s">
        <v>305</v>
      </c>
      <c r="JF1059" t="s">
        <v>337</v>
      </c>
      <c r="JJ1059">
        <v>-5</v>
      </c>
      <c r="JK1059">
        <v>-15</v>
      </c>
      <c r="JL1059">
        <v>1</v>
      </c>
      <c r="JM1059">
        <v>0</v>
      </c>
    </row>
    <row r="1060" spans="1:289" x14ac:dyDescent="0.25">
      <c r="A1060">
        <v>8888015666617</v>
      </c>
      <c r="C1060" t="s">
        <v>378</v>
      </c>
      <c r="AM1060" t="s">
        <v>318</v>
      </c>
      <c r="AZ1060" t="s">
        <v>302</v>
      </c>
      <c r="BA1060" t="s">
        <v>301</v>
      </c>
      <c r="BD1060">
        <v>0</v>
      </c>
      <c r="CK1060" t="s">
        <v>305</v>
      </c>
      <c r="CL1060" t="s">
        <v>305</v>
      </c>
      <c r="JF1060" t="s">
        <v>337</v>
      </c>
      <c r="JJ1060">
        <v>-5</v>
      </c>
      <c r="JK1060">
        <v>-15</v>
      </c>
      <c r="JL1060">
        <v>1</v>
      </c>
      <c r="JM1060">
        <v>0</v>
      </c>
    </row>
    <row r="1061" spans="1:289" x14ac:dyDescent="0.25">
      <c r="A1061">
        <v>8888026579210</v>
      </c>
      <c r="C1061" t="s">
        <v>378</v>
      </c>
      <c r="F1061" t="s">
        <v>5235</v>
      </c>
      <c r="AM1061" t="s">
        <v>1216</v>
      </c>
      <c r="AN1061" t="s">
        <v>4341</v>
      </c>
      <c r="AO1061" t="s">
        <v>2146</v>
      </c>
      <c r="AP1061" t="s">
        <v>2147</v>
      </c>
      <c r="AS1061" t="s">
        <v>2931</v>
      </c>
      <c r="AT1061" t="s">
        <v>397</v>
      </c>
      <c r="AV1061" t="s">
        <v>3505</v>
      </c>
      <c r="AW1061" t="s">
        <v>3445</v>
      </c>
      <c r="AZ1061" t="s">
        <v>302</v>
      </c>
      <c r="BA1061" t="s">
        <v>301</v>
      </c>
      <c r="BD1061">
        <v>0</v>
      </c>
      <c r="BI1061" t="s">
        <v>302</v>
      </c>
      <c r="BJ1061" t="s">
        <v>303</v>
      </c>
      <c r="CH1061" t="s">
        <v>4254</v>
      </c>
      <c r="CI1061" t="s">
        <v>4255</v>
      </c>
      <c r="CK1061" t="s">
        <v>305</v>
      </c>
      <c r="CL1061" t="s">
        <v>305</v>
      </c>
      <c r="CM1061">
        <v>168</v>
      </c>
      <c r="CN1061" t="s">
        <v>306</v>
      </c>
      <c r="CS1061">
        <v>0</v>
      </c>
      <c r="CT1061" t="s">
        <v>308</v>
      </c>
      <c r="CW1061">
        <v>0</v>
      </c>
      <c r="CX1061" t="s">
        <v>308</v>
      </c>
      <c r="DA1061">
        <v>10.1</v>
      </c>
      <c r="DB1061" t="s">
        <v>308</v>
      </c>
      <c r="DI1061">
        <v>0.1</v>
      </c>
      <c r="DJ1061" t="s">
        <v>308</v>
      </c>
      <c r="DM1061">
        <v>0.1</v>
      </c>
      <c r="DN1061" t="s">
        <v>308</v>
      </c>
      <c r="DQ1061">
        <v>35.56</v>
      </c>
      <c r="DR1061" t="s">
        <v>388</v>
      </c>
      <c r="DU1061">
        <v>14.224</v>
      </c>
      <c r="DV1061" t="s">
        <v>388</v>
      </c>
      <c r="EC1061">
        <v>168</v>
      </c>
      <c r="ED1061" t="s">
        <v>306</v>
      </c>
      <c r="GC1061">
        <v>200</v>
      </c>
      <c r="GD1061" t="s">
        <v>1334</v>
      </c>
      <c r="GG1061">
        <v>3</v>
      </c>
      <c r="GH1061" t="s">
        <v>388</v>
      </c>
      <c r="GI1061">
        <v>15</v>
      </c>
      <c r="GJ1061" t="s">
        <v>388</v>
      </c>
      <c r="JF1061" t="s">
        <v>336</v>
      </c>
      <c r="JG1061">
        <v>64</v>
      </c>
      <c r="JI1061">
        <v>18309</v>
      </c>
      <c r="JJ1061">
        <v>-5</v>
      </c>
      <c r="JK1061">
        <v>-1</v>
      </c>
      <c r="JL1061">
        <v>0</v>
      </c>
      <c r="JM1061">
        <v>0</v>
      </c>
    </row>
    <row r="1062" spans="1:289" x14ac:dyDescent="0.25">
      <c r="A1062">
        <v>8888196451217</v>
      </c>
      <c r="C1062" t="s">
        <v>378</v>
      </c>
      <c r="F1062" t="s">
        <v>5236</v>
      </c>
      <c r="AM1062" t="s">
        <v>291</v>
      </c>
      <c r="AN1062" t="s">
        <v>291</v>
      </c>
      <c r="AO1062" t="s">
        <v>2146</v>
      </c>
      <c r="AP1062" t="s">
        <v>2147</v>
      </c>
      <c r="AS1062" t="s">
        <v>294</v>
      </c>
      <c r="AT1062" t="s">
        <v>295</v>
      </c>
      <c r="AV1062" t="s">
        <v>3505</v>
      </c>
      <c r="AW1062" t="s">
        <v>3445</v>
      </c>
      <c r="AX1062" t="s">
        <v>4406</v>
      </c>
      <c r="AY1062" t="s">
        <v>4407</v>
      </c>
      <c r="AZ1062" t="s">
        <v>302</v>
      </c>
      <c r="BA1062" t="s">
        <v>301</v>
      </c>
      <c r="BD1062">
        <v>0</v>
      </c>
      <c r="BI1062" t="s">
        <v>638</v>
      </c>
      <c r="BJ1062" t="s">
        <v>639</v>
      </c>
      <c r="BO1062" t="s">
        <v>5237</v>
      </c>
      <c r="CK1062" t="s">
        <v>305</v>
      </c>
      <c r="CL1062" t="s">
        <v>305</v>
      </c>
      <c r="CQ1062">
        <v>41</v>
      </c>
      <c r="CR1062" t="s">
        <v>307</v>
      </c>
      <c r="CS1062">
        <v>0</v>
      </c>
      <c r="CT1062" t="s">
        <v>308</v>
      </c>
      <c r="CW1062">
        <v>0</v>
      </c>
      <c r="CX1062" t="s">
        <v>308</v>
      </c>
      <c r="DA1062">
        <v>10.3</v>
      </c>
      <c r="DB1062" t="s">
        <v>308</v>
      </c>
      <c r="DE1062">
        <v>9.8000000000000007</v>
      </c>
      <c r="DF1062" t="s">
        <v>308</v>
      </c>
      <c r="DM1062">
        <v>0</v>
      </c>
      <c r="DN1062" t="s">
        <v>308</v>
      </c>
      <c r="DQ1062">
        <v>12.7</v>
      </c>
      <c r="DR1062" t="s">
        <v>388</v>
      </c>
      <c r="DU1062">
        <v>5.08</v>
      </c>
      <c r="DV1062" t="s">
        <v>388</v>
      </c>
      <c r="EC1062">
        <v>41</v>
      </c>
      <c r="ED1062" t="s">
        <v>307</v>
      </c>
      <c r="GG1062">
        <v>2.5</v>
      </c>
      <c r="GH1062" t="s">
        <v>388</v>
      </c>
      <c r="GI1062">
        <v>7.5</v>
      </c>
      <c r="GJ1062" t="s">
        <v>388</v>
      </c>
      <c r="IZ1062" t="s">
        <v>309</v>
      </c>
      <c r="JA1062" t="s">
        <v>310</v>
      </c>
      <c r="JB1062">
        <v>3</v>
      </c>
      <c r="JC1062" t="s">
        <v>426</v>
      </c>
      <c r="JD1062" t="s">
        <v>446</v>
      </c>
      <c r="JE1062">
        <v>13</v>
      </c>
      <c r="JF1062" t="s">
        <v>336</v>
      </c>
      <c r="JG1062">
        <v>64</v>
      </c>
      <c r="JI1062">
        <v>18309</v>
      </c>
      <c r="JJ1062">
        <v>-5</v>
      </c>
      <c r="JK1062">
        <v>-1</v>
      </c>
      <c r="JL1062">
        <v>0</v>
      </c>
      <c r="JM1062">
        <v>0</v>
      </c>
    </row>
    <row r="1063" spans="1:289" x14ac:dyDescent="0.25">
      <c r="A1063">
        <v>8888196456519</v>
      </c>
      <c r="C1063" t="s">
        <v>378</v>
      </c>
      <c r="F1063" t="s">
        <v>2696</v>
      </c>
      <c r="AM1063" t="s">
        <v>291</v>
      </c>
      <c r="AN1063" t="s">
        <v>291</v>
      </c>
      <c r="AO1063" t="s">
        <v>2146</v>
      </c>
      <c r="AP1063" t="s">
        <v>2147</v>
      </c>
      <c r="AS1063" t="s">
        <v>294</v>
      </c>
      <c r="AT1063" t="s">
        <v>295</v>
      </c>
      <c r="AV1063" t="s">
        <v>5238</v>
      </c>
      <c r="AW1063" t="s">
        <v>5239</v>
      </c>
      <c r="AX1063" t="s">
        <v>4406</v>
      </c>
      <c r="AY1063" t="s">
        <v>4407</v>
      </c>
      <c r="AZ1063" t="s">
        <v>302</v>
      </c>
      <c r="BA1063" t="s">
        <v>301</v>
      </c>
      <c r="BD1063">
        <v>0</v>
      </c>
      <c r="BI1063" t="s">
        <v>638</v>
      </c>
      <c r="BJ1063" t="s">
        <v>639</v>
      </c>
      <c r="BO1063" t="s">
        <v>5240</v>
      </c>
      <c r="CK1063" t="s">
        <v>305</v>
      </c>
      <c r="CL1063" t="s">
        <v>305</v>
      </c>
      <c r="CQ1063">
        <v>32</v>
      </c>
      <c r="CR1063" t="s">
        <v>307</v>
      </c>
      <c r="CS1063">
        <v>0</v>
      </c>
      <c r="CT1063" t="s">
        <v>308</v>
      </c>
      <c r="CW1063">
        <v>0</v>
      </c>
      <c r="CX1063" t="s">
        <v>308</v>
      </c>
      <c r="DA1063">
        <v>8</v>
      </c>
      <c r="DB1063" t="s">
        <v>308</v>
      </c>
      <c r="DE1063">
        <v>7.3</v>
      </c>
      <c r="DF1063" t="s">
        <v>308</v>
      </c>
      <c r="DM1063">
        <v>0</v>
      </c>
      <c r="DN1063" t="s">
        <v>308</v>
      </c>
      <c r="DQ1063">
        <v>33.020000000000003</v>
      </c>
      <c r="DR1063" t="s">
        <v>388</v>
      </c>
      <c r="DU1063">
        <v>13.208</v>
      </c>
      <c r="DV1063" t="s">
        <v>388</v>
      </c>
      <c r="EC1063">
        <v>32</v>
      </c>
      <c r="ED1063" t="s">
        <v>307</v>
      </c>
      <c r="GI1063">
        <v>3</v>
      </c>
      <c r="GJ1063" t="s">
        <v>388</v>
      </c>
      <c r="IZ1063" t="s">
        <v>309</v>
      </c>
      <c r="JA1063" t="s">
        <v>310</v>
      </c>
      <c r="JB1063">
        <v>4</v>
      </c>
      <c r="JC1063" t="s">
        <v>335</v>
      </c>
      <c r="JD1063" t="s">
        <v>446</v>
      </c>
      <c r="JE1063">
        <v>10</v>
      </c>
      <c r="JF1063" t="s">
        <v>337</v>
      </c>
      <c r="JJ1063">
        <v>-5</v>
      </c>
      <c r="JK1063">
        <v>-1</v>
      </c>
      <c r="JL1063">
        <v>0</v>
      </c>
      <c r="JM1063">
        <v>0</v>
      </c>
    </row>
    <row r="1064" spans="1:289" x14ac:dyDescent="0.25">
      <c r="A1064">
        <v>9315090200706</v>
      </c>
      <c r="C1064" t="s">
        <v>378</v>
      </c>
      <c r="F1064" t="s">
        <v>5241</v>
      </c>
      <c r="AM1064" t="s">
        <v>5242</v>
      </c>
      <c r="AS1064" t="s">
        <v>5243</v>
      </c>
      <c r="AT1064" t="s">
        <v>5244</v>
      </c>
      <c r="AX1064" t="s">
        <v>5245</v>
      </c>
      <c r="AY1064" t="s">
        <v>5246</v>
      </c>
      <c r="AZ1064" t="s">
        <v>302</v>
      </c>
      <c r="BA1064" t="s">
        <v>301</v>
      </c>
      <c r="BD1064">
        <v>0</v>
      </c>
      <c r="CK1064" t="s">
        <v>305</v>
      </c>
      <c r="CL1064" t="s">
        <v>305</v>
      </c>
      <c r="CQ1064">
        <v>397</v>
      </c>
      <c r="CR1064" t="s">
        <v>307</v>
      </c>
      <c r="CS1064">
        <v>2.8</v>
      </c>
      <c r="CT1064" t="s">
        <v>308</v>
      </c>
      <c r="CW1064">
        <v>0.4</v>
      </c>
      <c r="CX1064" t="s">
        <v>308</v>
      </c>
      <c r="DA1064">
        <v>79.8</v>
      </c>
      <c r="DB1064" t="s">
        <v>308</v>
      </c>
      <c r="DE1064">
        <v>10</v>
      </c>
      <c r="DF1064" t="s">
        <v>308</v>
      </c>
      <c r="DM1064">
        <v>8</v>
      </c>
      <c r="DN1064" t="s">
        <v>308</v>
      </c>
      <c r="DQ1064">
        <v>0.11</v>
      </c>
      <c r="DR1064" t="s">
        <v>308</v>
      </c>
      <c r="DU1064">
        <v>4.3999999999999997E-2</v>
      </c>
      <c r="DV1064" t="s">
        <v>308</v>
      </c>
      <c r="EC1064">
        <v>397</v>
      </c>
      <c r="ED1064" t="s">
        <v>307</v>
      </c>
      <c r="JF1064" t="s">
        <v>337</v>
      </c>
      <c r="JJ1064">
        <v>-5</v>
      </c>
      <c r="JK1064">
        <v>-15</v>
      </c>
      <c r="JL1064">
        <v>1</v>
      </c>
      <c r="JM1064">
        <v>0</v>
      </c>
      <c r="KC1064" t="s">
        <v>447</v>
      </c>
    </row>
    <row r="1065" spans="1:289" x14ac:dyDescent="0.25">
      <c r="A1065">
        <v>6554630045336</v>
      </c>
      <c r="C1065" t="s">
        <v>289</v>
      </c>
      <c r="I1065" t="s">
        <v>5247</v>
      </c>
      <c r="AV1065" t="s">
        <v>1286</v>
      </c>
      <c r="AW1065" t="s">
        <v>1098</v>
      </c>
      <c r="AZ1065" t="s">
        <v>300</v>
      </c>
      <c r="BA1065" t="s">
        <v>301</v>
      </c>
      <c r="BD1065">
        <v>0</v>
      </c>
      <c r="CK1065" t="s">
        <v>305</v>
      </c>
      <c r="CL1065" t="s">
        <v>305</v>
      </c>
      <c r="DQ1065">
        <v>0</v>
      </c>
      <c r="DR1065" t="s">
        <v>308</v>
      </c>
      <c r="DU1065">
        <v>0</v>
      </c>
      <c r="DV1065" t="s">
        <v>308</v>
      </c>
      <c r="IZ1065" t="s">
        <v>810</v>
      </c>
      <c r="JA1065" t="s">
        <v>810</v>
      </c>
      <c r="JF1065" t="s">
        <v>311</v>
      </c>
      <c r="JG1065">
        <v>37</v>
      </c>
      <c r="JI1065">
        <v>5000</v>
      </c>
      <c r="JJ1065">
        <v>-5</v>
      </c>
      <c r="JK1065">
        <v>-15</v>
      </c>
      <c r="JL1065">
        <v>1</v>
      </c>
      <c r="JM1065">
        <v>0</v>
      </c>
      <c r="KC1065" t="s">
        <v>447</v>
      </c>
    </row>
    <row r="1066" spans="1:289" x14ac:dyDescent="0.25">
      <c r="A1066">
        <v>8888240053473</v>
      </c>
      <c r="C1066" t="s">
        <v>378</v>
      </c>
      <c r="F1066" t="s">
        <v>5248</v>
      </c>
      <c r="AN1066" t="s">
        <v>5249</v>
      </c>
      <c r="AS1066" t="s">
        <v>5081</v>
      </c>
      <c r="AT1066" t="s">
        <v>5082</v>
      </c>
      <c r="AZ1066" t="s">
        <v>302</v>
      </c>
      <c r="BA1066" t="s">
        <v>301</v>
      </c>
      <c r="BD1066">
        <v>0</v>
      </c>
      <c r="CK1066" t="s">
        <v>305</v>
      </c>
      <c r="CL1066" t="s">
        <v>305</v>
      </c>
      <c r="CQ1066">
        <v>123</v>
      </c>
      <c r="CR1066" t="s">
        <v>307</v>
      </c>
      <c r="CS1066">
        <v>1</v>
      </c>
      <c r="CT1066" t="s">
        <v>308</v>
      </c>
      <c r="DA1066">
        <v>26</v>
      </c>
      <c r="DB1066" t="s">
        <v>308</v>
      </c>
      <c r="DE1066">
        <v>18</v>
      </c>
      <c r="DF1066" t="s">
        <v>308</v>
      </c>
      <c r="DM1066">
        <v>1</v>
      </c>
      <c r="DN1066" t="s">
        <v>308</v>
      </c>
      <c r="EC1066">
        <v>123</v>
      </c>
      <c r="ED1066" t="s">
        <v>307</v>
      </c>
      <c r="JF1066" t="s">
        <v>337</v>
      </c>
      <c r="JJ1066">
        <v>-5</v>
      </c>
      <c r="JK1066">
        <v>-15</v>
      </c>
      <c r="JL1066">
        <v>1</v>
      </c>
      <c r="JM1066">
        <v>0</v>
      </c>
      <c r="KC1066" t="s">
        <v>3128</v>
      </c>
    </row>
    <row r="1067" spans="1:289" x14ac:dyDescent="0.25">
      <c r="A1067">
        <v>8888026446000</v>
      </c>
      <c r="C1067" t="s">
        <v>378</v>
      </c>
      <c r="F1067" t="s">
        <v>5250</v>
      </c>
      <c r="AN1067" t="s">
        <v>4130</v>
      </c>
      <c r="AS1067" t="s">
        <v>396</v>
      </c>
      <c r="AT1067" t="s">
        <v>397</v>
      </c>
      <c r="AX1067" t="s">
        <v>658</v>
      </c>
      <c r="AY1067" t="s">
        <v>659</v>
      </c>
      <c r="AZ1067" t="s">
        <v>302</v>
      </c>
      <c r="BA1067" t="s">
        <v>301</v>
      </c>
      <c r="BD1067">
        <v>0</v>
      </c>
      <c r="CK1067" t="s">
        <v>305</v>
      </c>
      <c r="CL1067" t="s">
        <v>305</v>
      </c>
      <c r="CQ1067">
        <v>430</v>
      </c>
      <c r="CR1067" t="s">
        <v>307</v>
      </c>
      <c r="CS1067">
        <v>0</v>
      </c>
      <c r="CT1067" t="s">
        <v>308</v>
      </c>
      <c r="CW1067">
        <v>0</v>
      </c>
      <c r="CX1067" t="s">
        <v>308</v>
      </c>
      <c r="DA1067">
        <v>10.5</v>
      </c>
      <c r="DB1067" t="s">
        <v>308</v>
      </c>
      <c r="DE1067">
        <v>9.8000000000000007</v>
      </c>
      <c r="DF1067" t="s">
        <v>308</v>
      </c>
      <c r="DI1067">
        <v>0</v>
      </c>
      <c r="DJ1067" t="s">
        <v>308</v>
      </c>
      <c r="DM1067">
        <v>0.3</v>
      </c>
      <c r="DN1067" t="s">
        <v>308</v>
      </c>
      <c r="DQ1067">
        <v>20</v>
      </c>
      <c r="DR1067" t="s">
        <v>308</v>
      </c>
      <c r="DU1067">
        <v>8</v>
      </c>
      <c r="DV1067" t="s">
        <v>308</v>
      </c>
      <c r="EC1067">
        <v>430</v>
      </c>
      <c r="ED1067" t="s">
        <v>307</v>
      </c>
      <c r="JF1067" t="s">
        <v>337</v>
      </c>
      <c r="JJ1067">
        <v>-5</v>
      </c>
      <c r="JK1067">
        <v>-15</v>
      </c>
      <c r="JL1067">
        <v>1</v>
      </c>
      <c r="JM1067">
        <v>0</v>
      </c>
      <c r="KC1067" t="s">
        <v>5000</v>
      </c>
    </row>
    <row r="1068" spans="1:289" x14ac:dyDescent="0.25">
      <c r="A1068">
        <v>8888026241100</v>
      </c>
      <c r="C1068" t="s">
        <v>378</v>
      </c>
      <c r="F1068" t="s">
        <v>5251</v>
      </c>
      <c r="AN1068" t="s">
        <v>5252</v>
      </c>
      <c r="AS1068" t="s">
        <v>396</v>
      </c>
      <c r="AT1068" t="s">
        <v>397</v>
      </c>
      <c r="AZ1068" t="s">
        <v>302</v>
      </c>
      <c r="BA1068" t="s">
        <v>301</v>
      </c>
      <c r="BD1068">
        <v>0</v>
      </c>
      <c r="CK1068" t="s">
        <v>305</v>
      </c>
      <c r="CL1068" t="s">
        <v>305</v>
      </c>
      <c r="CQ1068">
        <v>72.857142857142904</v>
      </c>
      <c r="CR1068" t="s">
        <v>307</v>
      </c>
      <c r="CS1068">
        <v>0.71428571428571397</v>
      </c>
      <c r="CT1068" t="s">
        <v>308</v>
      </c>
      <c r="CW1068">
        <v>0.71428571428571397</v>
      </c>
      <c r="CX1068" t="s">
        <v>308</v>
      </c>
      <c r="DA1068">
        <v>14.285714285714301</v>
      </c>
      <c r="DB1068" t="s">
        <v>308</v>
      </c>
      <c r="DI1068">
        <v>0.71428571428571497</v>
      </c>
      <c r="DJ1068" t="s">
        <v>308</v>
      </c>
      <c r="DM1068">
        <v>4.2857142857142696</v>
      </c>
      <c r="DN1068" t="s">
        <v>308</v>
      </c>
      <c r="EC1068">
        <v>72.857142857142904</v>
      </c>
      <c r="ED1068" t="s">
        <v>307</v>
      </c>
      <c r="JF1068" t="s">
        <v>337</v>
      </c>
      <c r="JJ1068">
        <v>-5</v>
      </c>
      <c r="JK1068">
        <v>-15</v>
      </c>
      <c r="JL1068">
        <v>1</v>
      </c>
      <c r="JM1068">
        <v>0</v>
      </c>
      <c r="KC1068" t="s">
        <v>3128</v>
      </c>
    </row>
    <row r="1069" spans="1:289" x14ac:dyDescent="0.25">
      <c r="A1069">
        <v>8888200606473</v>
      </c>
      <c r="C1069" t="s">
        <v>378</v>
      </c>
      <c r="F1069" t="s">
        <v>5253</v>
      </c>
      <c r="AN1069" t="s">
        <v>4130</v>
      </c>
      <c r="AS1069" t="s">
        <v>3436</v>
      </c>
      <c r="AT1069" t="s">
        <v>3437</v>
      </c>
      <c r="AZ1069" t="s">
        <v>302</v>
      </c>
      <c r="BA1069" t="s">
        <v>301</v>
      </c>
      <c r="BD1069">
        <v>0</v>
      </c>
      <c r="CK1069" t="s">
        <v>305</v>
      </c>
      <c r="CL1069" t="s">
        <v>305</v>
      </c>
      <c r="CQ1069">
        <v>67</v>
      </c>
      <c r="CR1069" t="s">
        <v>307</v>
      </c>
      <c r="CS1069">
        <v>1</v>
      </c>
      <c r="CT1069" t="s">
        <v>308</v>
      </c>
      <c r="CW1069">
        <v>7</v>
      </c>
      <c r="CX1069" t="s">
        <v>308</v>
      </c>
      <c r="DA1069">
        <v>11</v>
      </c>
      <c r="DB1069" t="s">
        <v>308</v>
      </c>
      <c r="DE1069">
        <v>10</v>
      </c>
      <c r="DF1069" t="s">
        <v>308</v>
      </c>
      <c r="DM1069">
        <v>3</v>
      </c>
      <c r="DN1069" t="s">
        <v>308</v>
      </c>
      <c r="EC1069">
        <v>67</v>
      </c>
      <c r="ED1069" t="s">
        <v>307</v>
      </c>
      <c r="JF1069" t="s">
        <v>337</v>
      </c>
      <c r="JJ1069">
        <v>-5</v>
      </c>
      <c r="JK1069">
        <v>-15</v>
      </c>
      <c r="JL1069">
        <v>1</v>
      </c>
      <c r="JM1069">
        <v>0</v>
      </c>
      <c r="KC1069" t="s">
        <v>3128</v>
      </c>
    </row>
    <row r="1070" spans="1:289" x14ac:dyDescent="0.25">
      <c r="A1070">
        <v>8888626005379</v>
      </c>
      <c r="C1070" t="s">
        <v>378</v>
      </c>
      <c r="F1070" t="s">
        <v>5254</v>
      </c>
      <c r="AN1070" t="s">
        <v>5255</v>
      </c>
      <c r="AS1070" t="s">
        <v>5256</v>
      </c>
      <c r="AT1070" t="s">
        <v>5257</v>
      </c>
      <c r="AZ1070" t="s">
        <v>302</v>
      </c>
      <c r="BA1070" t="s">
        <v>301</v>
      </c>
      <c r="BD1070">
        <v>0</v>
      </c>
      <c r="CK1070" t="s">
        <v>305</v>
      </c>
      <c r="CL1070" t="s">
        <v>305</v>
      </c>
      <c r="CQ1070">
        <v>204</v>
      </c>
      <c r="CR1070" t="s">
        <v>307</v>
      </c>
      <c r="CS1070">
        <v>10</v>
      </c>
      <c r="CT1070" t="s">
        <v>308</v>
      </c>
      <c r="CW1070">
        <v>8</v>
      </c>
      <c r="CX1070" t="s">
        <v>308</v>
      </c>
      <c r="DA1070">
        <v>16</v>
      </c>
      <c r="DB1070" t="s">
        <v>308</v>
      </c>
      <c r="DI1070">
        <v>1</v>
      </c>
      <c r="DJ1070" t="s">
        <v>308</v>
      </c>
      <c r="DM1070">
        <v>12</v>
      </c>
      <c r="DN1070" t="s">
        <v>308</v>
      </c>
      <c r="EC1070">
        <v>204</v>
      </c>
      <c r="ED1070" t="s">
        <v>307</v>
      </c>
      <c r="JF1070" t="s">
        <v>337</v>
      </c>
      <c r="JJ1070">
        <v>-5</v>
      </c>
      <c r="JK1070">
        <v>-15</v>
      </c>
      <c r="JL1070">
        <v>1</v>
      </c>
      <c r="JM1070">
        <v>0</v>
      </c>
      <c r="KC1070" t="s">
        <v>3128</v>
      </c>
    </row>
    <row r="1071" spans="1:289" x14ac:dyDescent="0.25">
      <c r="A1071">
        <v>8850309202276</v>
      </c>
      <c r="C1071" t="s">
        <v>378</v>
      </c>
      <c r="F1071" t="s">
        <v>5258</v>
      </c>
      <c r="AM1071" t="s">
        <v>495</v>
      </c>
      <c r="AO1071" t="s">
        <v>1063</v>
      </c>
      <c r="AP1071" t="s">
        <v>1064</v>
      </c>
      <c r="AS1071" t="s">
        <v>5259</v>
      </c>
      <c r="AT1071" t="s">
        <v>5259</v>
      </c>
      <c r="AV1071">
        <v>123</v>
      </c>
      <c r="AW1071" t="s">
        <v>5260</v>
      </c>
      <c r="AZ1071" t="s">
        <v>302</v>
      </c>
      <c r="BA1071" t="s">
        <v>301</v>
      </c>
      <c r="BD1071">
        <v>0</v>
      </c>
      <c r="CK1071" t="s">
        <v>305</v>
      </c>
      <c r="CL1071" t="s">
        <v>305</v>
      </c>
      <c r="JF1071" t="s">
        <v>337</v>
      </c>
      <c r="JJ1071">
        <v>-5</v>
      </c>
      <c r="JK1071">
        <v>-10</v>
      </c>
      <c r="JL1071">
        <v>1</v>
      </c>
      <c r="JM1071">
        <v>0</v>
      </c>
      <c r="KC1071" t="s">
        <v>4010</v>
      </c>
    </row>
    <row r="1072" spans="1:289" x14ac:dyDescent="0.25">
      <c r="A1072">
        <v>8888440009553</v>
      </c>
      <c r="C1072" t="s">
        <v>289</v>
      </c>
      <c r="I1072" t="s">
        <v>5261</v>
      </c>
      <c r="AM1072" t="s">
        <v>5262</v>
      </c>
      <c r="AZ1072" t="s">
        <v>300</v>
      </c>
      <c r="BA1072" t="s">
        <v>301</v>
      </c>
      <c r="BD1072">
        <v>0</v>
      </c>
      <c r="CK1072" t="s">
        <v>305</v>
      </c>
      <c r="CL1072" t="s">
        <v>305</v>
      </c>
      <c r="CQ1072">
        <v>100</v>
      </c>
      <c r="CR1072" t="s">
        <v>307</v>
      </c>
      <c r="CS1072">
        <v>10</v>
      </c>
      <c r="CT1072" t="s">
        <v>308</v>
      </c>
      <c r="CW1072">
        <v>6</v>
      </c>
      <c r="CX1072" t="s">
        <v>308</v>
      </c>
      <c r="DA1072">
        <v>2</v>
      </c>
      <c r="DB1072" t="s">
        <v>308</v>
      </c>
      <c r="DE1072">
        <v>2</v>
      </c>
      <c r="DF1072" t="s">
        <v>308</v>
      </c>
      <c r="DM1072">
        <v>0</v>
      </c>
      <c r="DN1072" t="s">
        <v>308</v>
      </c>
      <c r="DQ1072">
        <v>1.05</v>
      </c>
      <c r="DR1072" t="s">
        <v>308</v>
      </c>
      <c r="DU1072">
        <v>0.42</v>
      </c>
      <c r="DV1072" t="s">
        <v>308</v>
      </c>
      <c r="EC1072">
        <v>100</v>
      </c>
      <c r="ED1072" t="s">
        <v>307</v>
      </c>
      <c r="JF1072" t="s">
        <v>337</v>
      </c>
      <c r="JJ1072">
        <v>-5</v>
      </c>
      <c r="JK1072">
        <v>-15</v>
      </c>
      <c r="JL1072">
        <v>1</v>
      </c>
      <c r="JM1072">
        <v>0</v>
      </c>
      <c r="KC1072" t="s">
        <v>447</v>
      </c>
    </row>
    <row r="1073" spans="1:289" x14ac:dyDescent="0.25">
      <c r="A1073">
        <v>5410126106183</v>
      </c>
      <c r="C1073" t="s">
        <v>378</v>
      </c>
      <c r="F1073" t="s">
        <v>5263</v>
      </c>
      <c r="I1073" t="s">
        <v>5264</v>
      </c>
      <c r="AE1073" t="s">
        <v>5265</v>
      </c>
      <c r="AM1073" t="s">
        <v>5266</v>
      </c>
      <c r="AN1073" t="s">
        <v>5267</v>
      </c>
      <c r="AO1073" t="s">
        <v>5268</v>
      </c>
      <c r="AP1073" t="s">
        <v>5269</v>
      </c>
      <c r="AS1073" t="s">
        <v>5270</v>
      </c>
      <c r="AT1073" t="s">
        <v>5271</v>
      </c>
      <c r="AV1073" t="s">
        <v>5272</v>
      </c>
      <c r="AW1073" t="s">
        <v>5273</v>
      </c>
      <c r="AZ1073" t="s">
        <v>302</v>
      </c>
      <c r="BA1073" t="s">
        <v>301</v>
      </c>
      <c r="BD1073">
        <v>0</v>
      </c>
      <c r="BI1073" t="s">
        <v>3526</v>
      </c>
      <c r="BJ1073" t="s">
        <v>3527</v>
      </c>
      <c r="BO1073" t="s">
        <v>5274</v>
      </c>
      <c r="CF1073" t="s">
        <v>2069</v>
      </c>
      <c r="CG1073" t="s">
        <v>2070</v>
      </c>
      <c r="CK1073" t="s">
        <v>305</v>
      </c>
      <c r="CL1073" t="s">
        <v>305</v>
      </c>
      <c r="CM1073">
        <v>2021</v>
      </c>
      <c r="CN1073" t="s">
        <v>306</v>
      </c>
      <c r="CQ1073">
        <v>481</v>
      </c>
      <c r="CR1073" t="s">
        <v>307</v>
      </c>
      <c r="CS1073">
        <v>19</v>
      </c>
      <c r="CT1073" t="s">
        <v>308</v>
      </c>
      <c r="CW1073">
        <v>8.8000000000000007</v>
      </c>
      <c r="CX1073" t="s">
        <v>308</v>
      </c>
      <c r="DA1073">
        <v>72.7</v>
      </c>
      <c r="DB1073" t="s">
        <v>308</v>
      </c>
      <c r="DE1073">
        <v>38.1</v>
      </c>
      <c r="DF1073" t="s">
        <v>308</v>
      </c>
      <c r="DM1073">
        <v>4.9000000000000004</v>
      </c>
      <c r="DN1073" t="s">
        <v>308</v>
      </c>
      <c r="DQ1073">
        <v>0.92</v>
      </c>
      <c r="DR1073" t="s">
        <v>308</v>
      </c>
      <c r="DU1073">
        <v>0.36799999999999999</v>
      </c>
      <c r="DV1073" t="s">
        <v>308</v>
      </c>
      <c r="EC1073">
        <v>2021</v>
      </c>
      <c r="ED1073" t="s">
        <v>306</v>
      </c>
      <c r="IZ1073" t="s">
        <v>785</v>
      </c>
      <c r="JA1073" t="s">
        <v>786</v>
      </c>
      <c r="JB1073">
        <v>3</v>
      </c>
      <c r="JC1073" t="s">
        <v>426</v>
      </c>
      <c r="JD1073" t="s">
        <v>446</v>
      </c>
      <c r="JE1073">
        <v>26</v>
      </c>
      <c r="JF1073" t="s">
        <v>312</v>
      </c>
      <c r="JG1073">
        <v>40</v>
      </c>
      <c r="JI1073">
        <v>24009</v>
      </c>
      <c r="JJ1073">
        <v>-5</v>
      </c>
      <c r="JK1073">
        <v>-8</v>
      </c>
      <c r="JL1073">
        <v>0</v>
      </c>
      <c r="JM1073">
        <v>0</v>
      </c>
      <c r="KC1073" t="s">
        <v>3945</v>
      </c>
    </row>
    <row r="1074" spans="1:289" x14ac:dyDescent="0.25">
      <c r="A1074">
        <v>8888200700300</v>
      </c>
      <c r="C1074" t="s">
        <v>378</v>
      </c>
      <c r="F1074" t="s">
        <v>5275</v>
      </c>
      <c r="AM1074" t="s">
        <v>2678</v>
      </c>
      <c r="AO1074" t="s">
        <v>2432</v>
      </c>
      <c r="AP1074" t="s">
        <v>481</v>
      </c>
      <c r="AS1074" t="s">
        <v>5276</v>
      </c>
      <c r="AT1074" t="s">
        <v>5158</v>
      </c>
      <c r="AV1074" t="s">
        <v>3277</v>
      </c>
      <c r="AW1074" t="s">
        <v>3278</v>
      </c>
      <c r="AX1074" t="s">
        <v>1491</v>
      </c>
      <c r="AY1074" t="s">
        <v>1492</v>
      </c>
      <c r="AZ1074" t="s">
        <v>302</v>
      </c>
      <c r="BA1074" t="s">
        <v>301</v>
      </c>
      <c r="BD1074">
        <v>0</v>
      </c>
      <c r="BI1074" t="s">
        <v>638</v>
      </c>
      <c r="BJ1074" t="s">
        <v>639</v>
      </c>
      <c r="CK1074" t="s">
        <v>305</v>
      </c>
      <c r="CL1074" t="s">
        <v>305</v>
      </c>
      <c r="JF1074" t="s">
        <v>372</v>
      </c>
      <c r="JG1074">
        <v>85</v>
      </c>
      <c r="JI1074">
        <v>18020</v>
      </c>
      <c r="JJ1074">
        <v>-5</v>
      </c>
      <c r="JK1074">
        <v>-10</v>
      </c>
      <c r="JL1074">
        <v>0</v>
      </c>
      <c r="JM1074">
        <v>0</v>
      </c>
    </row>
    <row r="1075" spans="1:289" x14ac:dyDescent="0.25">
      <c r="A1075">
        <v>8888010102899</v>
      </c>
      <c r="C1075" t="s">
        <v>378</v>
      </c>
      <c r="F1075" t="s">
        <v>5277</v>
      </c>
      <c r="AM1075" t="s">
        <v>1206</v>
      </c>
      <c r="AN1075" t="s">
        <v>470</v>
      </c>
      <c r="AO1075" t="s">
        <v>1063</v>
      </c>
      <c r="AP1075" t="s">
        <v>1064</v>
      </c>
      <c r="AS1075" t="s">
        <v>1422</v>
      </c>
      <c r="AT1075" t="s">
        <v>1423</v>
      </c>
      <c r="AV1075" t="s">
        <v>5278</v>
      </c>
      <c r="AW1075" t="s">
        <v>5279</v>
      </c>
      <c r="AX1075" t="s">
        <v>1491</v>
      </c>
      <c r="AY1075" t="s">
        <v>1492</v>
      </c>
      <c r="AZ1075" t="s">
        <v>302</v>
      </c>
      <c r="BA1075" t="s">
        <v>301</v>
      </c>
      <c r="BB1075" t="s">
        <v>2205</v>
      </c>
      <c r="BC1075" t="s">
        <v>1631</v>
      </c>
      <c r="BD1075">
        <v>0</v>
      </c>
      <c r="BI1075" t="s">
        <v>302</v>
      </c>
      <c r="BJ1075" t="s">
        <v>303</v>
      </c>
      <c r="BO1075" t="s">
        <v>5280</v>
      </c>
      <c r="CF1075" t="s">
        <v>2725</v>
      </c>
      <c r="CG1075" t="s">
        <v>2726</v>
      </c>
      <c r="CK1075" t="s">
        <v>305</v>
      </c>
      <c r="CL1075" t="s">
        <v>305</v>
      </c>
      <c r="CQ1075">
        <v>269</v>
      </c>
      <c r="CR1075" t="s">
        <v>307</v>
      </c>
      <c r="CS1075">
        <v>5.4</v>
      </c>
      <c r="CT1075" t="s">
        <v>308</v>
      </c>
      <c r="CW1075">
        <v>3.8</v>
      </c>
      <c r="CX1075" t="s">
        <v>308</v>
      </c>
      <c r="DA1075">
        <v>44.8</v>
      </c>
      <c r="DB1075" t="s">
        <v>308</v>
      </c>
      <c r="DE1075">
        <v>14.7</v>
      </c>
      <c r="DF1075" t="s">
        <v>308</v>
      </c>
      <c r="DI1075">
        <v>5.3</v>
      </c>
      <c r="DJ1075" t="s">
        <v>308</v>
      </c>
      <c r="DM1075">
        <v>10.3</v>
      </c>
      <c r="DN1075" t="s">
        <v>308</v>
      </c>
      <c r="DQ1075">
        <v>591.82000000000005</v>
      </c>
      <c r="DR1075" t="s">
        <v>388</v>
      </c>
      <c r="DU1075">
        <v>236.72800000000001</v>
      </c>
      <c r="DV1075" t="s">
        <v>388</v>
      </c>
      <c r="EC1075">
        <v>269</v>
      </c>
      <c r="ED1075" t="s">
        <v>307</v>
      </c>
      <c r="FM1075">
        <v>0</v>
      </c>
      <c r="FN1075" t="s">
        <v>308</v>
      </c>
      <c r="FO1075">
        <v>0</v>
      </c>
      <c r="FP1075" t="s">
        <v>388</v>
      </c>
      <c r="GM1075">
        <v>0.48</v>
      </c>
      <c r="GN1075" t="s">
        <v>388</v>
      </c>
      <c r="GO1075">
        <v>0.17</v>
      </c>
      <c r="GP1075" t="s">
        <v>388</v>
      </c>
      <c r="GQ1075">
        <v>2.7</v>
      </c>
      <c r="GR1075" t="s">
        <v>388</v>
      </c>
      <c r="HK1075">
        <v>267</v>
      </c>
      <c r="HL1075" t="s">
        <v>388</v>
      </c>
      <c r="HO1075">
        <v>4.9000000000000004</v>
      </c>
      <c r="HP1075" t="s">
        <v>388</v>
      </c>
      <c r="IZ1075" t="s">
        <v>785</v>
      </c>
      <c r="JA1075" t="s">
        <v>786</v>
      </c>
      <c r="JB1075">
        <v>4</v>
      </c>
      <c r="JC1075" t="s">
        <v>335</v>
      </c>
      <c r="JD1075" t="s">
        <v>312</v>
      </c>
      <c r="JE1075">
        <v>6</v>
      </c>
      <c r="JF1075" t="s">
        <v>311</v>
      </c>
      <c r="JG1075">
        <v>23</v>
      </c>
      <c r="JI1075">
        <v>23585</v>
      </c>
      <c r="JJ1075">
        <v>-5</v>
      </c>
      <c r="JK1075">
        <v>-10</v>
      </c>
      <c r="JL1075">
        <v>1</v>
      </c>
      <c r="JM1075">
        <v>0</v>
      </c>
    </row>
    <row r="1076" spans="1:289" x14ac:dyDescent="0.25">
      <c r="A1076">
        <v>9300698000018</v>
      </c>
      <c r="C1076" t="s">
        <v>378</v>
      </c>
      <c r="AS1076" t="s">
        <v>1550</v>
      </c>
      <c r="AT1076" t="s">
        <v>1551</v>
      </c>
      <c r="AZ1076" t="s">
        <v>302</v>
      </c>
      <c r="BA1076" t="s">
        <v>301</v>
      </c>
      <c r="BD1076">
        <v>0</v>
      </c>
      <c r="CK1076" t="s">
        <v>305</v>
      </c>
      <c r="CL1076" t="s">
        <v>305</v>
      </c>
      <c r="JF1076" t="s">
        <v>337</v>
      </c>
      <c r="JJ1076">
        <v>-5</v>
      </c>
      <c r="JK1076">
        <v>-15</v>
      </c>
      <c r="JL1076">
        <v>1</v>
      </c>
      <c r="JM1076">
        <v>0</v>
      </c>
    </row>
    <row r="1077" spans="1:289" x14ac:dyDescent="0.25">
      <c r="A1077">
        <v>89094022259</v>
      </c>
      <c r="C1077" t="s">
        <v>378</v>
      </c>
      <c r="F1077" t="s">
        <v>5281</v>
      </c>
      <c r="AM1077" t="s">
        <v>5282</v>
      </c>
      <c r="AN1077" t="s">
        <v>5283</v>
      </c>
      <c r="AS1077" t="s">
        <v>5284</v>
      </c>
      <c r="AT1077" t="s">
        <v>5285</v>
      </c>
      <c r="AZ1077" t="s">
        <v>302</v>
      </c>
      <c r="BA1077" t="s">
        <v>301</v>
      </c>
      <c r="BD1077">
        <v>0</v>
      </c>
      <c r="BF1077" t="s">
        <v>5286</v>
      </c>
      <c r="BG1077" t="s">
        <v>5287</v>
      </c>
      <c r="BI1077" t="s">
        <v>858</v>
      </c>
      <c r="BJ1077" t="s">
        <v>859</v>
      </c>
      <c r="BO1077" t="s">
        <v>5288</v>
      </c>
      <c r="CF1077" t="s">
        <v>564</v>
      </c>
      <c r="CG1077" t="s">
        <v>565</v>
      </c>
      <c r="CK1077" t="s">
        <v>653</v>
      </c>
      <c r="CL1077" t="s">
        <v>305</v>
      </c>
      <c r="CQ1077">
        <v>110</v>
      </c>
      <c r="CR1077" t="s">
        <v>307</v>
      </c>
      <c r="EC1077">
        <v>110</v>
      </c>
      <c r="ED1077" t="s">
        <v>307</v>
      </c>
      <c r="IY1077" t="s">
        <v>5289</v>
      </c>
      <c r="JB1077">
        <v>4</v>
      </c>
      <c r="JC1077" t="s">
        <v>335</v>
      </c>
      <c r="JF1077" t="s">
        <v>337</v>
      </c>
      <c r="JJ1077">
        <v>-5</v>
      </c>
      <c r="JK1077">
        <v>-15</v>
      </c>
      <c r="JL1077">
        <v>1</v>
      </c>
      <c r="JM1077">
        <v>0</v>
      </c>
    </row>
    <row r="1078" spans="1:289" x14ac:dyDescent="0.25">
      <c r="A1078">
        <v>8901088047142</v>
      </c>
      <c r="C1078" t="s">
        <v>5290</v>
      </c>
      <c r="F1078" t="s">
        <v>5291</v>
      </c>
      <c r="J1078" t="s">
        <v>5291</v>
      </c>
      <c r="AM1078" t="s">
        <v>5292</v>
      </c>
      <c r="AS1078" t="s">
        <v>5293</v>
      </c>
      <c r="AT1078" t="s">
        <v>5293</v>
      </c>
      <c r="AZ1078" t="s">
        <v>5294</v>
      </c>
      <c r="BA1078" t="s">
        <v>301</v>
      </c>
      <c r="BD1078">
        <v>0</v>
      </c>
      <c r="CK1078" t="s">
        <v>305</v>
      </c>
      <c r="CL1078" t="s">
        <v>305</v>
      </c>
      <c r="JF1078" t="s">
        <v>337</v>
      </c>
      <c r="JJ1078">
        <v>-5</v>
      </c>
      <c r="JK1078">
        <v>-15</v>
      </c>
      <c r="JL1078">
        <v>1</v>
      </c>
      <c r="JM1078">
        <v>0</v>
      </c>
      <c r="KC1078" t="s">
        <v>4010</v>
      </c>
    </row>
    <row r="1079" spans="1:289" x14ac:dyDescent="0.25">
      <c r="A1079">
        <v>8887526611413</v>
      </c>
      <c r="C1079" t="s">
        <v>378</v>
      </c>
      <c r="F1079" t="s">
        <v>5295</v>
      </c>
      <c r="AM1079" t="s">
        <v>5296</v>
      </c>
      <c r="AS1079" t="s">
        <v>5297</v>
      </c>
      <c r="AT1079" t="s">
        <v>5298</v>
      </c>
      <c r="AV1079" t="s">
        <v>5299</v>
      </c>
      <c r="AW1079" t="s">
        <v>5300</v>
      </c>
      <c r="AX1079" t="s">
        <v>4805</v>
      </c>
      <c r="AY1079" t="s">
        <v>4437</v>
      </c>
      <c r="AZ1079" t="s">
        <v>302</v>
      </c>
      <c r="BA1079" t="s">
        <v>301</v>
      </c>
      <c r="BD1079">
        <v>0</v>
      </c>
      <c r="CK1079" t="s">
        <v>305</v>
      </c>
      <c r="CL1079" t="s">
        <v>305</v>
      </c>
      <c r="JF1079" t="s">
        <v>337</v>
      </c>
      <c r="JJ1079">
        <v>-5</v>
      </c>
      <c r="JK1079">
        <v>-15</v>
      </c>
      <c r="JL1079">
        <v>1</v>
      </c>
      <c r="JM1079">
        <v>0</v>
      </c>
      <c r="KC1079" t="s">
        <v>4010</v>
      </c>
    </row>
    <row r="1080" spans="1:289" x14ac:dyDescent="0.25">
      <c r="A1080">
        <v>8888679040501</v>
      </c>
      <c r="C1080" t="s">
        <v>378</v>
      </c>
      <c r="F1080" t="s">
        <v>5301</v>
      </c>
      <c r="AM1080" t="s">
        <v>5302</v>
      </c>
      <c r="AN1080" t="s">
        <v>305</v>
      </c>
      <c r="AO1080" t="s">
        <v>5303</v>
      </c>
      <c r="AP1080" t="s">
        <v>5304</v>
      </c>
      <c r="AS1080" t="s">
        <v>5305</v>
      </c>
      <c r="AT1080" t="s">
        <v>5306</v>
      </c>
      <c r="AV1080" t="s">
        <v>4159</v>
      </c>
      <c r="AW1080" t="s">
        <v>4160</v>
      </c>
      <c r="AX1080" t="s">
        <v>3672</v>
      </c>
      <c r="AY1080" t="s">
        <v>3673</v>
      </c>
      <c r="AZ1080" t="s">
        <v>302</v>
      </c>
      <c r="BA1080" t="s">
        <v>301</v>
      </c>
      <c r="BB1080" t="s">
        <v>5307</v>
      </c>
      <c r="BC1080" t="s">
        <v>5308</v>
      </c>
      <c r="BD1080">
        <v>0</v>
      </c>
      <c r="BF1080" t="s">
        <v>1464</v>
      </c>
      <c r="BG1080" t="s">
        <v>1465</v>
      </c>
      <c r="BO1080" t="s">
        <v>5309</v>
      </c>
      <c r="CK1080" t="s">
        <v>305</v>
      </c>
      <c r="CL1080" t="s">
        <v>305</v>
      </c>
      <c r="CQ1080">
        <v>360</v>
      </c>
      <c r="CR1080" t="s">
        <v>307</v>
      </c>
      <c r="CS1080">
        <v>2.7</v>
      </c>
      <c r="CT1080" t="s">
        <v>308</v>
      </c>
      <c r="CW1080">
        <v>0.8</v>
      </c>
      <c r="CX1080" t="s">
        <v>308</v>
      </c>
      <c r="DA1080">
        <v>75</v>
      </c>
      <c r="DB1080" t="s">
        <v>308</v>
      </c>
      <c r="DI1080">
        <v>5.7</v>
      </c>
      <c r="DJ1080" t="s">
        <v>308</v>
      </c>
      <c r="DM1080">
        <v>9</v>
      </c>
      <c r="DN1080" t="s">
        <v>308</v>
      </c>
      <c r="DQ1080">
        <v>0</v>
      </c>
      <c r="DR1080" t="s">
        <v>308</v>
      </c>
      <c r="DU1080">
        <v>0</v>
      </c>
      <c r="DV1080" t="s">
        <v>308</v>
      </c>
      <c r="EC1080">
        <v>360</v>
      </c>
      <c r="ED1080" t="s">
        <v>307</v>
      </c>
      <c r="GM1080">
        <v>0.32</v>
      </c>
      <c r="GN1080" t="s">
        <v>308</v>
      </c>
      <c r="GO1080">
        <v>0.08</v>
      </c>
      <c r="GP1080" t="s">
        <v>308</v>
      </c>
      <c r="HG1080">
        <v>193</v>
      </c>
      <c r="HH1080" t="s">
        <v>308</v>
      </c>
      <c r="HK1080">
        <v>10</v>
      </c>
      <c r="HL1080" t="s">
        <v>308</v>
      </c>
      <c r="HO1080">
        <v>1.3</v>
      </c>
      <c r="HP1080" t="s">
        <v>308</v>
      </c>
      <c r="IZ1080" t="s">
        <v>369</v>
      </c>
      <c r="JA1080" t="s">
        <v>370</v>
      </c>
      <c r="JB1080">
        <v>1</v>
      </c>
      <c r="JC1080" t="s">
        <v>371</v>
      </c>
      <c r="JF1080" t="s">
        <v>312</v>
      </c>
      <c r="JG1080">
        <v>59</v>
      </c>
      <c r="JI1080">
        <v>9101</v>
      </c>
      <c r="JJ1080">
        <v>-5</v>
      </c>
      <c r="JK1080">
        <v>-10</v>
      </c>
      <c r="JL1080">
        <v>0</v>
      </c>
      <c r="JM1080">
        <v>0</v>
      </c>
    </row>
    <row r="1081" spans="1:289" x14ac:dyDescent="0.25">
      <c r="A1081">
        <v>8881304288255</v>
      </c>
      <c r="C1081" t="s">
        <v>378</v>
      </c>
      <c r="F1081" t="s">
        <v>5310</v>
      </c>
      <c r="AM1081" t="s">
        <v>737</v>
      </c>
      <c r="AN1081" t="s">
        <v>305</v>
      </c>
      <c r="AO1081" t="s">
        <v>1063</v>
      </c>
      <c r="AP1081" t="s">
        <v>1064</v>
      </c>
      <c r="AS1081" t="s">
        <v>636</v>
      </c>
      <c r="AT1081" t="s">
        <v>637</v>
      </c>
      <c r="AV1081" t="s">
        <v>4478</v>
      </c>
      <c r="AW1081" t="s">
        <v>4479</v>
      </c>
      <c r="AX1081" t="s">
        <v>5311</v>
      </c>
      <c r="AY1081" t="s">
        <v>5312</v>
      </c>
      <c r="AZ1081" t="s">
        <v>302</v>
      </c>
      <c r="BA1081" t="s">
        <v>301</v>
      </c>
      <c r="BB1081" t="s">
        <v>636</v>
      </c>
      <c r="BC1081" t="s">
        <v>637</v>
      </c>
      <c r="BD1081">
        <v>0</v>
      </c>
      <c r="BF1081" t="s">
        <v>751</v>
      </c>
      <c r="BG1081" t="s">
        <v>2081</v>
      </c>
      <c r="BI1081" t="s">
        <v>751</v>
      </c>
      <c r="BJ1081" t="s">
        <v>752</v>
      </c>
      <c r="BO1081" t="s">
        <v>5313</v>
      </c>
      <c r="CF1081" t="s">
        <v>362</v>
      </c>
      <c r="CG1081" t="s">
        <v>363</v>
      </c>
      <c r="CK1081" t="s">
        <v>305</v>
      </c>
      <c r="CL1081" t="s">
        <v>305</v>
      </c>
      <c r="CQ1081">
        <v>395</v>
      </c>
      <c r="CR1081" t="s">
        <v>307</v>
      </c>
      <c r="CS1081">
        <v>9.3000000000000007</v>
      </c>
      <c r="CT1081" t="s">
        <v>308</v>
      </c>
      <c r="CW1081">
        <v>1.8</v>
      </c>
      <c r="CX1081" t="s">
        <v>308</v>
      </c>
      <c r="DA1081">
        <v>59</v>
      </c>
      <c r="DB1081" t="s">
        <v>308</v>
      </c>
      <c r="DE1081">
        <v>1.5</v>
      </c>
      <c r="DF1081" t="s">
        <v>308</v>
      </c>
      <c r="DI1081">
        <v>9.1</v>
      </c>
      <c r="DJ1081" t="s">
        <v>308</v>
      </c>
      <c r="DM1081">
        <v>14</v>
      </c>
      <c r="DN1081" t="s">
        <v>308</v>
      </c>
      <c r="DQ1081">
        <v>20.32</v>
      </c>
      <c r="DR1081" t="s">
        <v>388</v>
      </c>
      <c r="DU1081">
        <v>8.1280000000000001</v>
      </c>
      <c r="DV1081" t="s">
        <v>388</v>
      </c>
      <c r="EC1081">
        <v>395</v>
      </c>
      <c r="ED1081" t="s">
        <v>307</v>
      </c>
      <c r="EU1081">
        <v>4</v>
      </c>
      <c r="EV1081" t="s">
        <v>308</v>
      </c>
      <c r="EW1081">
        <v>3.3</v>
      </c>
      <c r="EX1081" t="s">
        <v>308</v>
      </c>
      <c r="FM1081">
        <v>0</v>
      </c>
      <c r="FN1081" t="s">
        <v>308</v>
      </c>
      <c r="FO1081">
        <v>0</v>
      </c>
      <c r="FP1081" t="s">
        <v>308</v>
      </c>
      <c r="IZ1081" t="s">
        <v>369</v>
      </c>
      <c r="JA1081" t="s">
        <v>370</v>
      </c>
      <c r="JD1081" t="s">
        <v>372</v>
      </c>
      <c r="JE1081">
        <v>-5</v>
      </c>
      <c r="JF1081" t="s">
        <v>336</v>
      </c>
      <c r="JG1081">
        <v>79</v>
      </c>
      <c r="JI1081">
        <v>9310</v>
      </c>
      <c r="JJ1081">
        <v>3</v>
      </c>
      <c r="JK1081">
        <v>-10</v>
      </c>
      <c r="JL1081">
        <v>1</v>
      </c>
      <c r="JM1081">
        <v>0</v>
      </c>
    </row>
    <row r="1082" spans="1:289" x14ac:dyDescent="0.25">
      <c r="A1082">
        <v>8888247134335</v>
      </c>
      <c r="C1082" t="s">
        <v>378</v>
      </c>
      <c r="F1082" t="s">
        <v>5314</v>
      </c>
      <c r="AM1082" t="s">
        <v>318</v>
      </c>
      <c r="AO1082" t="s">
        <v>1063</v>
      </c>
      <c r="AP1082" t="s">
        <v>1064</v>
      </c>
      <c r="AS1082" t="s">
        <v>1487</v>
      </c>
      <c r="AT1082" t="s">
        <v>1488</v>
      </c>
      <c r="AV1082" t="s">
        <v>1489</v>
      </c>
      <c r="AW1082" t="s">
        <v>1490</v>
      </c>
      <c r="AX1082" t="s">
        <v>2881</v>
      </c>
      <c r="AY1082" t="s">
        <v>2882</v>
      </c>
      <c r="AZ1082" t="s">
        <v>302</v>
      </c>
      <c r="BA1082" t="s">
        <v>301</v>
      </c>
      <c r="BB1082" t="s">
        <v>636</v>
      </c>
      <c r="BC1082" t="s">
        <v>637</v>
      </c>
      <c r="BD1082">
        <v>0</v>
      </c>
      <c r="BF1082" t="s">
        <v>2066</v>
      </c>
      <c r="BG1082" t="s">
        <v>2067</v>
      </c>
      <c r="BI1082" t="s">
        <v>302</v>
      </c>
      <c r="BJ1082" t="s">
        <v>303</v>
      </c>
      <c r="BO1082" t="s">
        <v>5315</v>
      </c>
      <c r="CF1082" t="s">
        <v>362</v>
      </c>
      <c r="CG1082" t="s">
        <v>363</v>
      </c>
      <c r="CK1082" t="s">
        <v>305</v>
      </c>
      <c r="CL1082" t="s">
        <v>305</v>
      </c>
      <c r="IZ1082" t="s">
        <v>916</v>
      </c>
      <c r="JA1082" t="s">
        <v>917</v>
      </c>
      <c r="JB1082">
        <v>4</v>
      </c>
      <c r="JC1082" t="s">
        <v>335</v>
      </c>
      <c r="JF1082" t="s">
        <v>336</v>
      </c>
      <c r="JG1082">
        <v>79</v>
      </c>
      <c r="JI1082">
        <v>7200</v>
      </c>
      <c r="JJ1082">
        <v>1</v>
      </c>
      <c r="JK1082">
        <v>-10</v>
      </c>
      <c r="JL1082">
        <v>1</v>
      </c>
      <c r="JM1082">
        <v>0</v>
      </c>
    </row>
    <row r="1083" spans="1:289" x14ac:dyDescent="0.25">
      <c r="A1083">
        <v>9555037205597</v>
      </c>
      <c r="C1083" t="s">
        <v>378</v>
      </c>
      <c r="F1083" t="s">
        <v>5316</v>
      </c>
      <c r="AM1083" t="s">
        <v>4081</v>
      </c>
      <c r="AN1083" t="s">
        <v>4081</v>
      </c>
      <c r="AO1083" t="s">
        <v>1063</v>
      </c>
      <c r="AP1083" t="s">
        <v>1064</v>
      </c>
      <c r="AS1083" t="s">
        <v>5081</v>
      </c>
      <c r="AT1083" t="s">
        <v>5082</v>
      </c>
      <c r="AV1083" t="s">
        <v>1046</v>
      </c>
      <c r="AW1083" t="s">
        <v>1047</v>
      </c>
      <c r="AX1083" t="s">
        <v>1152</v>
      </c>
      <c r="AY1083" t="s">
        <v>1153</v>
      </c>
      <c r="AZ1083" t="s">
        <v>302</v>
      </c>
      <c r="BA1083" t="s">
        <v>301</v>
      </c>
      <c r="BD1083">
        <v>0</v>
      </c>
      <c r="BI1083" t="s">
        <v>638</v>
      </c>
      <c r="BJ1083" t="s">
        <v>639</v>
      </c>
      <c r="BO1083" t="s">
        <v>5317</v>
      </c>
      <c r="CF1083" t="s">
        <v>582</v>
      </c>
      <c r="CG1083" t="s">
        <v>583</v>
      </c>
      <c r="CK1083" t="s">
        <v>305</v>
      </c>
      <c r="CL1083" t="s">
        <v>305</v>
      </c>
      <c r="CQ1083">
        <v>449</v>
      </c>
      <c r="CR1083" t="s">
        <v>307</v>
      </c>
      <c r="CS1083">
        <v>14.5</v>
      </c>
      <c r="CT1083" t="s">
        <v>308</v>
      </c>
      <c r="CW1083">
        <v>13.6</v>
      </c>
      <c r="CX1083" t="s">
        <v>308</v>
      </c>
      <c r="DA1083">
        <v>75.7</v>
      </c>
      <c r="DB1083" t="s">
        <v>308</v>
      </c>
      <c r="DE1083">
        <v>41.5</v>
      </c>
      <c r="DF1083" t="s">
        <v>308</v>
      </c>
      <c r="DM1083">
        <v>3.9</v>
      </c>
      <c r="DN1083" t="s">
        <v>308</v>
      </c>
      <c r="DQ1083">
        <v>518.16</v>
      </c>
      <c r="DR1083" t="s">
        <v>388</v>
      </c>
      <c r="DU1083">
        <v>207.26400000000001</v>
      </c>
      <c r="DV1083" t="s">
        <v>388</v>
      </c>
      <c r="EC1083">
        <v>449</v>
      </c>
      <c r="ED1083" t="s">
        <v>307</v>
      </c>
      <c r="EU1083">
        <v>0.1</v>
      </c>
      <c r="EV1083" t="s">
        <v>308</v>
      </c>
      <c r="EW1083">
        <v>0</v>
      </c>
      <c r="EX1083" t="s">
        <v>308</v>
      </c>
      <c r="FM1083">
        <v>0</v>
      </c>
      <c r="FN1083" t="s">
        <v>308</v>
      </c>
      <c r="JB1083">
        <v>4</v>
      </c>
      <c r="JC1083" t="s">
        <v>335</v>
      </c>
      <c r="JF1083" t="s">
        <v>446</v>
      </c>
      <c r="JG1083">
        <v>12</v>
      </c>
      <c r="JI1083">
        <v>18073</v>
      </c>
      <c r="JJ1083">
        <v>-5</v>
      </c>
      <c r="JK1083">
        <v>-10</v>
      </c>
      <c r="JL1083">
        <v>1</v>
      </c>
      <c r="JM1083">
        <v>0</v>
      </c>
    </row>
    <row r="1084" spans="1:289" x14ac:dyDescent="0.25">
      <c r="A1084">
        <v>8887603536981</v>
      </c>
      <c r="C1084" t="s">
        <v>289</v>
      </c>
      <c r="I1084" t="s">
        <v>5318</v>
      </c>
      <c r="AZ1084" t="s">
        <v>300</v>
      </c>
      <c r="BA1084" t="s">
        <v>301</v>
      </c>
      <c r="BD1084">
        <v>0</v>
      </c>
      <c r="CK1084" t="s">
        <v>305</v>
      </c>
      <c r="CL1084" t="s">
        <v>305</v>
      </c>
      <c r="CQ1084">
        <v>484</v>
      </c>
      <c r="CR1084" t="s">
        <v>307</v>
      </c>
      <c r="CS1084">
        <v>21.7</v>
      </c>
      <c r="CT1084" t="s">
        <v>308</v>
      </c>
      <c r="CW1084">
        <v>14.9</v>
      </c>
      <c r="CX1084" t="s">
        <v>308</v>
      </c>
      <c r="DA1084">
        <v>0</v>
      </c>
      <c r="DB1084" t="s">
        <v>308</v>
      </c>
      <c r="DE1084">
        <v>0</v>
      </c>
      <c r="DF1084" t="s">
        <v>308</v>
      </c>
      <c r="DM1084">
        <v>7.6</v>
      </c>
      <c r="DN1084" t="s">
        <v>308</v>
      </c>
      <c r="DQ1084">
        <v>0.217</v>
      </c>
      <c r="DR1084" t="s">
        <v>308</v>
      </c>
      <c r="DU1084">
        <v>8.6800000000000002E-2</v>
      </c>
      <c r="DV1084" t="s">
        <v>308</v>
      </c>
      <c r="EC1084">
        <v>484</v>
      </c>
      <c r="ED1084" t="s">
        <v>307</v>
      </c>
      <c r="JF1084" t="s">
        <v>337</v>
      </c>
      <c r="JJ1084">
        <v>-5</v>
      </c>
      <c r="JK1084">
        <v>-15</v>
      </c>
      <c r="JL1084">
        <v>1</v>
      </c>
      <c r="JM1084">
        <v>0</v>
      </c>
      <c r="KC1084" t="s">
        <v>447</v>
      </c>
    </row>
    <row r="1085" spans="1:289" x14ac:dyDescent="0.25">
      <c r="A1085">
        <v>8887333190033</v>
      </c>
      <c r="C1085" t="s">
        <v>289</v>
      </c>
      <c r="I1085" t="s">
        <v>5319</v>
      </c>
      <c r="AM1085" t="s">
        <v>5320</v>
      </c>
      <c r="AN1085" t="s">
        <v>4710</v>
      </c>
      <c r="AO1085" t="s">
        <v>3439</v>
      </c>
      <c r="AP1085" t="s">
        <v>1261</v>
      </c>
      <c r="AS1085" t="s">
        <v>5321</v>
      </c>
      <c r="AT1085" t="s">
        <v>5322</v>
      </c>
      <c r="AV1085" t="s">
        <v>5323</v>
      </c>
      <c r="AW1085" t="s">
        <v>5324</v>
      </c>
      <c r="AZ1085" t="s">
        <v>5325</v>
      </c>
      <c r="BA1085" t="s">
        <v>5326</v>
      </c>
      <c r="BD1085">
        <v>0</v>
      </c>
      <c r="BI1085" t="s">
        <v>300</v>
      </c>
      <c r="BJ1085" t="s">
        <v>2598</v>
      </c>
      <c r="BK1085" t="s">
        <v>5327</v>
      </c>
      <c r="BL1085" t="s">
        <v>5328</v>
      </c>
      <c r="BR1085" t="s">
        <v>5329</v>
      </c>
      <c r="CJ1085" t="s">
        <v>1213</v>
      </c>
      <c r="CK1085" t="s">
        <v>305</v>
      </c>
      <c r="CL1085" t="s">
        <v>305</v>
      </c>
      <c r="DQ1085">
        <v>0</v>
      </c>
      <c r="DU1085">
        <v>0</v>
      </c>
      <c r="DV1085" t="s">
        <v>308</v>
      </c>
      <c r="IZ1085" t="s">
        <v>663</v>
      </c>
      <c r="JA1085" t="s">
        <v>664</v>
      </c>
      <c r="JB1085">
        <v>1</v>
      </c>
      <c r="JC1085" t="s">
        <v>371</v>
      </c>
      <c r="JF1085" t="s">
        <v>311</v>
      </c>
      <c r="JG1085">
        <v>36</v>
      </c>
      <c r="JI1085">
        <v>2035</v>
      </c>
      <c r="JJ1085">
        <v>-5</v>
      </c>
      <c r="JK1085">
        <v>-10</v>
      </c>
      <c r="JL1085">
        <v>1</v>
      </c>
      <c r="JM1085">
        <v>0</v>
      </c>
      <c r="KC1085" t="s">
        <v>447</v>
      </c>
    </row>
    <row r="1086" spans="1:289" x14ac:dyDescent="0.25">
      <c r="A1086">
        <v>8888010101540</v>
      </c>
      <c r="C1086" t="s">
        <v>378</v>
      </c>
      <c r="F1086" t="s">
        <v>5330</v>
      </c>
      <c r="AM1086" t="s">
        <v>318</v>
      </c>
      <c r="AN1086" t="s">
        <v>1012</v>
      </c>
      <c r="AO1086" t="s">
        <v>1063</v>
      </c>
      <c r="AP1086" t="s">
        <v>1064</v>
      </c>
      <c r="AS1086" t="s">
        <v>1422</v>
      </c>
      <c r="AT1086" t="s">
        <v>1423</v>
      </c>
      <c r="AV1086" t="s">
        <v>1489</v>
      </c>
      <c r="AW1086" t="s">
        <v>1490</v>
      </c>
      <c r="AX1086" t="s">
        <v>2881</v>
      </c>
      <c r="AY1086" t="s">
        <v>2882</v>
      </c>
      <c r="AZ1086" t="s">
        <v>302</v>
      </c>
      <c r="BA1086" t="s">
        <v>301</v>
      </c>
      <c r="BB1086" t="s">
        <v>636</v>
      </c>
      <c r="BC1086" t="s">
        <v>637</v>
      </c>
      <c r="BD1086">
        <v>0</v>
      </c>
      <c r="BF1086" t="s">
        <v>5331</v>
      </c>
      <c r="BG1086" t="s">
        <v>5332</v>
      </c>
      <c r="BI1086" t="s">
        <v>302</v>
      </c>
      <c r="BJ1086" t="s">
        <v>303</v>
      </c>
      <c r="BO1086" t="s">
        <v>5333</v>
      </c>
      <c r="CF1086" t="s">
        <v>564</v>
      </c>
      <c r="CG1086" t="s">
        <v>565</v>
      </c>
      <c r="CK1086" t="s">
        <v>305</v>
      </c>
      <c r="CL1086" t="s">
        <v>305</v>
      </c>
      <c r="CQ1086">
        <v>253</v>
      </c>
      <c r="CR1086" t="s">
        <v>307</v>
      </c>
      <c r="CS1086">
        <v>4.2</v>
      </c>
      <c r="CT1086" t="s">
        <v>308</v>
      </c>
      <c r="CW1086">
        <v>2.2000000000000002</v>
      </c>
      <c r="CX1086" t="s">
        <v>308</v>
      </c>
      <c r="DA1086">
        <v>44.1</v>
      </c>
      <c r="DB1086" t="s">
        <v>308</v>
      </c>
      <c r="DI1086">
        <v>6.1</v>
      </c>
      <c r="DJ1086" t="s">
        <v>308</v>
      </c>
      <c r="DM1086">
        <v>9.6999999999999993</v>
      </c>
      <c r="DN1086" t="s">
        <v>308</v>
      </c>
      <c r="DQ1086">
        <v>1049.02</v>
      </c>
      <c r="DR1086" t="s">
        <v>388</v>
      </c>
      <c r="DU1086">
        <v>419.608</v>
      </c>
      <c r="DV1086" t="s">
        <v>388</v>
      </c>
      <c r="EC1086">
        <v>253</v>
      </c>
      <c r="ED1086" t="s">
        <v>307</v>
      </c>
      <c r="FM1086">
        <v>0</v>
      </c>
      <c r="FN1086" t="s">
        <v>308</v>
      </c>
      <c r="FO1086">
        <v>0</v>
      </c>
      <c r="FP1086" t="s">
        <v>388</v>
      </c>
      <c r="GM1086">
        <v>0.57999999999999996</v>
      </c>
      <c r="GN1086" t="s">
        <v>388</v>
      </c>
      <c r="GO1086">
        <v>0.37</v>
      </c>
      <c r="GP1086" t="s">
        <v>388</v>
      </c>
      <c r="GQ1086">
        <v>4.87</v>
      </c>
      <c r="GR1086" t="s">
        <v>388</v>
      </c>
      <c r="HK1086">
        <v>188</v>
      </c>
      <c r="HL1086" t="s">
        <v>388</v>
      </c>
      <c r="HO1086">
        <v>4.2</v>
      </c>
      <c r="HP1086" t="s">
        <v>388</v>
      </c>
      <c r="IZ1086" t="s">
        <v>916</v>
      </c>
      <c r="JA1086" t="s">
        <v>917</v>
      </c>
      <c r="JB1086">
        <v>4</v>
      </c>
      <c r="JC1086" t="s">
        <v>335</v>
      </c>
      <c r="JF1086" t="s">
        <v>336</v>
      </c>
      <c r="JG1086">
        <v>69</v>
      </c>
      <c r="JI1086">
        <v>7200</v>
      </c>
      <c r="JJ1086">
        <v>1</v>
      </c>
      <c r="JK1086">
        <v>-10</v>
      </c>
      <c r="JL1086">
        <v>1</v>
      </c>
      <c r="JM1086">
        <v>0</v>
      </c>
      <c r="JN1086">
        <v>-10</v>
      </c>
    </row>
    <row r="1087" spans="1:289" x14ac:dyDescent="0.25">
      <c r="A1087">
        <v>6971398580402</v>
      </c>
      <c r="C1087" t="s">
        <v>1707</v>
      </c>
      <c r="F1087" t="s">
        <v>5334</v>
      </c>
      <c r="W1087" t="s">
        <v>5334</v>
      </c>
      <c r="AM1087" t="s">
        <v>539</v>
      </c>
      <c r="AN1087">
        <v>100</v>
      </c>
      <c r="AS1087" t="s">
        <v>5335</v>
      </c>
      <c r="AT1087" t="s">
        <v>5335</v>
      </c>
      <c r="AV1087" t="s">
        <v>5336</v>
      </c>
      <c r="AW1087" t="s">
        <v>5337</v>
      </c>
      <c r="AZ1087" t="s">
        <v>1709</v>
      </c>
      <c r="BA1087" t="s">
        <v>301</v>
      </c>
      <c r="BD1087">
        <v>0</v>
      </c>
      <c r="CE1087" t="s">
        <v>5338</v>
      </c>
      <c r="CJ1087" t="s">
        <v>554</v>
      </c>
      <c r="CK1087" t="s">
        <v>305</v>
      </c>
      <c r="CL1087" t="s">
        <v>305</v>
      </c>
      <c r="CM1087">
        <v>1580</v>
      </c>
      <c r="CN1087" t="s">
        <v>306</v>
      </c>
      <c r="CS1087">
        <v>0</v>
      </c>
      <c r="CT1087" t="s">
        <v>308</v>
      </c>
      <c r="CW1087">
        <v>0</v>
      </c>
      <c r="CX1087" t="s">
        <v>308</v>
      </c>
      <c r="DA1087">
        <v>91.5</v>
      </c>
      <c r="DB1087" t="s">
        <v>308</v>
      </c>
      <c r="DE1087">
        <v>91.5</v>
      </c>
      <c r="DF1087" t="s">
        <v>308</v>
      </c>
      <c r="DI1087">
        <v>0</v>
      </c>
      <c r="DJ1087" t="s">
        <v>308</v>
      </c>
      <c r="DM1087">
        <v>1.2</v>
      </c>
      <c r="DN1087" t="s">
        <v>308</v>
      </c>
      <c r="DQ1087">
        <v>1.4999999999999999E-2</v>
      </c>
      <c r="DR1087" t="s">
        <v>308</v>
      </c>
      <c r="DU1087">
        <v>6.0000000000000001E-3</v>
      </c>
      <c r="DV1087" t="s">
        <v>308</v>
      </c>
      <c r="DY1087">
        <v>0</v>
      </c>
      <c r="DZ1087" t="s">
        <v>555</v>
      </c>
      <c r="EC1087">
        <v>1580</v>
      </c>
      <c r="ED1087" t="s">
        <v>306</v>
      </c>
      <c r="IZ1087" t="s">
        <v>444</v>
      </c>
      <c r="JA1087" t="s">
        <v>445</v>
      </c>
      <c r="JD1087" t="s">
        <v>311</v>
      </c>
      <c r="JE1087">
        <v>14</v>
      </c>
      <c r="JF1087" t="s">
        <v>336</v>
      </c>
      <c r="JG1087">
        <v>74</v>
      </c>
      <c r="JI1087">
        <v>31016</v>
      </c>
      <c r="JJ1087">
        <v>-5</v>
      </c>
      <c r="JK1087">
        <v>-15</v>
      </c>
      <c r="JL1087">
        <v>1</v>
      </c>
      <c r="JM1087">
        <v>0</v>
      </c>
      <c r="KC1087" t="s">
        <v>1669</v>
      </c>
    </row>
    <row r="1088" spans="1:289" x14ac:dyDescent="0.25">
      <c r="A1088">
        <v>6926892562003</v>
      </c>
      <c r="C1088" t="s">
        <v>378</v>
      </c>
      <c r="AZ1088" t="s">
        <v>302</v>
      </c>
      <c r="BA1088" t="s">
        <v>301</v>
      </c>
      <c r="BD1088">
        <v>0</v>
      </c>
      <c r="CK1088" t="s">
        <v>305</v>
      </c>
      <c r="CL1088" t="s">
        <v>305</v>
      </c>
      <c r="JF1088" t="s">
        <v>337</v>
      </c>
      <c r="JJ1088">
        <v>-5</v>
      </c>
      <c r="JK1088">
        <v>-15</v>
      </c>
      <c r="JL1088">
        <v>1</v>
      </c>
      <c r="JM1088">
        <v>0</v>
      </c>
    </row>
    <row r="1089" spans="1:289" x14ac:dyDescent="0.25">
      <c r="A1089">
        <v>13179730013193</v>
      </c>
      <c r="C1089" t="s">
        <v>378</v>
      </c>
      <c r="AZ1089" t="s">
        <v>302</v>
      </c>
      <c r="BA1089" t="s">
        <v>301</v>
      </c>
      <c r="BD1089">
        <v>0</v>
      </c>
      <c r="CK1089" t="s">
        <v>305</v>
      </c>
      <c r="CL1089" t="s">
        <v>305</v>
      </c>
      <c r="JF1089" t="s">
        <v>337</v>
      </c>
      <c r="JJ1089">
        <v>-5</v>
      </c>
      <c r="JK1089">
        <v>-15</v>
      </c>
      <c r="JL1089">
        <v>1</v>
      </c>
      <c r="JM1089">
        <v>0</v>
      </c>
    </row>
    <row r="1090" spans="1:289" x14ac:dyDescent="0.25">
      <c r="A1090">
        <v>8003130141133</v>
      </c>
      <c r="C1090" t="s">
        <v>289</v>
      </c>
      <c r="I1090" t="s">
        <v>5339</v>
      </c>
      <c r="AM1090" t="s">
        <v>1645</v>
      </c>
      <c r="AO1090" t="s">
        <v>1413</v>
      </c>
      <c r="AP1090" t="s">
        <v>1064</v>
      </c>
      <c r="AS1090" t="s">
        <v>5340</v>
      </c>
      <c r="AT1090" t="s">
        <v>5341</v>
      </c>
      <c r="AV1090" t="s">
        <v>5342</v>
      </c>
      <c r="AW1090" t="s">
        <v>1019</v>
      </c>
      <c r="AX1090" t="s">
        <v>2378</v>
      </c>
      <c r="AY1090" t="s">
        <v>2379</v>
      </c>
      <c r="AZ1090" t="s">
        <v>925</v>
      </c>
      <c r="BA1090" t="s">
        <v>926</v>
      </c>
      <c r="BD1090">
        <v>0</v>
      </c>
      <c r="BR1090" t="s">
        <v>5343</v>
      </c>
      <c r="CH1090" t="s">
        <v>5344</v>
      </c>
      <c r="CI1090" t="s">
        <v>5345</v>
      </c>
      <c r="CK1090" t="s">
        <v>305</v>
      </c>
      <c r="CL1090" t="s">
        <v>305</v>
      </c>
      <c r="CQ1090">
        <v>493</v>
      </c>
      <c r="CR1090" t="s">
        <v>307</v>
      </c>
      <c r="CS1090">
        <v>26</v>
      </c>
      <c r="CT1090" t="s">
        <v>308</v>
      </c>
      <c r="CW1090">
        <v>9</v>
      </c>
      <c r="CX1090" t="s">
        <v>308</v>
      </c>
      <c r="DA1090">
        <v>56</v>
      </c>
      <c r="DB1090" t="s">
        <v>308</v>
      </c>
      <c r="DE1090">
        <v>2.2000000000000002</v>
      </c>
      <c r="DF1090" t="s">
        <v>308</v>
      </c>
      <c r="DI1090">
        <v>0</v>
      </c>
      <c r="DJ1090" t="s">
        <v>308</v>
      </c>
      <c r="DM1090">
        <v>6.7</v>
      </c>
      <c r="DN1090" t="s">
        <v>308</v>
      </c>
      <c r="DQ1090">
        <v>1.7</v>
      </c>
      <c r="DR1090" t="s">
        <v>308</v>
      </c>
      <c r="DU1090">
        <v>0.68</v>
      </c>
      <c r="DV1090" t="s">
        <v>308</v>
      </c>
      <c r="EC1090">
        <v>493</v>
      </c>
      <c r="ED1090" t="s">
        <v>307</v>
      </c>
      <c r="IZ1090" t="s">
        <v>863</v>
      </c>
      <c r="JA1090" t="s">
        <v>864</v>
      </c>
      <c r="JB1090">
        <v>4</v>
      </c>
      <c r="JC1090" t="s">
        <v>335</v>
      </c>
      <c r="JD1090" t="s">
        <v>446</v>
      </c>
      <c r="JE1090">
        <v>21</v>
      </c>
      <c r="JF1090" t="s">
        <v>312</v>
      </c>
      <c r="JG1090">
        <v>53</v>
      </c>
      <c r="JI1090">
        <v>4004</v>
      </c>
      <c r="JJ1090">
        <v>-5</v>
      </c>
      <c r="JK1090">
        <v>-10</v>
      </c>
      <c r="JL1090">
        <v>1</v>
      </c>
      <c r="JM1090">
        <v>0</v>
      </c>
      <c r="JN1090">
        <v>-10</v>
      </c>
      <c r="KC1090" t="s">
        <v>447</v>
      </c>
    </row>
    <row r="1091" spans="1:289" x14ac:dyDescent="0.25">
      <c r="A1091">
        <v>8714800021395</v>
      </c>
      <c r="C1091" t="s">
        <v>378</v>
      </c>
      <c r="F1091" t="s">
        <v>5346</v>
      </c>
      <c r="I1091" t="s">
        <v>5347</v>
      </c>
      <c r="L1091" t="s">
        <v>5347</v>
      </c>
      <c r="AB1091" t="s">
        <v>5348</v>
      </c>
      <c r="AC1091" t="s">
        <v>5349</v>
      </c>
      <c r="AE1091" t="s">
        <v>5350</v>
      </c>
      <c r="AG1091" t="s">
        <v>5351</v>
      </c>
      <c r="AJ1091" t="s">
        <v>5352</v>
      </c>
      <c r="AM1091" t="s">
        <v>5353</v>
      </c>
      <c r="AN1091" t="s">
        <v>1158</v>
      </c>
      <c r="AO1091" t="s">
        <v>5354</v>
      </c>
      <c r="AP1091" t="s">
        <v>5355</v>
      </c>
      <c r="AS1091" t="s">
        <v>5346</v>
      </c>
      <c r="AT1091" t="s">
        <v>5356</v>
      </c>
      <c r="AV1091" t="s">
        <v>3028</v>
      </c>
      <c r="AW1091" t="s">
        <v>3029</v>
      </c>
      <c r="AX1091" t="s">
        <v>5357</v>
      </c>
      <c r="AY1091" t="s">
        <v>5357</v>
      </c>
      <c r="AZ1091" t="s">
        <v>5358</v>
      </c>
      <c r="BA1091" t="s">
        <v>5359</v>
      </c>
      <c r="BB1091" t="s">
        <v>5360</v>
      </c>
      <c r="BC1091" t="s">
        <v>5361</v>
      </c>
      <c r="BD1091">
        <v>0</v>
      </c>
      <c r="BI1091" t="s">
        <v>5362</v>
      </c>
      <c r="BJ1091" t="s">
        <v>5363</v>
      </c>
      <c r="BO1091" t="s">
        <v>5364</v>
      </c>
      <c r="BP1091" t="s">
        <v>5365</v>
      </c>
      <c r="BR1091" t="s">
        <v>5366</v>
      </c>
      <c r="BU1091" t="s">
        <v>5367</v>
      </c>
      <c r="CA1091" t="s">
        <v>5368</v>
      </c>
      <c r="CF1091" t="s">
        <v>5369</v>
      </c>
      <c r="CG1091" t="s">
        <v>5370</v>
      </c>
      <c r="CK1091" t="s">
        <v>305</v>
      </c>
      <c r="CL1091" t="s">
        <v>305</v>
      </c>
      <c r="CQ1091">
        <v>55</v>
      </c>
      <c r="CR1091" t="s">
        <v>307</v>
      </c>
      <c r="DY1091">
        <v>6.5</v>
      </c>
      <c r="DZ1091" t="s">
        <v>443</v>
      </c>
      <c r="EC1091">
        <v>55</v>
      </c>
      <c r="ED1091" t="s">
        <v>307</v>
      </c>
      <c r="IZ1091" t="s">
        <v>810</v>
      </c>
      <c r="JA1091" t="s">
        <v>810</v>
      </c>
      <c r="JB1091">
        <v>3</v>
      </c>
      <c r="JC1091" t="s">
        <v>426</v>
      </c>
      <c r="JF1091" t="s">
        <v>312</v>
      </c>
      <c r="JG1091">
        <v>49</v>
      </c>
      <c r="JI1091">
        <v>5001</v>
      </c>
      <c r="JJ1091">
        <v>-5</v>
      </c>
      <c r="JK1091">
        <v>-3</v>
      </c>
      <c r="JL1091">
        <v>0</v>
      </c>
      <c r="JM1091">
        <v>0</v>
      </c>
      <c r="KC1091" t="s">
        <v>434</v>
      </c>
    </row>
    <row r="1092" spans="1:289" x14ac:dyDescent="0.25">
      <c r="A1092">
        <v>8850329315116</v>
      </c>
      <c r="C1092" t="s">
        <v>378</v>
      </c>
      <c r="F1092" t="s">
        <v>5371</v>
      </c>
      <c r="U1092" t="s">
        <v>5372</v>
      </c>
      <c r="AM1092" t="s">
        <v>5373</v>
      </c>
      <c r="AN1092" t="s">
        <v>5374</v>
      </c>
      <c r="AO1092" t="s">
        <v>5375</v>
      </c>
      <c r="AP1092" t="s">
        <v>5376</v>
      </c>
      <c r="AS1092" t="s">
        <v>5377</v>
      </c>
      <c r="AT1092" t="s">
        <v>5378</v>
      </c>
      <c r="AV1092" t="s">
        <v>5379</v>
      </c>
      <c r="AW1092" t="s">
        <v>5380</v>
      </c>
      <c r="AX1092" t="s">
        <v>1048</v>
      </c>
      <c r="AY1092" t="s">
        <v>1049</v>
      </c>
      <c r="AZ1092" t="s">
        <v>1768</v>
      </c>
      <c r="BA1092" t="s">
        <v>1769</v>
      </c>
      <c r="BD1092">
        <v>0</v>
      </c>
      <c r="BI1092" t="s">
        <v>1464</v>
      </c>
      <c r="BJ1092" t="s">
        <v>1466</v>
      </c>
      <c r="BO1092" t="s">
        <v>5381</v>
      </c>
      <c r="CD1092" t="s">
        <v>5382</v>
      </c>
      <c r="CF1092" t="s">
        <v>582</v>
      </c>
      <c r="CG1092" t="s">
        <v>583</v>
      </c>
      <c r="CK1092" t="s">
        <v>653</v>
      </c>
      <c r="CL1092" t="s">
        <v>305</v>
      </c>
      <c r="CQ1092">
        <v>118</v>
      </c>
      <c r="CR1092" t="s">
        <v>307</v>
      </c>
      <c r="CS1092">
        <v>2</v>
      </c>
      <c r="CT1092" t="s">
        <v>308</v>
      </c>
      <c r="CW1092">
        <v>1.3</v>
      </c>
      <c r="CX1092" t="s">
        <v>308</v>
      </c>
      <c r="DA1092">
        <v>20.8</v>
      </c>
      <c r="DB1092" t="s">
        <v>308</v>
      </c>
      <c r="DE1092">
        <v>18</v>
      </c>
      <c r="DF1092" t="s">
        <v>308</v>
      </c>
      <c r="DI1092">
        <v>0.9</v>
      </c>
      <c r="DJ1092" t="s">
        <v>308</v>
      </c>
      <c r="DM1092">
        <v>4.0999999999999996</v>
      </c>
      <c r="DN1092" t="s">
        <v>308</v>
      </c>
      <c r="DQ1092">
        <v>0.18</v>
      </c>
      <c r="DR1092" t="s">
        <v>308</v>
      </c>
      <c r="DU1092">
        <v>7.1999999999999995E-2</v>
      </c>
      <c r="DV1092" t="s">
        <v>308</v>
      </c>
      <c r="EC1092">
        <v>118</v>
      </c>
      <c r="ED1092" t="s">
        <v>307</v>
      </c>
      <c r="FM1092">
        <v>0.1</v>
      </c>
      <c r="FN1092" t="s">
        <v>308</v>
      </c>
      <c r="FO1092">
        <v>9</v>
      </c>
      <c r="FP1092" t="s">
        <v>308</v>
      </c>
      <c r="IZ1092" t="s">
        <v>754</v>
      </c>
      <c r="JA1092" t="s">
        <v>755</v>
      </c>
      <c r="JB1092">
        <v>4</v>
      </c>
      <c r="JC1092" t="s">
        <v>335</v>
      </c>
      <c r="JD1092" t="s">
        <v>336</v>
      </c>
      <c r="JE1092">
        <v>2</v>
      </c>
      <c r="JF1092" t="s">
        <v>312</v>
      </c>
      <c r="JG1092">
        <v>54</v>
      </c>
      <c r="JI1092">
        <v>19592</v>
      </c>
      <c r="JJ1092">
        <v>-5</v>
      </c>
      <c r="JK1092">
        <v>-10</v>
      </c>
      <c r="JL1092">
        <v>0</v>
      </c>
      <c r="JM1092">
        <v>0</v>
      </c>
      <c r="KC1092" t="s">
        <v>313</v>
      </c>
    </row>
    <row r="1093" spans="1:289" x14ac:dyDescent="0.25">
      <c r="A1093">
        <v>8850329315918</v>
      </c>
      <c r="C1093" t="s">
        <v>378</v>
      </c>
      <c r="F1093" t="s">
        <v>5383</v>
      </c>
      <c r="U1093" t="s">
        <v>5384</v>
      </c>
      <c r="AM1093" t="s">
        <v>5373</v>
      </c>
      <c r="AN1093" t="s">
        <v>5374</v>
      </c>
      <c r="AO1093" t="s">
        <v>5385</v>
      </c>
      <c r="AP1093" t="s">
        <v>5386</v>
      </c>
      <c r="AS1093" t="s">
        <v>5377</v>
      </c>
      <c r="AT1093" t="s">
        <v>5378</v>
      </c>
      <c r="AV1093" t="s">
        <v>5387</v>
      </c>
      <c r="AW1093" t="s">
        <v>5388</v>
      </c>
      <c r="AX1093" t="s">
        <v>1048</v>
      </c>
      <c r="AY1093" t="s">
        <v>1049</v>
      </c>
      <c r="AZ1093" t="s">
        <v>1768</v>
      </c>
      <c r="BA1093" t="s">
        <v>1769</v>
      </c>
      <c r="BD1093">
        <v>0</v>
      </c>
      <c r="BI1093" t="s">
        <v>1464</v>
      </c>
      <c r="BJ1093" t="s">
        <v>1466</v>
      </c>
      <c r="BO1093" t="s">
        <v>5389</v>
      </c>
      <c r="CD1093" t="s">
        <v>5390</v>
      </c>
      <c r="CF1093" t="s">
        <v>582</v>
      </c>
      <c r="CG1093" t="s">
        <v>583</v>
      </c>
      <c r="CK1093" t="s">
        <v>653</v>
      </c>
      <c r="CL1093" t="s">
        <v>305</v>
      </c>
      <c r="CQ1093">
        <v>117</v>
      </c>
      <c r="CR1093" t="s">
        <v>307</v>
      </c>
      <c r="CS1093">
        <v>2</v>
      </c>
      <c r="CT1093" t="s">
        <v>308</v>
      </c>
      <c r="CW1093">
        <v>1.3</v>
      </c>
      <c r="CX1093" t="s">
        <v>308</v>
      </c>
      <c r="DA1093">
        <v>20.6</v>
      </c>
      <c r="DB1093" t="s">
        <v>308</v>
      </c>
      <c r="DE1093">
        <v>18.399999999999999</v>
      </c>
      <c r="DF1093" t="s">
        <v>308</v>
      </c>
      <c r="DI1093">
        <v>0.7</v>
      </c>
      <c r="DJ1093" t="s">
        <v>308</v>
      </c>
      <c r="DM1093">
        <v>4.0999999999999996</v>
      </c>
      <c r="DN1093" t="s">
        <v>308</v>
      </c>
      <c r="DQ1093">
        <v>0.18</v>
      </c>
      <c r="DR1093" t="s">
        <v>308</v>
      </c>
      <c r="DU1093">
        <v>7.1999999999999995E-2</v>
      </c>
      <c r="DV1093" t="s">
        <v>308</v>
      </c>
      <c r="EC1093">
        <v>117</v>
      </c>
      <c r="ED1093" t="s">
        <v>307</v>
      </c>
      <c r="FM1093">
        <v>0.1</v>
      </c>
      <c r="FN1093" t="s">
        <v>308</v>
      </c>
      <c r="FO1093">
        <v>9</v>
      </c>
      <c r="FP1093" t="s">
        <v>308</v>
      </c>
      <c r="IZ1093" t="s">
        <v>754</v>
      </c>
      <c r="JA1093" t="s">
        <v>755</v>
      </c>
      <c r="JB1093">
        <v>4</v>
      </c>
      <c r="JC1093" t="s">
        <v>335</v>
      </c>
      <c r="JD1093" t="s">
        <v>312</v>
      </c>
      <c r="JE1093">
        <v>3</v>
      </c>
      <c r="JF1093" t="s">
        <v>312</v>
      </c>
      <c r="JG1093">
        <v>53</v>
      </c>
      <c r="JI1093">
        <v>19542</v>
      </c>
      <c r="JJ1093">
        <v>-5</v>
      </c>
      <c r="JK1093">
        <v>-10</v>
      </c>
      <c r="JL1093">
        <v>0</v>
      </c>
      <c r="JM1093">
        <v>0</v>
      </c>
      <c r="KC1093" t="s">
        <v>789</v>
      </c>
    </row>
    <row r="1094" spans="1:289" x14ac:dyDescent="0.25">
      <c r="A1094">
        <v>8888247111145</v>
      </c>
      <c r="C1094" t="s">
        <v>378</v>
      </c>
      <c r="F1094" t="s">
        <v>5391</v>
      </c>
      <c r="AM1094" t="s">
        <v>318</v>
      </c>
      <c r="AO1094" t="s">
        <v>1063</v>
      </c>
      <c r="AP1094" t="s">
        <v>1064</v>
      </c>
      <c r="AS1094" t="s">
        <v>1487</v>
      </c>
      <c r="AT1094" t="s">
        <v>1488</v>
      </c>
      <c r="AV1094" t="s">
        <v>5098</v>
      </c>
      <c r="AW1094" t="s">
        <v>5096</v>
      </c>
      <c r="AX1094" t="s">
        <v>1152</v>
      </c>
      <c r="AY1094" t="s">
        <v>1153</v>
      </c>
      <c r="AZ1094" t="s">
        <v>302</v>
      </c>
      <c r="BA1094" t="s">
        <v>301</v>
      </c>
      <c r="BB1094" t="s">
        <v>1058</v>
      </c>
      <c r="BC1094" t="s">
        <v>1059</v>
      </c>
      <c r="BD1094">
        <v>0</v>
      </c>
      <c r="BI1094" t="s">
        <v>302</v>
      </c>
      <c r="BJ1094" t="s">
        <v>303</v>
      </c>
      <c r="BO1094" t="s">
        <v>5392</v>
      </c>
      <c r="CF1094" t="s">
        <v>362</v>
      </c>
      <c r="CG1094" t="s">
        <v>363</v>
      </c>
      <c r="CK1094" t="s">
        <v>305</v>
      </c>
      <c r="CL1094" t="s">
        <v>305</v>
      </c>
      <c r="IZ1094" t="s">
        <v>916</v>
      </c>
      <c r="JA1094" t="s">
        <v>917</v>
      </c>
      <c r="JB1094">
        <v>4</v>
      </c>
      <c r="JC1094" t="s">
        <v>335</v>
      </c>
      <c r="JF1094" t="s">
        <v>337</v>
      </c>
      <c r="JJ1094">
        <v>-5</v>
      </c>
      <c r="JK1094">
        <v>-10</v>
      </c>
      <c r="JL1094">
        <v>1</v>
      </c>
      <c r="JM1094">
        <v>0</v>
      </c>
    </row>
    <row r="1095" spans="1:289" x14ac:dyDescent="0.25">
      <c r="A1095">
        <v>8888247111152</v>
      </c>
      <c r="C1095" t="s">
        <v>378</v>
      </c>
      <c r="F1095" t="s">
        <v>5393</v>
      </c>
      <c r="AM1095" t="s">
        <v>318</v>
      </c>
      <c r="AO1095" t="s">
        <v>1063</v>
      </c>
      <c r="AP1095" t="s">
        <v>1064</v>
      </c>
      <c r="AS1095" t="s">
        <v>1487</v>
      </c>
      <c r="AT1095" t="s">
        <v>1488</v>
      </c>
      <c r="AV1095" t="s">
        <v>3271</v>
      </c>
      <c r="AW1095" t="s">
        <v>3272</v>
      </c>
      <c r="AX1095" t="s">
        <v>4658</v>
      </c>
      <c r="AY1095" t="s">
        <v>1492</v>
      </c>
      <c r="AZ1095" t="s">
        <v>302</v>
      </c>
      <c r="BA1095" t="s">
        <v>301</v>
      </c>
      <c r="BB1095" t="s">
        <v>636</v>
      </c>
      <c r="BC1095" t="s">
        <v>637</v>
      </c>
      <c r="BD1095">
        <v>0</v>
      </c>
      <c r="BI1095" t="s">
        <v>302</v>
      </c>
      <c r="BJ1095" t="s">
        <v>303</v>
      </c>
      <c r="BO1095" t="s">
        <v>5394</v>
      </c>
      <c r="CF1095" t="s">
        <v>362</v>
      </c>
      <c r="CG1095" t="s">
        <v>363</v>
      </c>
      <c r="CK1095" t="s">
        <v>305</v>
      </c>
      <c r="CL1095" t="s">
        <v>305</v>
      </c>
      <c r="IZ1095" t="s">
        <v>916</v>
      </c>
      <c r="JA1095" t="s">
        <v>917</v>
      </c>
      <c r="JB1095">
        <v>4</v>
      </c>
      <c r="JC1095" t="s">
        <v>335</v>
      </c>
      <c r="JF1095" t="s">
        <v>336</v>
      </c>
      <c r="JG1095">
        <v>73</v>
      </c>
      <c r="JI1095">
        <v>7111</v>
      </c>
      <c r="JJ1095">
        <v>-5</v>
      </c>
      <c r="JK1095">
        <v>-10</v>
      </c>
      <c r="JL1095">
        <v>1</v>
      </c>
      <c r="JM1095">
        <v>0</v>
      </c>
    </row>
    <row r="1096" spans="1:289" x14ac:dyDescent="0.25">
      <c r="A1096">
        <v>8888247111114</v>
      </c>
      <c r="C1096" t="s">
        <v>378</v>
      </c>
      <c r="F1096" t="s">
        <v>5395</v>
      </c>
      <c r="AM1096" t="s">
        <v>539</v>
      </c>
      <c r="AO1096" t="s">
        <v>1063</v>
      </c>
      <c r="AP1096" t="s">
        <v>1064</v>
      </c>
      <c r="AS1096" t="s">
        <v>1487</v>
      </c>
      <c r="AT1096" t="s">
        <v>1488</v>
      </c>
      <c r="AV1096" t="s">
        <v>5098</v>
      </c>
      <c r="AW1096" t="s">
        <v>5096</v>
      </c>
      <c r="AX1096" t="s">
        <v>1152</v>
      </c>
      <c r="AY1096" t="s">
        <v>1153</v>
      </c>
      <c r="AZ1096" t="s">
        <v>302</v>
      </c>
      <c r="BA1096" t="s">
        <v>301</v>
      </c>
      <c r="BB1096" t="s">
        <v>1058</v>
      </c>
      <c r="BC1096" t="s">
        <v>1059</v>
      </c>
      <c r="BD1096">
        <v>0</v>
      </c>
      <c r="BI1096" t="s">
        <v>302</v>
      </c>
      <c r="BJ1096" t="s">
        <v>303</v>
      </c>
      <c r="BO1096" t="s">
        <v>5396</v>
      </c>
      <c r="CF1096" t="s">
        <v>362</v>
      </c>
      <c r="CG1096" t="s">
        <v>363</v>
      </c>
      <c r="CK1096" t="s">
        <v>305</v>
      </c>
      <c r="CL1096" t="s">
        <v>305</v>
      </c>
      <c r="IZ1096" t="s">
        <v>916</v>
      </c>
      <c r="JA1096" t="s">
        <v>917</v>
      </c>
      <c r="JB1096">
        <v>4</v>
      </c>
      <c r="JC1096" t="s">
        <v>335</v>
      </c>
      <c r="JF1096" t="s">
        <v>337</v>
      </c>
      <c r="JJ1096">
        <v>-5</v>
      </c>
      <c r="JK1096">
        <v>-10</v>
      </c>
      <c r="JL1096">
        <v>1</v>
      </c>
      <c r="JM1096">
        <v>0</v>
      </c>
    </row>
    <row r="1097" spans="1:289" x14ac:dyDescent="0.25">
      <c r="A1097">
        <v>8888010207624</v>
      </c>
      <c r="C1097" t="s">
        <v>378</v>
      </c>
      <c r="F1097" t="s">
        <v>5397</v>
      </c>
      <c r="AM1097" t="s">
        <v>3130</v>
      </c>
      <c r="AO1097" t="s">
        <v>2192</v>
      </c>
      <c r="AP1097" t="s">
        <v>2193</v>
      </c>
      <c r="AS1097" t="s">
        <v>1422</v>
      </c>
      <c r="AT1097" t="s">
        <v>1423</v>
      </c>
      <c r="AX1097" t="s">
        <v>1152</v>
      </c>
      <c r="AY1097" t="s">
        <v>1153</v>
      </c>
      <c r="AZ1097" t="s">
        <v>302</v>
      </c>
      <c r="BA1097" t="s">
        <v>301</v>
      </c>
      <c r="BB1097" t="s">
        <v>636</v>
      </c>
      <c r="BC1097" t="s">
        <v>637</v>
      </c>
      <c r="BD1097">
        <v>0</v>
      </c>
      <c r="BI1097" t="s">
        <v>302</v>
      </c>
      <c r="BJ1097" t="s">
        <v>303</v>
      </c>
      <c r="CK1097" t="s">
        <v>305</v>
      </c>
      <c r="CL1097" t="s">
        <v>305</v>
      </c>
      <c r="JF1097" t="s">
        <v>337</v>
      </c>
      <c r="JJ1097">
        <v>-5</v>
      </c>
      <c r="JK1097">
        <v>-15</v>
      </c>
      <c r="JL1097">
        <v>1</v>
      </c>
      <c r="JM1097">
        <v>0</v>
      </c>
    </row>
    <row r="1098" spans="1:289" x14ac:dyDescent="0.25">
      <c r="A1098">
        <v>8888010207655</v>
      </c>
      <c r="C1098" t="s">
        <v>378</v>
      </c>
      <c r="F1098" t="s">
        <v>5398</v>
      </c>
      <c r="AM1098" t="s">
        <v>1441</v>
      </c>
      <c r="AO1098" t="s">
        <v>2192</v>
      </c>
      <c r="AP1098" t="s">
        <v>2193</v>
      </c>
      <c r="AS1098" t="s">
        <v>1422</v>
      </c>
      <c r="AT1098" t="s">
        <v>1423</v>
      </c>
      <c r="AX1098" t="s">
        <v>1152</v>
      </c>
      <c r="AY1098" t="s">
        <v>1153</v>
      </c>
      <c r="AZ1098" t="s">
        <v>302</v>
      </c>
      <c r="BA1098" t="s">
        <v>301</v>
      </c>
      <c r="BB1098" t="s">
        <v>636</v>
      </c>
      <c r="BC1098" t="s">
        <v>637</v>
      </c>
      <c r="BD1098">
        <v>0</v>
      </c>
      <c r="BI1098" t="s">
        <v>302</v>
      </c>
      <c r="BJ1098" t="s">
        <v>303</v>
      </c>
      <c r="CK1098" t="s">
        <v>305</v>
      </c>
      <c r="CL1098" t="s">
        <v>305</v>
      </c>
      <c r="JF1098" t="s">
        <v>337</v>
      </c>
      <c r="JJ1098">
        <v>-5</v>
      </c>
      <c r="JK1098">
        <v>-15</v>
      </c>
      <c r="JL1098">
        <v>1</v>
      </c>
      <c r="JM1098">
        <v>0</v>
      </c>
    </row>
    <row r="1099" spans="1:289" x14ac:dyDescent="0.25">
      <c r="A1099">
        <v>8888010207648</v>
      </c>
      <c r="C1099" t="s">
        <v>378</v>
      </c>
      <c r="F1099" t="s">
        <v>5399</v>
      </c>
      <c r="AM1099" t="s">
        <v>1200</v>
      </c>
      <c r="AO1099" t="s">
        <v>2192</v>
      </c>
      <c r="AP1099" t="s">
        <v>2193</v>
      </c>
      <c r="AS1099" t="s">
        <v>1422</v>
      </c>
      <c r="AT1099" t="s">
        <v>1423</v>
      </c>
      <c r="AX1099" t="s">
        <v>1152</v>
      </c>
      <c r="AY1099" t="s">
        <v>1153</v>
      </c>
      <c r="AZ1099" t="s">
        <v>302</v>
      </c>
      <c r="BA1099" t="s">
        <v>301</v>
      </c>
      <c r="BB1099" t="s">
        <v>636</v>
      </c>
      <c r="BC1099" t="s">
        <v>637</v>
      </c>
      <c r="BD1099">
        <v>0</v>
      </c>
      <c r="BI1099" t="s">
        <v>302</v>
      </c>
      <c r="BJ1099" t="s">
        <v>303</v>
      </c>
      <c r="CK1099" t="s">
        <v>305</v>
      </c>
      <c r="CL1099" t="s">
        <v>305</v>
      </c>
      <c r="JF1099" t="s">
        <v>337</v>
      </c>
      <c r="JJ1099">
        <v>-5</v>
      </c>
      <c r="JK1099">
        <v>-15</v>
      </c>
      <c r="JL1099">
        <v>1</v>
      </c>
      <c r="JM1099">
        <v>0</v>
      </c>
    </row>
    <row r="1100" spans="1:289" x14ac:dyDescent="0.25">
      <c r="A1100">
        <v>8888010204678</v>
      </c>
      <c r="C1100" t="s">
        <v>378</v>
      </c>
      <c r="F1100" t="s">
        <v>5400</v>
      </c>
      <c r="AM1100" t="s">
        <v>5401</v>
      </c>
      <c r="AO1100" t="s">
        <v>2192</v>
      </c>
      <c r="AP1100" t="s">
        <v>2193</v>
      </c>
      <c r="AS1100" t="s">
        <v>1422</v>
      </c>
      <c r="AT1100" t="s">
        <v>1423</v>
      </c>
      <c r="AX1100" t="s">
        <v>1152</v>
      </c>
      <c r="AY1100" t="s">
        <v>1153</v>
      </c>
      <c r="AZ1100" t="s">
        <v>302</v>
      </c>
      <c r="BA1100" t="s">
        <v>301</v>
      </c>
      <c r="BB1100" t="s">
        <v>636</v>
      </c>
      <c r="BC1100" t="s">
        <v>637</v>
      </c>
      <c r="BD1100">
        <v>0</v>
      </c>
      <c r="BI1100" t="s">
        <v>302</v>
      </c>
      <c r="BJ1100" t="s">
        <v>303</v>
      </c>
      <c r="CK1100" t="s">
        <v>305</v>
      </c>
      <c r="CL1100" t="s">
        <v>305</v>
      </c>
      <c r="JF1100" t="s">
        <v>337</v>
      </c>
      <c r="JJ1100">
        <v>-5</v>
      </c>
      <c r="JK1100">
        <v>-15</v>
      </c>
      <c r="JL1100">
        <v>1</v>
      </c>
      <c r="JM1100">
        <v>0</v>
      </c>
    </row>
    <row r="1101" spans="1:289" x14ac:dyDescent="0.25">
      <c r="A1101">
        <v>8888010204685</v>
      </c>
      <c r="C1101" t="s">
        <v>378</v>
      </c>
      <c r="F1101" t="s">
        <v>5402</v>
      </c>
      <c r="AM1101" t="s">
        <v>318</v>
      </c>
      <c r="AO1101" t="s">
        <v>2192</v>
      </c>
      <c r="AP1101" t="s">
        <v>2193</v>
      </c>
      <c r="AS1101" t="s">
        <v>1422</v>
      </c>
      <c r="AT1101" t="s">
        <v>1423</v>
      </c>
      <c r="AX1101" t="s">
        <v>1152</v>
      </c>
      <c r="AY1101" t="s">
        <v>1153</v>
      </c>
      <c r="AZ1101" t="s">
        <v>302</v>
      </c>
      <c r="BA1101" t="s">
        <v>301</v>
      </c>
      <c r="BB1101" t="s">
        <v>636</v>
      </c>
      <c r="BC1101" t="s">
        <v>637</v>
      </c>
      <c r="BD1101">
        <v>0</v>
      </c>
      <c r="BI1101" t="s">
        <v>302</v>
      </c>
      <c r="BJ1101" t="s">
        <v>303</v>
      </c>
      <c r="CK1101" t="s">
        <v>305</v>
      </c>
      <c r="CL1101" t="s">
        <v>305</v>
      </c>
      <c r="JF1101" t="s">
        <v>337</v>
      </c>
      <c r="JJ1101">
        <v>-5</v>
      </c>
      <c r="JK1101">
        <v>-15</v>
      </c>
      <c r="JL1101">
        <v>1</v>
      </c>
      <c r="JM1101">
        <v>0</v>
      </c>
    </row>
    <row r="1102" spans="1:289" x14ac:dyDescent="0.25">
      <c r="A1102">
        <v>8888010103018</v>
      </c>
      <c r="C1102" t="s">
        <v>378</v>
      </c>
      <c r="F1102" t="s">
        <v>5403</v>
      </c>
      <c r="AM1102" t="s">
        <v>737</v>
      </c>
      <c r="AS1102" t="s">
        <v>1422</v>
      </c>
      <c r="AT1102" t="s">
        <v>1423</v>
      </c>
      <c r="AZ1102" t="s">
        <v>302</v>
      </c>
      <c r="BA1102" t="s">
        <v>301</v>
      </c>
      <c r="BB1102" t="s">
        <v>636</v>
      </c>
      <c r="BC1102" t="s">
        <v>637</v>
      </c>
      <c r="BD1102">
        <v>0</v>
      </c>
      <c r="BI1102" t="s">
        <v>638</v>
      </c>
      <c r="BJ1102" t="s">
        <v>639</v>
      </c>
      <c r="CK1102" t="s">
        <v>305</v>
      </c>
      <c r="CL1102" t="s">
        <v>305</v>
      </c>
      <c r="JF1102" t="s">
        <v>337</v>
      </c>
      <c r="JJ1102">
        <v>-5</v>
      </c>
      <c r="JK1102">
        <v>-15</v>
      </c>
      <c r="JL1102">
        <v>1</v>
      </c>
      <c r="JM1102">
        <v>0</v>
      </c>
    </row>
    <row r="1103" spans="1:289" x14ac:dyDescent="0.25">
      <c r="A1103">
        <v>8888010102165</v>
      </c>
      <c r="C1103" t="s">
        <v>378</v>
      </c>
      <c r="F1103" t="s">
        <v>5404</v>
      </c>
      <c r="AM1103" t="s">
        <v>3130</v>
      </c>
      <c r="AS1103" t="s">
        <v>1422</v>
      </c>
      <c r="AT1103" t="s">
        <v>1423</v>
      </c>
      <c r="AX1103" t="s">
        <v>1152</v>
      </c>
      <c r="AY1103" t="s">
        <v>1153</v>
      </c>
      <c r="AZ1103" t="s">
        <v>302</v>
      </c>
      <c r="BA1103" t="s">
        <v>301</v>
      </c>
      <c r="BB1103" t="s">
        <v>636</v>
      </c>
      <c r="BC1103" t="s">
        <v>637</v>
      </c>
      <c r="BD1103">
        <v>0</v>
      </c>
      <c r="BI1103" t="s">
        <v>302</v>
      </c>
      <c r="BJ1103" t="s">
        <v>303</v>
      </c>
      <c r="CK1103" t="s">
        <v>305</v>
      </c>
      <c r="CL1103" t="s">
        <v>305</v>
      </c>
      <c r="JF1103" t="s">
        <v>337</v>
      </c>
      <c r="JJ1103">
        <v>-5</v>
      </c>
      <c r="JK1103">
        <v>-15</v>
      </c>
      <c r="JL1103">
        <v>1</v>
      </c>
      <c r="JM1103">
        <v>0</v>
      </c>
    </row>
    <row r="1104" spans="1:289" x14ac:dyDescent="0.25">
      <c r="A1104">
        <v>8888010998522</v>
      </c>
      <c r="C1104" t="s">
        <v>378</v>
      </c>
      <c r="F1104" t="s">
        <v>5405</v>
      </c>
      <c r="AM1104" t="s">
        <v>1200</v>
      </c>
      <c r="AO1104" t="s">
        <v>2192</v>
      </c>
      <c r="AP1104" t="s">
        <v>2193</v>
      </c>
      <c r="AS1104" t="s">
        <v>1422</v>
      </c>
      <c r="AT1104" t="s">
        <v>1423</v>
      </c>
      <c r="AX1104" t="s">
        <v>1152</v>
      </c>
      <c r="AY1104" t="s">
        <v>1153</v>
      </c>
      <c r="AZ1104" t="s">
        <v>302</v>
      </c>
      <c r="BA1104" t="s">
        <v>301</v>
      </c>
      <c r="BB1104" t="s">
        <v>636</v>
      </c>
      <c r="BC1104" t="s">
        <v>637</v>
      </c>
      <c r="BD1104">
        <v>0</v>
      </c>
      <c r="BI1104" t="s">
        <v>302</v>
      </c>
      <c r="BJ1104" t="s">
        <v>303</v>
      </c>
      <c r="CK1104" t="s">
        <v>305</v>
      </c>
      <c r="CL1104" t="s">
        <v>305</v>
      </c>
      <c r="JF1104" t="s">
        <v>337</v>
      </c>
      <c r="JJ1104">
        <v>-5</v>
      </c>
      <c r="JK1104">
        <v>-15</v>
      </c>
      <c r="JL1104">
        <v>1</v>
      </c>
      <c r="JM1104">
        <v>0</v>
      </c>
    </row>
    <row r="1105" spans="1:273" x14ac:dyDescent="0.25">
      <c r="A1105">
        <v>8888010103025</v>
      </c>
      <c r="C1105" t="s">
        <v>378</v>
      </c>
      <c r="F1105" t="s">
        <v>5406</v>
      </c>
      <c r="AM1105" t="s">
        <v>737</v>
      </c>
      <c r="AS1105" t="s">
        <v>1422</v>
      </c>
      <c r="AT1105" t="s">
        <v>1423</v>
      </c>
      <c r="AZ1105" t="s">
        <v>302</v>
      </c>
      <c r="BA1105" t="s">
        <v>301</v>
      </c>
      <c r="BB1105" t="s">
        <v>636</v>
      </c>
      <c r="BC1105" t="s">
        <v>637</v>
      </c>
      <c r="BD1105">
        <v>0</v>
      </c>
      <c r="BI1105" t="s">
        <v>638</v>
      </c>
      <c r="BJ1105" t="s">
        <v>639</v>
      </c>
      <c r="CK1105" t="s">
        <v>305</v>
      </c>
      <c r="CL1105" t="s">
        <v>305</v>
      </c>
      <c r="JF1105" t="s">
        <v>337</v>
      </c>
      <c r="JJ1105">
        <v>-5</v>
      </c>
      <c r="JK1105">
        <v>-15</v>
      </c>
      <c r="JL1105">
        <v>1</v>
      </c>
      <c r="JM1105">
        <v>0</v>
      </c>
    </row>
    <row r="1106" spans="1:273" x14ac:dyDescent="0.25">
      <c r="A1106">
        <v>8888010203282</v>
      </c>
      <c r="C1106" t="s">
        <v>378</v>
      </c>
      <c r="F1106" t="s">
        <v>5407</v>
      </c>
      <c r="AM1106" t="s">
        <v>1441</v>
      </c>
      <c r="AO1106" t="s">
        <v>2192</v>
      </c>
      <c r="AP1106" t="s">
        <v>2193</v>
      </c>
      <c r="AS1106" t="s">
        <v>1422</v>
      </c>
      <c r="AT1106" t="s">
        <v>1423</v>
      </c>
      <c r="AX1106" t="s">
        <v>1152</v>
      </c>
      <c r="AY1106" t="s">
        <v>1153</v>
      </c>
      <c r="AZ1106" t="s">
        <v>302</v>
      </c>
      <c r="BA1106" t="s">
        <v>301</v>
      </c>
      <c r="BB1106" t="s">
        <v>636</v>
      </c>
      <c r="BC1106" t="s">
        <v>637</v>
      </c>
      <c r="BD1106">
        <v>0</v>
      </c>
      <c r="BI1106" t="s">
        <v>302</v>
      </c>
      <c r="BJ1106" t="s">
        <v>303</v>
      </c>
      <c r="CK1106" t="s">
        <v>305</v>
      </c>
      <c r="CL1106" t="s">
        <v>305</v>
      </c>
      <c r="JF1106" t="s">
        <v>337</v>
      </c>
      <c r="JJ1106">
        <v>-5</v>
      </c>
      <c r="JK1106">
        <v>-15</v>
      </c>
      <c r="JL1106">
        <v>1</v>
      </c>
      <c r="JM1106">
        <v>0</v>
      </c>
    </row>
    <row r="1107" spans="1:273" x14ac:dyDescent="0.25">
      <c r="A1107">
        <v>8888010104121</v>
      </c>
      <c r="C1107" t="s">
        <v>378</v>
      </c>
      <c r="F1107" t="s">
        <v>5408</v>
      </c>
      <c r="AM1107" t="s">
        <v>4176</v>
      </c>
      <c r="AO1107" t="s">
        <v>2192</v>
      </c>
      <c r="AP1107" t="s">
        <v>2193</v>
      </c>
      <c r="AS1107" t="s">
        <v>1422</v>
      </c>
      <c r="AT1107" t="s">
        <v>1423</v>
      </c>
      <c r="AX1107" t="s">
        <v>1152</v>
      </c>
      <c r="AY1107" t="s">
        <v>1153</v>
      </c>
      <c r="AZ1107" t="s">
        <v>302</v>
      </c>
      <c r="BA1107" t="s">
        <v>301</v>
      </c>
      <c r="BB1107" t="s">
        <v>636</v>
      </c>
      <c r="BC1107" t="s">
        <v>637</v>
      </c>
      <c r="BD1107">
        <v>0</v>
      </c>
      <c r="BI1107" t="s">
        <v>302</v>
      </c>
      <c r="BJ1107" t="s">
        <v>303</v>
      </c>
      <c r="CK1107" t="s">
        <v>305</v>
      </c>
      <c r="CL1107" t="s">
        <v>305</v>
      </c>
      <c r="JF1107" t="s">
        <v>337</v>
      </c>
      <c r="JJ1107">
        <v>-5</v>
      </c>
      <c r="JK1107">
        <v>-15</v>
      </c>
      <c r="JL1107">
        <v>1</v>
      </c>
      <c r="JM1107">
        <v>0</v>
      </c>
    </row>
    <row r="1108" spans="1:273" x14ac:dyDescent="0.25">
      <c r="A1108">
        <v>8888010998539</v>
      </c>
      <c r="C1108" t="s">
        <v>378</v>
      </c>
      <c r="F1108" t="s">
        <v>5409</v>
      </c>
      <c r="AM1108" t="s">
        <v>1645</v>
      </c>
      <c r="AO1108" t="s">
        <v>2192</v>
      </c>
      <c r="AP1108" t="s">
        <v>2193</v>
      </c>
      <c r="AS1108" t="s">
        <v>1422</v>
      </c>
      <c r="AT1108" t="s">
        <v>1423</v>
      </c>
      <c r="AX1108" t="s">
        <v>1152</v>
      </c>
      <c r="AY1108" t="s">
        <v>1153</v>
      </c>
      <c r="AZ1108" t="s">
        <v>302</v>
      </c>
      <c r="BA1108" t="s">
        <v>301</v>
      </c>
      <c r="BB1108" t="s">
        <v>636</v>
      </c>
      <c r="BC1108" t="s">
        <v>637</v>
      </c>
      <c r="BD1108">
        <v>0</v>
      </c>
      <c r="BI1108" t="s">
        <v>302</v>
      </c>
      <c r="BJ1108" t="s">
        <v>303</v>
      </c>
      <c r="CK1108" t="s">
        <v>305</v>
      </c>
      <c r="CL1108" t="s">
        <v>305</v>
      </c>
      <c r="JF1108" t="s">
        <v>337</v>
      </c>
      <c r="JJ1108">
        <v>-5</v>
      </c>
      <c r="JK1108">
        <v>-15</v>
      </c>
      <c r="JL1108">
        <v>1</v>
      </c>
      <c r="JM1108">
        <v>0</v>
      </c>
    </row>
    <row r="1109" spans="1:273" x14ac:dyDescent="0.25">
      <c r="A1109">
        <v>8888010104374</v>
      </c>
      <c r="C1109" t="s">
        <v>378</v>
      </c>
      <c r="F1109" t="s">
        <v>5410</v>
      </c>
      <c r="AM1109" t="s">
        <v>1645</v>
      </c>
      <c r="AO1109" t="s">
        <v>2192</v>
      </c>
      <c r="AP1109" t="s">
        <v>2193</v>
      </c>
      <c r="AS1109" t="s">
        <v>1422</v>
      </c>
      <c r="AT1109" t="s">
        <v>1423</v>
      </c>
      <c r="AX1109" t="s">
        <v>1152</v>
      </c>
      <c r="AY1109" t="s">
        <v>1153</v>
      </c>
      <c r="AZ1109" t="s">
        <v>302</v>
      </c>
      <c r="BA1109" t="s">
        <v>301</v>
      </c>
      <c r="BB1109" t="s">
        <v>636</v>
      </c>
      <c r="BC1109" t="s">
        <v>637</v>
      </c>
      <c r="BD1109">
        <v>0</v>
      </c>
      <c r="BI1109" t="s">
        <v>302</v>
      </c>
      <c r="BJ1109" t="s">
        <v>303</v>
      </c>
      <c r="CK1109" t="s">
        <v>305</v>
      </c>
      <c r="CL1109" t="s">
        <v>305</v>
      </c>
      <c r="JF1109" t="s">
        <v>337</v>
      </c>
      <c r="JJ1109">
        <v>-5</v>
      </c>
      <c r="JK1109">
        <v>-15</v>
      </c>
      <c r="JL1109">
        <v>1</v>
      </c>
      <c r="JM1109">
        <v>0</v>
      </c>
    </row>
    <row r="1110" spans="1:273" x14ac:dyDescent="0.25">
      <c r="A1110">
        <v>8888010998508</v>
      </c>
      <c r="C1110" t="s">
        <v>378</v>
      </c>
      <c r="F1110" t="s">
        <v>5411</v>
      </c>
      <c r="AM1110" t="s">
        <v>3130</v>
      </c>
      <c r="AO1110" t="s">
        <v>2192</v>
      </c>
      <c r="AP1110" t="s">
        <v>2193</v>
      </c>
      <c r="AS1110" t="s">
        <v>1422</v>
      </c>
      <c r="AT1110" t="s">
        <v>1423</v>
      </c>
      <c r="AX1110" t="s">
        <v>1152</v>
      </c>
      <c r="AY1110" t="s">
        <v>1153</v>
      </c>
      <c r="AZ1110" t="s">
        <v>302</v>
      </c>
      <c r="BA1110" t="s">
        <v>301</v>
      </c>
      <c r="BB1110" t="s">
        <v>636</v>
      </c>
      <c r="BC1110" t="s">
        <v>637</v>
      </c>
      <c r="BD1110">
        <v>0</v>
      </c>
      <c r="BI1110" t="s">
        <v>302</v>
      </c>
      <c r="BJ1110" t="s">
        <v>303</v>
      </c>
      <c r="CK1110" t="s">
        <v>305</v>
      </c>
      <c r="CL1110" t="s">
        <v>305</v>
      </c>
      <c r="JF1110" t="s">
        <v>337</v>
      </c>
      <c r="JJ1110">
        <v>-5</v>
      </c>
      <c r="JK1110">
        <v>-15</v>
      </c>
      <c r="JL1110">
        <v>1</v>
      </c>
      <c r="JM1110">
        <v>0</v>
      </c>
    </row>
    <row r="1111" spans="1:273" x14ac:dyDescent="0.25">
      <c r="A1111">
        <v>8888010998515</v>
      </c>
      <c r="C1111" t="s">
        <v>378</v>
      </c>
      <c r="F1111" t="s">
        <v>5412</v>
      </c>
      <c r="AM1111" t="s">
        <v>1441</v>
      </c>
      <c r="AO1111" t="s">
        <v>2192</v>
      </c>
      <c r="AP1111" t="s">
        <v>2193</v>
      </c>
      <c r="AS1111" t="s">
        <v>1422</v>
      </c>
      <c r="AT1111" t="s">
        <v>1423</v>
      </c>
      <c r="AX1111" t="s">
        <v>1152</v>
      </c>
      <c r="AY1111" t="s">
        <v>1153</v>
      </c>
      <c r="AZ1111" t="s">
        <v>302</v>
      </c>
      <c r="BA1111" t="s">
        <v>301</v>
      </c>
      <c r="BB1111" t="s">
        <v>636</v>
      </c>
      <c r="BC1111" t="s">
        <v>637</v>
      </c>
      <c r="BD1111">
        <v>0</v>
      </c>
      <c r="BI1111" t="s">
        <v>302</v>
      </c>
      <c r="BJ1111" t="s">
        <v>303</v>
      </c>
      <c r="CK1111" t="s">
        <v>305</v>
      </c>
      <c r="CL1111" t="s">
        <v>305</v>
      </c>
      <c r="JF1111" t="s">
        <v>337</v>
      </c>
      <c r="JJ1111">
        <v>-5</v>
      </c>
      <c r="JK1111">
        <v>-15</v>
      </c>
      <c r="JL1111">
        <v>1</v>
      </c>
      <c r="JM1111">
        <v>0</v>
      </c>
    </row>
    <row r="1112" spans="1:273" x14ac:dyDescent="0.25">
      <c r="A1112">
        <v>8888010102080</v>
      </c>
      <c r="C1112" t="s">
        <v>378</v>
      </c>
      <c r="F1112" t="s">
        <v>5413</v>
      </c>
      <c r="AM1112" t="s">
        <v>5414</v>
      </c>
      <c r="AO1112" t="s">
        <v>2192</v>
      </c>
      <c r="AP1112" t="s">
        <v>2193</v>
      </c>
      <c r="AS1112" t="s">
        <v>5415</v>
      </c>
      <c r="AT1112" t="s">
        <v>1423</v>
      </c>
      <c r="AX1112" t="s">
        <v>1152</v>
      </c>
      <c r="AY1112" t="s">
        <v>1153</v>
      </c>
      <c r="AZ1112" t="s">
        <v>302</v>
      </c>
      <c r="BA1112" t="s">
        <v>301</v>
      </c>
      <c r="BB1112" t="s">
        <v>636</v>
      </c>
      <c r="BC1112" t="s">
        <v>637</v>
      </c>
      <c r="BD1112">
        <v>0</v>
      </c>
      <c r="BI1112" t="s">
        <v>302</v>
      </c>
      <c r="BJ1112" t="s">
        <v>303</v>
      </c>
      <c r="CK1112" t="s">
        <v>305</v>
      </c>
      <c r="CL1112" t="s">
        <v>305</v>
      </c>
      <c r="JF1112" t="s">
        <v>337</v>
      </c>
      <c r="JJ1112">
        <v>-5</v>
      </c>
      <c r="JK1112">
        <v>-15</v>
      </c>
      <c r="JL1112">
        <v>1</v>
      </c>
      <c r="JM1112">
        <v>0</v>
      </c>
    </row>
    <row r="1113" spans="1:273" x14ac:dyDescent="0.25">
      <c r="A1113">
        <v>8888010102059</v>
      </c>
      <c r="C1113" t="s">
        <v>378</v>
      </c>
      <c r="F1113" t="s">
        <v>5416</v>
      </c>
      <c r="AM1113" t="s">
        <v>2144</v>
      </c>
      <c r="AS1113" t="s">
        <v>1422</v>
      </c>
      <c r="AT1113" t="s">
        <v>1423</v>
      </c>
      <c r="AX1113" t="s">
        <v>1766</v>
      </c>
      <c r="AY1113" t="s">
        <v>1767</v>
      </c>
      <c r="AZ1113" t="s">
        <v>302</v>
      </c>
      <c r="BA1113" t="s">
        <v>301</v>
      </c>
      <c r="BB1113" t="s">
        <v>636</v>
      </c>
      <c r="BC1113" t="s">
        <v>637</v>
      </c>
      <c r="BD1113">
        <v>0</v>
      </c>
      <c r="BI1113" t="s">
        <v>302</v>
      </c>
      <c r="BJ1113" t="s">
        <v>303</v>
      </c>
      <c r="CK1113" t="s">
        <v>305</v>
      </c>
      <c r="CL1113" t="s">
        <v>305</v>
      </c>
      <c r="JF1113" t="s">
        <v>337</v>
      </c>
      <c r="JJ1113">
        <v>-5</v>
      </c>
      <c r="JK1113">
        <v>-15</v>
      </c>
      <c r="JL1113">
        <v>1</v>
      </c>
      <c r="JM1113">
        <v>0</v>
      </c>
    </row>
    <row r="1114" spans="1:273" x14ac:dyDescent="0.25">
      <c r="A1114">
        <v>8888010205293</v>
      </c>
      <c r="C1114" t="s">
        <v>378</v>
      </c>
      <c r="F1114" t="s">
        <v>5417</v>
      </c>
      <c r="AM1114" t="s">
        <v>5414</v>
      </c>
      <c r="AO1114" t="s">
        <v>2192</v>
      </c>
      <c r="AP1114" t="s">
        <v>2193</v>
      </c>
      <c r="AS1114" t="s">
        <v>1422</v>
      </c>
      <c r="AT1114" t="s">
        <v>1423</v>
      </c>
      <c r="AX1114" t="s">
        <v>1152</v>
      </c>
      <c r="AY1114" t="s">
        <v>1153</v>
      </c>
      <c r="AZ1114" t="s">
        <v>302</v>
      </c>
      <c r="BA1114" t="s">
        <v>301</v>
      </c>
      <c r="BB1114" t="s">
        <v>636</v>
      </c>
      <c r="BC1114" t="s">
        <v>637</v>
      </c>
      <c r="BD1114">
        <v>0</v>
      </c>
      <c r="BI1114" t="s">
        <v>302</v>
      </c>
      <c r="BJ1114" t="s">
        <v>303</v>
      </c>
      <c r="CK1114" t="s">
        <v>305</v>
      </c>
      <c r="CL1114" t="s">
        <v>305</v>
      </c>
      <c r="JF1114" t="s">
        <v>337</v>
      </c>
      <c r="JJ1114">
        <v>-5</v>
      </c>
      <c r="JK1114">
        <v>-15</v>
      </c>
      <c r="JL1114">
        <v>1</v>
      </c>
      <c r="JM1114">
        <v>0</v>
      </c>
    </row>
    <row r="1115" spans="1:273" x14ac:dyDescent="0.25">
      <c r="A1115">
        <v>8888010104367</v>
      </c>
      <c r="C1115" t="s">
        <v>378</v>
      </c>
      <c r="F1115" t="s">
        <v>5418</v>
      </c>
      <c r="AM1115" t="s">
        <v>1645</v>
      </c>
      <c r="AO1115" t="s">
        <v>2192</v>
      </c>
      <c r="AP1115" t="s">
        <v>2193</v>
      </c>
      <c r="AS1115" t="s">
        <v>1422</v>
      </c>
      <c r="AT1115" t="s">
        <v>1423</v>
      </c>
      <c r="AX1115" t="s">
        <v>1152</v>
      </c>
      <c r="AY1115" t="s">
        <v>1153</v>
      </c>
      <c r="AZ1115" t="s">
        <v>302</v>
      </c>
      <c r="BA1115" t="s">
        <v>301</v>
      </c>
      <c r="BB1115" t="s">
        <v>636</v>
      </c>
      <c r="BC1115" t="s">
        <v>637</v>
      </c>
      <c r="BD1115">
        <v>0</v>
      </c>
      <c r="BI1115" t="s">
        <v>302</v>
      </c>
      <c r="BJ1115" t="s">
        <v>303</v>
      </c>
      <c r="CK1115" t="s">
        <v>305</v>
      </c>
      <c r="CL1115" t="s">
        <v>305</v>
      </c>
      <c r="JF1115" t="s">
        <v>337</v>
      </c>
      <c r="JJ1115">
        <v>-5</v>
      </c>
      <c r="JK1115">
        <v>-15</v>
      </c>
      <c r="JL1115">
        <v>1</v>
      </c>
      <c r="JM1115">
        <v>0</v>
      </c>
    </row>
    <row r="1116" spans="1:273" x14ac:dyDescent="0.25">
      <c r="A1116">
        <v>8888010102042</v>
      </c>
      <c r="C1116" t="s">
        <v>378</v>
      </c>
      <c r="F1116" t="s">
        <v>5419</v>
      </c>
      <c r="AM1116" t="s">
        <v>2144</v>
      </c>
      <c r="AS1116" t="s">
        <v>1422</v>
      </c>
      <c r="AT1116" t="s">
        <v>1423</v>
      </c>
      <c r="AX1116" t="s">
        <v>1766</v>
      </c>
      <c r="AY1116" t="s">
        <v>1767</v>
      </c>
      <c r="AZ1116" t="s">
        <v>302</v>
      </c>
      <c r="BA1116" t="s">
        <v>301</v>
      </c>
      <c r="BB1116" t="s">
        <v>636</v>
      </c>
      <c r="BC1116" t="s">
        <v>637</v>
      </c>
      <c r="BD1116">
        <v>0</v>
      </c>
      <c r="BI1116" t="s">
        <v>302</v>
      </c>
      <c r="BJ1116" t="s">
        <v>303</v>
      </c>
      <c r="CK1116" t="s">
        <v>305</v>
      </c>
      <c r="CL1116" t="s">
        <v>305</v>
      </c>
      <c r="JF1116" t="s">
        <v>337</v>
      </c>
      <c r="JJ1116">
        <v>-5</v>
      </c>
      <c r="JK1116">
        <v>-15</v>
      </c>
      <c r="JL1116">
        <v>1</v>
      </c>
      <c r="JM1116">
        <v>0</v>
      </c>
    </row>
    <row r="1117" spans="1:273" x14ac:dyDescent="0.25">
      <c r="A1117">
        <v>8888010102035</v>
      </c>
      <c r="C1117" t="s">
        <v>378</v>
      </c>
      <c r="F1117" t="s">
        <v>5420</v>
      </c>
      <c r="AM1117" t="s">
        <v>5414</v>
      </c>
      <c r="AO1117" t="s">
        <v>2192</v>
      </c>
      <c r="AP1117" t="s">
        <v>2193</v>
      </c>
      <c r="AS1117" t="s">
        <v>5415</v>
      </c>
      <c r="AT1117" t="s">
        <v>1423</v>
      </c>
      <c r="AX1117" t="s">
        <v>1152</v>
      </c>
      <c r="AY1117" t="s">
        <v>1153</v>
      </c>
      <c r="AZ1117" t="s">
        <v>302</v>
      </c>
      <c r="BA1117" t="s">
        <v>301</v>
      </c>
      <c r="BB1117" t="s">
        <v>636</v>
      </c>
      <c r="BC1117" t="s">
        <v>637</v>
      </c>
      <c r="BD1117">
        <v>0</v>
      </c>
      <c r="BI1117" t="s">
        <v>302</v>
      </c>
      <c r="BJ1117" t="s">
        <v>303</v>
      </c>
      <c r="CK1117" t="s">
        <v>305</v>
      </c>
      <c r="CL1117" t="s">
        <v>305</v>
      </c>
      <c r="JF1117" t="s">
        <v>337</v>
      </c>
      <c r="JJ1117">
        <v>-5</v>
      </c>
      <c r="JK1117">
        <v>-15</v>
      </c>
      <c r="JL1117">
        <v>1</v>
      </c>
      <c r="JM1117">
        <v>0</v>
      </c>
    </row>
    <row r="1118" spans="1:273" x14ac:dyDescent="0.25">
      <c r="A1118">
        <v>8888010101786</v>
      </c>
      <c r="C1118" t="s">
        <v>378</v>
      </c>
      <c r="F1118" t="s">
        <v>5421</v>
      </c>
      <c r="AM1118" t="s">
        <v>318</v>
      </c>
      <c r="AS1118" t="s">
        <v>1422</v>
      </c>
      <c r="AT1118" t="s">
        <v>1423</v>
      </c>
      <c r="AX1118" t="s">
        <v>1766</v>
      </c>
      <c r="AY1118" t="s">
        <v>1767</v>
      </c>
      <c r="AZ1118" t="s">
        <v>302</v>
      </c>
      <c r="BA1118" t="s">
        <v>301</v>
      </c>
      <c r="BB1118" t="s">
        <v>636</v>
      </c>
      <c r="BC1118" t="s">
        <v>637</v>
      </c>
      <c r="BD1118">
        <v>0</v>
      </c>
      <c r="BI1118" t="s">
        <v>302</v>
      </c>
      <c r="BJ1118" t="s">
        <v>303</v>
      </c>
      <c r="CK1118" t="s">
        <v>305</v>
      </c>
      <c r="CL1118" t="s">
        <v>305</v>
      </c>
      <c r="JF1118" t="s">
        <v>337</v>
      </c>
      <c r="JJ1118">
        <v>-5</v>
      </c>
      <c r="JK1118">
        <v>-15</v>
      </c>
      <c r="JL1118">
        <v>1</v>
      </c>
      <c r="JM1118">
        <v>0</v>
      </c>
    </row>
    <row r="1119" spans="1:273" x14ac:dyDescent="0.25">
      <c r="A1119">
        <v>8888112411004</v>
      </c>
      <c r="C1119" t="s">
        <v>378</v>
      </c>
      <c r="F1119" t="s">
        <v>5422</v>
      </c>
      <c r="AM1119" t="s">
        <v>1761</v>
      </c>
      <c r="AS1119" t="s">
        <v>3794</v>
      </c>
      <c r="AT1119" t="s">
        <v>3795</v>
      </c>
      <c r="AZ1119" t="s">
        <v>302</v>
      </c>
      <c r="BA1119" t="s">
        <v>301</v>
      </c>
      <c r="BB1119" t="s">
        <v>636</v>
      </c>
      <c r="BC1119" t="s">
        <v>637</v>
      </c>
      <c r="BD1119">
        <v>0</v>
      </c>
      <c r="BI1119" t="s">
        <v>302</v>
      </c>
      <c r="BJ1119" t="s">
        <v>303</v>
      </c>
      <c r="CK1119" t="s">
        <v>305</v>
      </c>
      <c r="CL1119" t="s">
        <v>305</v>
      </c>
      <c r="JF1119" t="s">
        <v>337</v>
      </c>
      <c r="JJ1119">
        <v>-5</v>
      </c>
      <c r="JK1119">
        <v>-15</v>
      </c>
      <c r="JL1119">
        <v>1</v>
      </c>
      <c r="JM1119">
        <v>0</v>
      </c>
    </row>
    <row r="1120" spans="1:273" x14ac:dyDescent="0.25">
      <c r="A1120">
        <v>8888112023009</v>
      </c>
      <c r="C1120" t="s">
        <v>378</v>
      </c>
      <c r="F1120" t="s">
        <v>3997</v>
      </c>
      <c r="AM1120" t="s">
        <v>1645</v>
      </c>
      <c r="AS1120" t="s">
        <v>3794</v>
      </c>
      <c r="AT1120" t="s">
        <v>3795</v>
      </c>
      <c r="AX1120" t="s">
        <v>1766</v>
      </c>
      <c r="AY1120" t="s">
        <v>1767</v>
      </c>
      <c r="AZ1120" t="s">
        <v>302</v>
      </c>
      <c r="BA1120" t="s">
        <v>301</v>
      </c>
      <c r="BB1120" t="s">
        <v>636</v>
      </c>
      <c r="BC1120" t="s">
        <v>637</v>
      </c>
      <c r="BD1120">
        <v>0</v>
      </c>
      <c r="BI1120" t="s">
        <v>302</v>
      </c>
      <c r="BJ1120" t="s">
        <v>303</v>
      </c>
      <c r="CK1120" t="s">
        <v>305</v>
      </c>
      <c r="CL1120" t="s">
        <v>305</v>
      </c>
      <c r="JF1120" t="s">
        <v>337</v>
      </c>
      <c r="JJ1120">
        <v>-5</v>
      </c>
      <c r="JK1120">
        <v>-15</v>
      </c>
      <c r="JL1120">
        <v>1</v>
      </c>
      <c r="JM1120">
        <v>0</v>
      </c>
    </row>
    <row r="1121" spans="1:289" x14ac:dyDescent="0.25">
      <c r="A1121">
        <v>8888112071062</v>
      </c>
      <c r="C1121" t="s">
        <v>378</v>
      </c>
      <c r="F1121" t="s">
        <v>5423</v>
      </c>
      <c r="AM1121" t="s">
        <v>2338</v>
      </c>
      <c r="AS1121" t="s">
        <v>3794</v>
      </c>
      <c r="AT1121" t="s">
        <v>3795</v>
      </c>
      <c r="AZ1121" t="s">
        <v>302</v>
      </c>
      <c r="BA1121" t="s">
        <v>301</v>
      </c>
      <c r="BB1121" t="s">
        <v>636</v>
      </c>
      <c r="BC1121" t="s">
        <v>637</v>
      </c>
      <c r="BD1121">
        <v>0</v>
      </c>
      <c r="BI1121" t="s">
        <v>302</v>
      </c>
      <c r="BJ1121" t="s">
        <v>303</v>
      </c>
      <c r="CK1121" t="s">
        <v>305</v>
      </c>
      <c r="CL1121" t="s">
        <v>305</v>
      </c>
      <c r="JF1121" t="s">
        <v>337</v>
      </c>
      <c r="JJ1121">
        <v>-5</v>
      </c>
      <c r="JK1121">
        <v>-15</v>
      </c>
      <c r="JL1121">
        <v>1</v>
      </c>
      <c r="JM1121">
        <v>0</v>
      </c>
    </row>
    <row r="1122" spans="1:289" x14ac:dyDescent="0.25">
      <c r="A1122">
        <v>8888112070744</v>
      </c>
      <c r="C1122" t="s">
        <v>378</v>
      </c>
      <c r="F1122" t="s">
        <v>5424</v>
      </c>
      <c r="AM1122" t="s">
        <v>1645</v>
      </c>
      <c r="AS1122" t="s">
        <v>3794</v>
      </c>
      <c r="AT1122" t="s">
        <v>3795</v>
      </c>
      <c r="AX1122" t="s">
        <v>1766</v>
      </c>
      <c r="AY1122" t="s">
        <v>1767</v>
      </c>
      <c r="AZ1122" t="s">
        <v>302</v>
      </c>
      <c r="BA1122" t="s">
        <v>301</v>
      </c>
      <c r="BB1122" t="s">
        <v>636</v>
      </c>
      <c r="BC1122" t="s">
        <v>637</v>
      </c>
      <c r="BD1122">
        <v>0</v>
      </c>
      <c r="BI1122" t="s">
        <v>302</v>
      </c>
      <c r="BJ1122" t="s">
        <v>303</v>
      </c>
      <c r="CK1122" t="s">
        <v>305</v>
      </c>
      <c r="CL1122" t="s">
        <v>305</v>
      </c>
      <c r="JF1122" t="s">
        <v>337</v>
      </c>
      <c r="JJ1122">
        <v>-5</v>
      </c>
      <c r="JK1122">
        <v>-15</v>
      </c>
      <c r="JL1122">
        <v>1</v>
      </c>
      <c r="JM1122">
        <v>0</v>
      </c>
    </row>
    <row r="1123" spans="1:289" x14ac:dyDescent="0.25">
      <c r="A1123">
        <v>8888112070997</v>
      </c>
      <c r="C1123" t="s">
        <v>378</v>
      </c>
      <c r="F1123" t="s">
        <v>5425</v>
      </c>
      <c r="AM1123" t="s">
        <v>1645</v>
      </c>
      <c r="AS1123" t="s">
        <v>3794</v>
      </c>
      <c r="AT1123" t="s">
        <v>3795</v>
      </c>
      <c r="AX1123" t="s">
        <v>1766</v>
      </c>
      <c r="AY1123" t="s">
        <v>1767</v>
      </c>
      <c r="AZ1123" t="s">
        <v>302</v>
      </c>
      <c r="BA1123" t="s">
        <v>301</v>
      </c>
      <c r="BB1123" t="s">
        <v>636</v>
      </c>
      <c r="BC1123" t="s">
        <v>637</v>
      </c>
      <c r="BD1123">
        <v>0</v>
      </c>
      <c r="BI1123" t="s">
        <v>302</v>
      </c>
      <c r="BJ1123" t="s">
        <v>303</v>
      </c>
      <c r="CK1123" t="s">
        <v>305</v>
      </c>
      <c r="CL1123" t="s">
        <v>305</v>
      </c>
      <c r="JF1123" t="s">
        <v>337</v>
      </c>
      <c r="JJ1123">
        <v>-5</v>
      </c>
      <c r="JK1123">
        <v>-15</v>
      </c>
      <c r="JL1123">
        <v>1</v>
      </c>
      <c r="JM1123">
        <v>0</v>
      </c>
    </row>
    <row r="1124" spans="1:289" x14ac:dyDescent="0.25">
      <c r="A1124">
        <v>8888112780216</v>
      </c>
      <c r="C1124" t="s">
        <v>378</v>
      </c>
      <c r="F1124" t="s">
        <v>5426</v>
      </c>
      <c r="AM1124" t="s">
        <v>1645</v>
      </c>
      <c r="AS1124" t="s">
        <v>3794</v>
      </c>
      <c r="AT1124" t="s">
        <v>3795</v>
      </c>
      <c r="AX1124" t="s">
        <v>1491</v>
      </c>
      <c r="AY1124" t="s">
        <v>1492</v>
      </c>
      <c r="AZ1124" t="s">
        <v>302</v>
      </c>
      <c r="BA1124" t="s">
        <v>301</v>
      </c>
      <c r="BB1124" t="s">
        <v>636</v>
      </c>
      <c r="BC1124" t="s">
        <v>637</v>
      </c>
      <c r="BD1124">
        <v>0</v>
      </c>
      <c r="BI1124" t="s">
        <v>302</v>
      </c>
      <c r="BJ1124" t="s">
        <v>303</v>
      </c>
      <c r="CK1124" t="s">
        <v>305</v>
      </c>
      <c r="CL1124" t="s">
        <v>305</v>
      </c>
      <c r="JF1124" t="s">
        <v>337</v>
      </c>
      <c r="JJ1124">
        <v>-5</v>
      </c>
      <c r="JK1124">
        <v>-15</v>
      </c>
      <c r="JL1124">
        <v>1</v>
      </c>
      <c r="JM1124">
        <v>0</v>
      </c>
    </row>
    <row r="1125" spans="1:289" x14ac:dyDescent="0.25">
      <c r="A1125">
        <v>8888112181006</v>
      </c>
      <c r="C1125" t="s">
        <v>378</v>
      </c>
      <c r="F1125" t="s">
        <v>5427</v>
      </c>
      <c r="AM1125" t="s">
        <v>1761</v>
      </c>
      <c r="AS1125" t="s">
        <v>3794</v>
      </c>
      <c r="AT1125" t="s">
        <v>3795</v>
      </c>
      <c r="AX1125" t="s">
        <v>1152</v>
      </c>
      <c r="AY1125" t="s">
        <v>1153</v>
      </c>
      <c r="AZ1125" t="s">
        <v>302</v>
      </c>
      <c r="BA1125" t="s">
        <v>301</v>
      </c>
      <c r="BB1125" t="s">
        <v>636</v>
      </c>
      <c r="BC1125" t="s">
        <v>637</v>
      </c>
      <c r="BD1125">
        <v>0</v>
      </c>
      <c r="BI1125" t="s">
        <v>302</v>
      </c>
      <c r="BJ1125" t="s">
        <v>303</v>
      </c>
      <c r="CK1125" t="s">
        <v>305</v>
      </c>
      <c r="CL1125" t="s">
        <v>305</v>
      </c>
      <c r="JF1125" t="s">
        <v>337</v>
      </c>
      <c r="JJ1125">
        <v>-5</v>
      </c>
      <c r="JK1125">
        <v>-15</v>
      </c>
      <c r="JL1125">
        <v>1</v>
      </c>
      <c r="JM1125">
        <v>0</v>
      </c>
    </row>
    <row r="1126" spans="1:289" x14ac:dyDescent="0.25">
      <c r="A1126">
        <v>8888112140089</v>
      </c>
      <c r="C1126" t="s">
        <v>378</v>
      </c>
      <c r="F1126" t="s">
        <v>5428</v>
      </c>
      <c r="AM1126" t="s">
        <v>2578</v>
      </c>
      <c r="AS1126" t="s">
        <v>3794</v>
      </c>
      <c r="AT1126" t="s">
        <v>3795</v>
      </c>
      <c r="AZ1126" t="s">
        <v>302</v>
      </c>
      <c r="BA1126" t="s">
        <v>301</v>
      </c>
      <c r="BB1126" t="s">
        <v>636</v>
      </c>
      <c r="BC1126" t="s">
        <v>637</v>
      </c>
      <c r="BD1126">
        <v>0</v>
      </c>
      <c r="BI1126" t="s">
        <v>302</v>
      </c>
      <c r="BJ1126" t="s">
        <v>303</v>
      </c>
      <c r="CK1126" t="s">
        <v>305</v>
      </c>
      <c r="CL1126" t="s">
        <v>305</v>
      </c>
      <c r="JF1126" t="s">
        <v>337</v>
      </c>
      <c r="JJ1126">
        <v>-5</v>
      </c>
      <c r="JK1126">
        <v>-15</v>
      </c>
      <c r="JL1126">
        <v>1</v>
      </c>
      <c r="JM1126">
        <v>0</v>
      </c>
    </row>
    <row r="1127" spans="1:289" x14ac:dyDescent="0.25">
      <c r="A1127">
        <v>8888112450003</v>
      </c>
      <c r="C1127" t="s">
        <v>378</v>
      </c>
      <c r="F1127" t="s">
        <v>5429</v>
      </c>
      <c r="AM1127" t="s">
        <v>3779</v>
      </c>
      <c r="AS1127" t="s">
        <v>3794</v>
      </c>
      <c r="AT1127" t="s">
        <v>3795</v>
      </c>
      <c r="AZ1127" t="s">
        <v>302</v>
      </c>
      <c r="BA1127" t="s">
        <v>301</v>
      </c>
      <c r="BB1127" t="s">
        <v>636</v>
      </c>
      <c r="BC1127" t="s">
        <v>637</v>
      </c>
      <c r="BD1127">
        <v>0</v>
      </c>
      <c r="BI1127" t="s">
        <v>302</v>
      </c>
      <c r="BJ1127" t="s">
        <v>303</v>
      </c>
      <c r="CK1127" t="s">
        <v>305</v>
      </c>
      <c r="CL1127" t="s">
        <v>305</v>
      </c>
      <c r="JF1127" t="s">
        <v>337</v>
      </c>
      <c r="JJ1127">
        <v>-5</v>
      </c>
      <c r="JK1127">
        <v>-15</v>
      </c>
      <c r="JL1127">
        <v>1</v>
      </c>
      <c r="JM1127">
        <v>0</v>
      </c>
    </row>
    <row r="1128" spans="1:289" x14ac:dyDescent="0.25">
      <c r="A1128">
        <v>8888112780179</v>
      </c>
      <c r="C1128" t="s">
        <v>378</v>
      </c>
      <c r="F1128" t="s">
        <v>1760</v>
      </c>
      <c r="AM1128" t="s">
        <v>737</v>
      </c>
      <c r="AS1128" t="s">
        <v>3794</v>
      </c>
      <c r="AT1128" t="s">
        <v>3795</v>
      </c>
      <c r="AX1128" t="s">
        <v>1152</v>
      </c>
      <c r="AY1128" t="s">
        <v>1153</v>
      </c>
      <c r="AZ1128" t="s">
        <v>302</v>
      </c>
      <c r="BA1128" t="s">
        <v>301</v>
      </c>
      <c r="BB1128" t="s">
        <v>636</v>
      </c>
      <c r="BC1128" t="s">
        <v>637</v>
      </c>
      <c r="BD1128">
        <v>0</v>
      </c>
      <c r="BI1128" t="s">
        <v>302</v>
      </c>
      <c r="BJ1128" t="s">
        <v>303</v>
      </c>
      <c r="CK1128" t="s">
        <v>305</v>
      </c>
      <c r="CL1128" t="s">
        <v>305</v>
      </c>
      <c r="JF1128" t="s">
        <v>337</v>
      </c>
      <c r="JJ1128">
        <v>-5</v>
      </c>
      <c r="JK1128">
        <v>-15</v>
      </c>
      <c r="JL1128">
        <v>1</v>
      </c>
      <c r="JM1128">
        <v>0</v>
      </c>
    </row>
    <row r="1129" spans="1:289" x14ac:dyDescent="0.25">
      <c r="A1129">
        <v>8888112010016</v>
      </c>
      <c r="C1129" t="s">
        <v>378</v>
      </c>
      <c r="F1129" t="s">
        <v>5430</v>
      </c>
      <c r="AM1129" t="s">
        <v>737</v>
      </c>
      <c r="AS1129" t="s">
        <v>3794</v>
      </c>
      <c r="AT1129" t="s">
        <v>3795</v>
      </c>
      <c r="AX1129" t="s">
        <v>1152</v>
      </c>
      <c r="AY1129" t="s">
        <v>1153</v>
      </c>
      <c r="AZ1129" t="s">
        <v>302</v>
      </c>
      <c r="BA1129" t="s">
        <v>301</v>
      </c>
      <c r="BB1129" t="s">
        <v>636</v>
      </c>
      <c r="BC1129" t="s">
        <v>637</v>
      </c>
      <c r="BD1129">
        <v>0</v>
      </c>
      <c r="BI1129" t="s">
        <v>302</v>
      </c>
      <c r="BJ1129" t="s">
        <v>303</v>
      </c>
      <c r="CK1129" t="s">
        <v>305</v>
      </c>
      <c r="CL1129" t="s">
        <v>305</v>
      </c>
      <c r="JF1129" t="s">
        <v>337</v>
      </c>
      <c r="JJ1129">
        <v>-5</v>
      </c>
      <c r="JK1129">
        <v>-15</v>
      </c>
      <c r="JL1129">
        <v>1</v>
      </c>
      <c r="JM1129">
        <v>0</v>
      </c>
    </row>
    <row r="1130" spans="1:289" x14ac:dyDescent="0.25">
      <c r="A1130">
        <v>8888112089920</v>
      </c>
      <c r="C1130" t="s">
        <v>378</v>
      </c>
      <c r="F1130" t="s">
        <v>5431</v>
      </c>
      <c r="AM1130" t="s">
        <v>737</v>
      </c>
      <c r="AS1130" t="s">
        <v>3794</v>
      </c>
      <c r="AT1130" t="s">
        <v>3795</v>
      </c>
      <c r="AX1130" t="s">
        <v>1152</v>
      </c>
      <c r="AY1130" t="s">
        <v>1153</v>
      </c>
      <c r="AZ1130" t="s">
        <v>302</v>
      </c>
      <c r="BA1130" t="s">
        <v>301</v>
      </c>
      <c r="BB1130" t="s">
        <v>636</v>
      </c>
      <c r="BC1130" t="s">
        <v>637</v>
      </c>
      <c r="BD1130">
        <v>0</v>
      </c>
      <c r="BI1130" t="s">
        <v>302</v>
      </c>
      <c r="BJ1130" t="s">
        <v>303</v>
      </c>
      <c r="CK1130" t="s">
        <v>305</v>
      </c>
      <c r="CL1130" t="s">
        <v>305</v>
      </c>
      <c r="JF1130" t="s">
        <v>337</v>
      </c>
      <c r="JJ1130">
        <v>-5</v>
      </c>
      <c r="JK1130">
        <v>-15</v>
      </c>
      <c r="JL1130">
        <v>1</v>
      </c>
      <c r="JM1130">
        <v>0</v>
      </c>
    </row>
    <row r="1131" spans="1:289" x14ac:dyDescent="0.25">
      <c r="A1131">
        <v>8888112061001</v>
      </c>
      <c r="C1131" t="s">
        <v>378</v>
      </c>
      <c r="F1131" t="s">
        <v>5432</v>
      </c>
      <c r="AM1131" t="s">
        <v>1761</v>
      </c>
      <c r="AS1131" t="s">
        <v>3794</v>
      </c>
      <c r="AT1131" t="s">
        <v>3795</v>
      </c>
      <c r="AZ1131" t="s">
        <v>302</v>
      </c>
      <c r="BA1131" t="s">
        <v>301</v>
      </c>
      <c r="BB1131" t="s">
        <v>636</v>
      </c>
      <c r="BC1131" t="s">
        <v>637</v>
      </c>
      <c r="BD1131">
        <v>0</v>
      </c>
      <c r="BI1131" t="s">
        <v>302</v>
      </c>
      <c r="BJ1131" t="s">
        <v>303</v>
      </c>
      <c r="CK1131" t="s">
        <v>305</v>
      </c>
      <c r="CL1131" t="s">
        <v>305</v>
      </c>
      <c r="JF1131" t="s">
        <v>337</v>
      </c>
      <c r="JJ1131">
        <v>-5</v>
      </c>
      <c r="JK1131">
        <v>-15</v>
      </c>
      <c r="JL1131">
        <v>1</v>
      </c>
      <c r="JM1131">
        <v>0</v>
      </c>
    </row>
    <row r="1132" spans="1:289" x14ac:dyDescent="0.25">
      <c r="A1132">
        <v>8888112070966</v>
      </c>
      <c r="C1132" t="s">
        <v>378</v>
      </c>
      <c r="F1132" t="s">
        <v>5433</v>
      </c>
      <c r="AM1132" t="s">
        <v>1645</v>
      </c>
      <c r="AS1132" t="s">
        <v>3794</v>
      </c>
      <c r="AT1132" t="s">
        <v>3795</v>
      </c>
      <c r="AX1132" t="s">
        <v>1766</v>
      </c>
      <c r="AY1132" t="s">
        <v>1767</v>
      </c>
      <c r="AZ1132" t="s">
        <v>302</v>
      </c>
      <c r="BA1132" t="s">
        <v>301</v>
      </c>
      <c r="BB1132" t="s">
        <v>636</v>
      </c>
      <c r="BC1132" t="s">
        <v>637</v>
      </c>
      <c r="BD1132">
        <v>0</v>
      </c>
      <c r="BI1132" t="s">
        <v>302</v>
      </c>
      <c r="BJ1132" t="s">
        <v>303</v>
      </c>
      <c r="CK1132" t="s">
        <v>305</v>
      </c>
      <c r="CL1132" t="s">
        <v>305</v>
      </c>
      <c r="JF1132" t="s">
        <v>337</v>
      </c>
      <c r="JJ1132">
        <v>-5</v>
      </c>
      <c r="JK1132">
        <v>-15</v>
      </c>
      <c r="JL1132">
        <v>1</v>
      </c>
      <c r="JM1132">
        <v>0</v>
      </c>
      <c r="KC1132" t="s">
        <v>402</v>
      </c>
    </row>
    <row r="1133" spans="1:289" x14ac:dyDescent="0.25">
      <c r="A1133">
        <v>8888112100014</v>
      </c>
      <c r="C1133" t="s">
        <v>378</v>
      </c>
      <c r="F1133" t="s">
        <v>3864</v>
      </c>
      <c r="AM1133" t="s">
        <v>1761</v>
      </c>
      <c r="AS1133" t="s">
        <v>3794</v>
      </c>
      <c r="AT1133" t="s">
        <v>3795</v>
      </c>
      <c r="AV1133" t="s">
        <v>5434</v>
      </c>
      <c r="AW1133" t="s">
        <v>5435</v>
      </c>
      <c r="AX1133" t="s">
        <v>1152</v>
      </c>
      <c r="AY1133" t="s">
        <v>1153</v>
      </c>
      <c r="AZ1133" t="s">
        <v>302</v>
      </c>
      <c r="BA1133" t="s">
        <v>301</v>
      </c>
      <c r="BB1133" t="s">
        <v>636</v>
      </c>
      <c r="BC1133" t="s">
        <v>637</v>
      </c>
      <c r="BD1133">
        <v>0</v>
      </c>
      <c r="BI1133" t="s">
        <v>302</v>
      </c>
      <c r="BJ1133" t="s">
        <v>303</v>
      </c>
      <c r="CK1133" t="s">
        <v>305</v>
      </c>
      <c r="CL1133" t="s">
        <v>305</v>
      </c>
      <c r="JF1133" t="s">
        <v>337</v>
      </c>
      <c r="JJ1133">
        <v>-5</v>
      </c>
      <c r="JK1133">
        <v>-15</v>
      </c>
      <c r="JL1133">
        <v>1</v>
      </c>
      <c r="JM1133">
        <v>0</v>
      </c>
    </row>
    <row r="1134" spans="1:289" x14ac:dyDescent="0.25">
      <c r="A1134">
        <v>8888112291064</v>
      </c>
      <c r="C1134" t="s">
        <v>378</v>
      </c>
      <c r="F1134" t="s">
        <v>5436</v>
      </c>
      <c r="AM1134" t="s">
        <v>1206</v>
      </c>
      <c r="AS1134" t="s">
        <v>3794</v>
      </c>
      <c r="AT1134" t="s">
        <v>3795</v>
      </c>
      <c r="AZ1134" t="s">
        <v>302</v>
      </c>
      <c r="BA1134" t="s">
        <v>301</v>
      </c>
      <c r="BB1134" t="s">
        <v>636</v>
      </c>
      <c r="BC1134" t="s">
        <v>637</v>
      </c>
      <c r="BD1134">
        <v>0</v>
      </c>
      <c r="BI1134" t="s">
        <v>302</v>
      </c>
      <c r="BJ1134" t="s">
        <v>303</v>
      </c>
      <c r="CK1134" t="s">
        <v>305</v>
      </c>
      <c r="CL1134" t="s">
        <v>305</v>
      </c>
      <c r="JF1134" t="s">
        <v>337</v>
      </c>
      <c r="JJ1134">
        <v>-5</v>
      </c>
      <c r="JK1134">
        <v>-15</v>
      </c>
      <c r="JL1134">
        <v>1</v>
      </c>
      <c r="JM1134">
        <v>0</v>
      </c>
    </row>
    <row r="1135" spans="1:289" x14ac:dyDescent="0.25">
      <c r="A1135">
        <v>8888112071079</v>
      </c>
      <c r="C1135" t="s">
        <v>378</v>
      </c>
      <c r="F1135" t="s">
        <v>5437</v>
      </c>
      <c r="AM1135" t="s">
        <v>2338</v>
      </c>
      <c r="AS1135" t="s">
        <v>3794</v>
      </c>
      <c r="AT1135" t="s">
        <v>3795</v>
      </c>
      <c r="AZ1135" t="s">
        <v>302</v>
      </c>
      <c r="BA1135" t="s">
        <v>301</v>
      </c>
      <c r="BB1135" t="s">
        <v>636</v>
      </c>
      <c r="BC1135" t="s">
        <v>637</v>
      </c>
      <c r="BD1135">
        <v>0</v>
      </c>
      <c r="BI1135" t="s">
        <v>302</v>
      </c>
      <c r="BJ1135" t="s">
        <v>303</v>
      </c>
      <c r="CK1135" t="s">
        <v>305</v>
      </c>
      <c r="CL1135" t="s">
        <v>305</v>
      </c>
      <c r="JF1135" t="s">
        <v>337</v>
      </c>
      <c r="JJ1135">
        <v>-5</v>
      </c>
      <c r="JK1135">
        <v>-15</v>
      </c>
      <c r="JL1135">
        <v>1</v>
      </c>
      <c r="JM1135">
        <v>0</v>
      </c>
    </row>
    <row r="1136" spans="1:289" x14ac:dyDescent="0.25">
      <c r="A1136">
        <v>8888112460019</v>
      </c>
      <c r="C1136" t="s">
        <v>378</v>
      </c>
      <c r="F1136" t="s">
        <v>5438</v>
      </c>
      <c r="AM1136" t="s">
        <v>1645</v>
      </c>
      <c r="AS1136" t="s">
        <v>3794</v>
      </c>
      <c r="AT1136" t="s">
        <v>3795</v>
      </c>
      <c r="AX1136" t="s">
        <v>1491</v>
      </c>
      <c r="AY1136" t="s">
        <v>1492</v>
      </c>
      <c r="AZ1136" t="s">
        <v>302</v>
      </c>
      <c r="BA1136" t="s">
        <v>301</v>
      </c>
      <c r="BB1136" t="s">
        <v>636</v>
      </c>
      <c r="BC1136" t="s">
        <v>637</v>
      </c>
      <c r="BD1136">
        <v>0</v>
      </c>
      <c r="BI1136" t="s">
        <v>302</v>
      </c>
      <c r="BJ1136" t="s">
        <v>303</v>
      </c>
      <c r="CK1136" t="s">
        <v>305</v>
      </c>
      <c r="CL1136" t="s">
        <v>305</v>
      </c>
      <c r="JF1136" t="s">
        <v>337</v>
      </c>
      <c r="JJ1136">
        <v>-5</v>
      </c>
      <c r="JK1136">
        <v>-15</v>
      </c>
      <c r="JL1136">
        <v>1</v>
      </c>
      <c r="JM1136">
        <v>0</v>
      </c>
    </row>
    <row r="1137" spans="1:273" x14ac:dyDescent="0.25">
      <c r="A1137">
        <v>8888112161008</v>
      </c>
      <c r="C1137" t="s">
        <v>378</v>
      </c>
      <c r="F1137" t="s">
        <v>5439</v>
      </c>
      <c r="AM1137" t="s">
        <v>1761</v>
      </c>
      <c r="AS1137" t="s">
        <v>3794</v>
      </c>
      <c r="AT1137" t="s">
        <v>3795</v>
      </c>
      <c r="AX1137" t="s">
        <v>1152</v>
      </c>
      <c r="AY1137" t="s">
        <v>1153</v>
      </c>
      <c r="AZ1137" t="s">
        <v>302</v>
      </c>
      <c r="BA1137" t="s">
        <v>301</v>
      </c>
      <c r="BB1137" t="s">
        <v>636</v>
      </c>
      <c r="BC1137" t="s">
        <v>637</v>
      </c>
      <c r="BD1137">
        <v>0</v>
      </c>
      <c r="BI1137" t="s">
        <v>302</v>
      </c>
      <c r="BJ1137" t="s">
        <v>303</v>
      </c>
      <c r="CK1137" t="s">
        <v>305</v>
      </c>
      <c r="CL1137" t="s">
        <v>305</v>
      </c>
      <c r="JF1137" t="s">
        <v>337</v>
      </c>
      <c r="JJ1137">
        <v>-5</v>
      </c>
      <c r="JK1137">
        <v>-15</v>
      </c>
      <c r="JL1137">
        <v>1</v>
      </c>
      <c r="JM1137">
        <v>0</v>
      </c>
    </row>
    <row r="1138" spans="1:273" x14ac:dyDescent="0.25">
      <c r="A1138">
        <v>8888112371001</v>
      </c>
      <c r="C1138" t="s">
        <v>378</v>
      </c>
      <c r="F1138" t="s">
        <v>5440</v>
      </c>
      <c r="AM1138" t="s">
        <v>1761</v>
      </c>
      <c r="AS1138" t="s">
        <v>3794</v>
      </c>
      <c r="AT1138" t="s">
        <v>3795</v>
      </c>
      <c r="AX1138" t="s">
        <v>1152</v>
      </c>
      <c r="AY1138" t="s">
        <v>1153</v>
      </c>
      <c r="AZ1138" t="s">
        <v>302</v>
      </c>
      <c r="BA1138" t="s">
        <v>301</v>
      </c>
      <c r="BB1138" t="s">
        <v>636</v>
      </c>
      <c r="BC1138" t="s">
        <v>637</v>
      </c>
      <c r="BD1138">
        <v>0</v>
      </c>
      <c r="BI1138" t="s">
        <v>302</v>
      </c>
      <c r="BJ1138" t="s">
        <v>303</v>
      </c>
      <c r="CK1138" t="s">
        <v>305</v>
      </c>
      <c r="CL1138" t="s">
        <v>305</v>
      </c>
      <c r="JF1138" t="s">
        <v>337</v>
      </c>
      <c r="JJ1138">
        <v>-5</v>
      </c>
      <c r="JK1138">
        <v>-15</v>
      </c>
      <c r="JL1138">
        <v>1</v>
      </c>
      <c r="JM1138">
        <v>0</v>
      </c>
    </row>
    <row r="1139" spans="1:273" x14ac:dyDescent="0.25">
      <c r="A1139">
        <v>8888112382052</v>
      </c>
      <c r="C1139" t="s">
        <v>378</v>
      </c>
      <c r="F1139" t="s">
        <v>5441</v>
      </c>
      <c r="AM1139" t="s">
        <v>1645</v>
      </c>
      <c r="AS1139" t="s">
        <v>3794</v>
      </c>
      <c r="AT1139" t="s">
        <v>3795</v>
      </c>
      <c r="AX1139" t="s">
        <v>1491</v>
      </c>
      <c r="AY1139" t="s">
        <v>1492</v>
      </c>
      <c r="AZ1139" t="s">
        <v>302</v>
      </c>
      <c r="BA1139" t="s">
        <v>301</v>
      </c>
      <c r="BB1139" t="s">
        <v>636</v>
      </c>
      <c r="BC1139" t="s">
        <v>637</v>
      </c>
      <c r="BD1139">
        <v>0</v>
      </c>
      <c r="BI1139" t="s">
        <v>302</v>
      </c>
      <c r="BJ1139" t="s">
        <v>303</v>
      </c>
      <c r="CK1139" t="s">
        <v>305</v>
      </c>
      <c r="CL1139" t="s">
        <v>305</v>
      </c>
      <c r="JF1139" t="s">
        <v>337</v>
      </c>
      <c r="JJ1139">
        <v>-5</v>
      </c>
      <c r="JK1139">
        <v>-15</v>
      </c>
      <c r="JL1139">
        <v>1</v>
      </c>
      <c r="JM1139">
        <v>0</v>
      </c>
    </row>
    <row r="1140" spans="1:273" x14ac:dyDescent="0.25">
      <c r="A1140">
        <v>8888112075008</v>
      </c>
      <c r="C1140" t="s">
        <v>378</v>
      </c>
      <c r="F1140" t="s">
        <v>5442</v>
      </c>
      <c r="AM1140" t="s">
        <v>1986</v>
      </c>
      <c r="AS1140" t="s">
        <v>3794</v>
      </c>
      <c r="AT1140" t="s">
        <v>3795</v>
      </c>
      <c r="AZ1140" t="s">
        <v>302</v>
      </c>
      <c r="BA1140" t="s">
        <v>301</v>
      </c>
      <c r="BB1140" t="s">
        <v>636</v>
      </c>
      <c r="BC1140" t="s">
        <v>637</v>
      </c>
      <c r="BD1140">
        <v>0</v>
      </c>
      <c r="BI1140" t="s">
        <v>302</v>
      </c>
      <c r="BJ1140" t="s">
        <v>303</v>
      </c>
      <c r="CK1140" t="s">
        <v>305</v>
      </c>
      <c r="CL1140" t="s">
        <v>305</v>
      </c>
      <c r="JF1140" t="s">
        <v>337</v>
      </c>
      <c r="JJ1140">
        <v>-5</v>
      </c>
      <c r="JK1140">
        <v>-15</v>
      </c>
      <c r="JL1140">
        <v>1</v>
      </c>
      <c r="JM1140">
        <v>0</v>
      </c>
    </row>
    <row r="1141" spans="1:273" x14ac:dyDescent="0.25">
      <c r="A1141">
        <v>8888112230018</v>
      </c>
      <c r="C1141" t="s">
        <v>378</v>
      </c>
      <c r="F1141" t="s">
        <v>5443</v>
      </c>
      <c r="AM1141" t="s">
        <v>1645</v>
      </c>
      <c r="AS1141" t="s">
        <v>3794</v>
      </c>
      <c r="AT1141" t="s">
        <v>3795</v>
      </c>
      <c r="AZ1141" t="s">
        <v>302</v>
      </c>
      <c r="BA1141" t="s">
        <v>301</v>
      </c>
      <c r="BB1141" t="s">
        <v>636</v>
      </c>
      <c r="BC1141" t="s">
        <v>637</v>
      </c>
      <c r="BD1141">
        <v>0</v>
      </c>
      <c r="BI1141" t="s">
        <v>302</v>
      </c>
      <c r="BJ1141" t="s">
        <v>303</v>
      </c>
      <c r="CK1141" t="s">
        <v>305</v>
      </c>
      <c r="CL1141" t="s">
        <v>305</v>
      </c>
      <c r="JF1141" t="s">
        <v>337</v>
      </c>
      <c r="JJ1141">
        <v>-5</v>
      </c>
      <c r="JK1141">
        <v>-15</v>
      </c>
      <c r="JL1141">
        <v>1</v>
      </c>
      <c r="JM1141">
        <v>0</v>
      </c>
    </row>
    <row r="1142" spans="1:273" x14ac:dyDescent="0.25">
      <c r="A1142">
        <v>8888112020060</v>
      </c>
      <c r="C1142" t="s">
        <v>378</v>
      </c>
      <c r="F1142" t="s">
        <v>3997</v>
      </c>
      <c r="AM1142" t="s">
        <v>737</v>
      </c>
      <c r="AS1142" t="s">
        <v>3794</v>
      </c>
      <c r="AT1142" t="s">
        <v>3795</v>
      </c>
      <c r="AX1142" t="s">
        <v>1152</v>
      </c>
      <c r="AY1142" t="s">
        <v>1153</v>
      </c>
      <c r="AZ1142" t="s">
        <v>302</v>
      </c>
      <c r="BA1142" t="s">
        <v>301</v>
      </c>
      <c r="BB1142" t="s">
        <v>636</v>
      </c>
      <c r="BC1142" t="s">
        <v>637</v>
      </c>
      <c r="BD1142">
        <v>0</v>
      </c>
      <c r="BI1142" t="s">
        <v>302</v>
      </c>
      <c r="BJ1142" t="s">
        <v>303</v>
      </c>
      <c r="CK1142" t="s">
        <v>305</v>
      </c>
      <c r="CL1142" t="s">
        <v>305</v>
      </c>
      <c r="JF1142" t="s">
        <v>337</v>
      </c>
      <c r="JJ1142">
        <v>-5</v>
      </c>
      <c r="JK1142">
        <v>-15</v>
      </c>
      <c r="JL1142">
        <v>1</v>
      </c>
      <c r="JM1142">
        <v>0</v>
      </c>
    </row>
    <row r="1143" spans="1:273" x14ac:dyDescent="0.25">
      <c r="A1143">
        <v>8888112400534</v>
      </c>
      <c r="C1143" t="s">
        <v>378</v>
      </c>
      <c r="F1143" t="s">
        <v>5444</v>
      </c>
      <c r="AM1143" t="s">
        <v>2611</v>
      </c>
      <c r="AS1143" t="s">
        <v>3794</v>
      </c>
      <c r="AT1143" t="s">
        <v>3795</v>
      </c>
      <c r="AX1143" t="s">
        <v>1152</v>
      </c>
      <c r="AY1143" t="s">
        <v>1153</v>
      </c>
      <c r="AZ1143" t="s">
        <v>302</v>
      </c>
      <c r="BA1143" t="s">
        <v>301</v>
      </c>
      <c r="BB1143" t="s">
        <v>636</v>
      </c>
      <c r="BC1143" t="s">
        <v>637</v>
      </c>
      <c r="BD1143">
        <v>0</v>
      </c>
      <c r="BI1143" t="s">
        <v>302</v>
      </c>
      <c r="BJ1143" t="s">
        <v>303</v>
      </c>
      <c r="CK1143" t="s">
        <v>305</v>
      </c>
      <c r="CL1143" t="s">
        <v>305</v>
      </c>
      <c r="JF1143" t="s">
        <v>337</v>
      </c>
      <c r="JJ1143">
        <v>-5</v>
      </c>
      <c r="JK1143">
        <v>-15</v>
      </c>
      <c r="JL1143">
        <v>1</v>
      </c>
      <c r="JM1143">
        <v>0</v>
      </c>
    </row>
    <row r="1144" spans="1:273" x14ac:dyDescent="0.25">
      <c r="A1144">
        <v>8888112010733</v>
      </c>
      <c r="C1144" t="s">
        <v>378</v>
      </c>
      <c r="F1144" t="s">
        <v>5445</v>
      </c>
      <c r="AM1144" t="s">
        <v>737</v>
      </c>
      <c r="AS1144" t="s">
        <v>3794</v>
      </c>
      <c r="AT1144" t="s">
        <v>3795</v>
      </c>
      <c r="AZ1144" t="s">
        <v>302</v>
      </c>
      <c r="BA1144" t="s">
        <v>301</v>
      </c>
      <c r="BB1144" t="s">
        <v>636</v>
      </c>
      <c r="BC1144" t="s">
        <v>637</v>
      </c>
      <c r="BD1144">
        <v>0</v>
      </c>
      <c r="BI1144" t="s">
        <v>302</v>
      </c>
      <c r="BJ1144" t="s">
        <v>303</v>
      </c>
      <c r="CK1144" t="s">
        <v>305</v>
      </c>
      <c r="CL1144" t="s">
        <v>305</v>
      </c>
      <c r="JF1144" t="s">
        <v>337</v>
      </c>
      <c r="JJ1144">
        <v>-5</v>
      </c>
      <c r="JK1144">
        <v>-15</v>
      </c>
      <c r="JL1144">
        <v>1</v>
      </c>
      <c r="JM1144">
        <v>0</v>
      </c>
    </row>
    <row r="1145" spans="1:273" x14ac:dyDescent="0.25">
      <c r="A1145">
        <v>8888112400510</v>
      </c>
      <c r="C1145" t="s">
        <v>378</v>
      </c>
      <c r="F1145" t="s">
        <v>5446</v>
      </c>
      <c r="AM1145" t="s">
        <v>2611</v>
      </c>
      <c r="AS1145" t="s">
        <v>3794</v>
      </c>
      <c r="AT1145" t="s">
        <v>3795</v>
      </c>
      <c r="AX1145" t="s">
        <v>1152</v>
      </c>
      <c r="AY1145" t="s">
        <v>1153</v>
      </c>
      <c r="AZ1145" t="s">
        <v>302</v>
      </c>
      <c r="BA1145" t="s">
        <v>301</v>
      </c>
      <c r="BB1145" t="s">
        <v>636</v>
      </c>
      <c r="BC1145" t="s">
        <v>637</v>
      </c>
      <c r="BD1145">
        <v>0</v>
      </c>
      <c r="BI1145" t="s">
        <v>302</v>
      </c>
      <c r="BJ1145" t="s">
        <v>303</v>
      </c>
      <c r="CK1145" t="s">
        <v>305</v>
      </c>
      <c r="CL1145" t="s">
        <v>305</v>
      </c>
      <c r="JF1145" t="s">
        <v>337</v>
      </c>
      <c r="JJ1145">
        <v>-5</v>
      </c>
      <c r="JK1145">
        <v>-15</v>
      </c>
      <c r="JL1145">
        <v>1</v>
      </c>
      <c r="JM1145">
        <v>0</v>
      </c>
    </row>
    <row r="1146" spans="1:273" x14ac:dyDescent="0.25">
      <c r="A1146">
        <v>8888112400527</v>
      </c>
      <c r="C1146" t="s">
        <v>378</v>
      </c>
      <c r="F1146" t="s">
        <v>5447</v>
      </c>
      <c r="AM1146" t="s">
        <v>2611</v>
      </c>
      <c r="AS1146" t="s">
        <v>3794</v>
      </c>
      <c r="AT1146" t="s">
        <v>3795</v>
      </c>
      <c r="AX1146" t="s">
        <v>1152</v>
      </c>
      <c r="AY1146" t="s">
        <v>1153</v>
      </c>
      <c r="AZ1146" t="s">
        <v>302</v>
      </c>
      <c r="BA1146" t="s">
        <v>301</v>
      </c>
      <c r="BB1146" t="s">
        <v>636</v>
      </c>
      <c r="BC1146" t="s">
        <v>637</v>
      </c>
      <c r="BD1146">
        <v>0</v>
      </c>
      <c r="BI1146" t="s">
        <v>302</v>
      </c>
      <c r="BJ1146" t="s">
        <v>303</v>
      </c>
      <c r="CK1146" t="s">
        <v>305</v>
      </c>
      <c r="CL1146" t="s">
        <v>305</v>
      </c>
      <c r="JF1146" t="s">
        <v>337</v>
      </c>
      <c r="JJ1146">
        <v>-5</v>
      </c>
      <c r="JK1146">
        <v>-15</v>
      </c>
      <c r="JL1146">
        <v>1</v>
      </c>
      <c r="JM1146">
        <v>0</v>
      </c>
    </row>
    <row r="1147" spans="1:273" x14ac:dyDescent="0.25">
      <c r="A1147">
        <v>8888112080354</v>
      </c>
      <c r="C1147" t="s">
        <v>378</v>
      </c>
      <c r="F1147" t="s">
        <v>5431</v>
      </c>
      <c r="AM1147" t="s">
        <v>1645</v>
      </c>
      <c r="AS1147" t="s">
        <v>3794</v>
      </c>
      <c r="AT1147" t="s">
        <v>3795</v>
      </c>
      <c r="AZ1147" t="s">
        <v>302</v>
      </c>
      <c r="BA1147" t="s">
        <v>301</v>
      </c>
      <c r="BB1147" t="s">
        <v>636</v>
      </c>
      <c r="BC1147" t="s">
        <v>637</v>
      </c>
      <c r="BD1147">
        <v>0</v>
      </c>
      <c r="BI1147" t="s">
        <v>302</v>
      </c>
      <c r="BJ1147" t="s">
        <v>303</v>
      </c>
      <c r="CK1147" t="s">
        <v>305</v>
      </c>
      <c r="CL1147" t="s">
        <v>305</v>
      </c>
      <c r="JF1147" t="s">
        <v>337</v>
      </c>
      <c r="JJ1147">
        <v>-5</v>
      </c>
      <c r="JK1147">
        <v>-15</v>
      </c>
      <c r="JL1147">
        <v>1</v>
      </c>
      <c r="JM1147">
        <v>0</v>
      </c>
    </row>
    <row r="1148" spans="1:273" x14ac:dyDescent="0.25">
      <c r="A1148">
        <v>8888112780124</v>
      </c>
      <c r="C1148" t="s">
        <v>378</v>
      </c>
      <c r="F1148" t="s">
        <v>1760</v>
      </c>
      <c r="AM1148" t="s">
        <v>318</v>
      </c>
      <c r="AS1148" t="s">
        <v>3794</v>
      </c>
      <c r="AT1148" t="s">
        <v>3795</v>
      </c>
      <c r="AX1148" t="s">
        <v>1491</v>
      </c>
      <c r="AY1148" t="s">
        <v>1492</v>
      </c>
      <c r="AZ1148" t="s">
        <v>302</v>
      </c>
      <c r="BA1148" t="s">
        <v>301</v>
      </c>
      <c r="BB1148" t="s">
        <v>636</v>
      </c>
      <c r="BC1148" t="s">
        <v>637</v>
      </c>
      <c r="BD1148">
        <v>0</v>
      </c>
      <c r="BI1148" t="s">
        <v>302</v>
      </c>
      <c r="BJ1148" t="s">
        <v>303</v>
      </c>
      <c r="CK1148" t="s">
        <v>305</v>
      </c>
      <c r="CL1148" t="s">
        <v>305</v>
      </c>
      <c r="JF1148" t="s">
        <v>337</v>
      </c>
      <c r="JJ1148">
        <v>-5</v>
      </c>
      <c r="JK1148">
        <v>-15</v>
      </c>
      <c r="JL1148">
        <v>1</v>
      </c>
      <c r="JM1148">
        <v>0</v>
      </c>
    </row>
    <row r="1149" spans="1:273" x14ac:dyDescent="0.25">
      <c r="A1149">
        <v>8888112089937</v>
      </c>
      <c r="C1149" t="s">
        <v>378</v>
      </c>
      <c r="F1149" t="s">
        <v>5448</v>
      </c>
      <c r="AM1149" t="s">
        <v>737</v>
      </c>
      <c r="AS1149" t="s">
        <v>3794</v>
      </c>
      <c r="AT1149" t="s">
        <v>3795</v>
      </c>
      <c r="AZ1149" t="s">
        <v>302</v>
      </c>
      <c r="BA1149" t="s">
        <v>301</v>
      </c>
      <c r="BB1149" t="s">
        <v>636</v>
      </c>
      <c r="BC1149" t="s">
        <v>637</v>
      </c>
      <c r="BD1149">
        <v>0</v>
      </c>
      <c r="BI1149" t="s">
        <v>302</v>
      </c>
      <c r="BJ1149" t="s">
        <v>303</v>
      </c>
      <c r="CK1149" t="s">
        <v>305</v>
      </c>
      <c r="CL1149" t="s">
        <v>305</v>
      </c>
      <c r="JF1149" t="s">
        <v>337</v>
      </c>
      <c r="JJ1149">
        <v>-5</v>
      </c>
      <c r="JK1149">
        <v>-15</v>
      </c>
      <c r="JL1149">
        <v>1</v>
      </c>
      <c r="JM1149">
        <v>0</v>
      </c>
    </row>
    <row r="1150" spans="1:273" x14ac:dyDescent="0.25">
      <c r="A1150">
        <v>8888112710015</v>
      </c>
      <c r="C1150" t="s">
        <v>378</v>
      </c>
      <c r="F1150" t="s">
        <v>5449</v>
      </c>
      <c r="AM1150" t="s">
        <v>2578</v>
      </c>
      <c r="AS1150" t="s">
        <v>3794</v>
      </c>
      <c r="AT1150" t="s">
        <v>3795</v>
      </c>
      <c r="AX1150" t="s">
        <v>1491</v>
      </c>
      <c r="AY1150" t="s">
        <v>1492</v>
      </c>
      <c r="AZ1150" t="s">
        <v>302</v>
      </c>
      <c r="BA1150" t="s">
        <v>301</v>
      </c>
      <c r="BB1150" t="s">
        <v>636</v>
      </c>
      <c r="BC1150" t="s">
        <v>637</v>
      </c>
      <c r="BD1150">
        <v>0</v>
      </c>
      <c r="BI1150" t="s">
        <v>302</v>
      </c>
      <c r="BJ1150" t="s">
        <v>303</v>
      </c>
      <c r="CK1150" t="s">
        <v>305</v>
      </c>
      <c r="CL1150" t="s">
        <v>305</v>
      </c>
      <c r="JF1150" t="s">
        <v>337</v>
      </c>
      <c r="JJ1150">
        <v>-5</v>
      </c>
      <c r="JK1150">
        <v>-15</v>
      </c>
      <c r="JL1150">
        <v>1</v>
      </c>
      <c r="JM1150">
        <v>0</v>
      </c>
    </row>
    <row r="1151" spans="1:273" x14ac:dyDescent="0.25">
      <c r="A1151">
        <v>8888112010245</v>
      </c>
      <c r="C1151" t="s">
        <v>378</v>
      </c>
      <c r="F1151" t="s">
        <v>5450</v>
      </c>
      <c r="AM1151" t="s">
        <v>318</v>
      </c>
      <c r="AS1151" t="s">
        <v>3794</v>
      </c>
      <c r="AT1151" t="s">
        <v>3795</v>
      </c>
      <c r="AX1151" t="s">
        <v>1766</v>
      </c>
      <c r="AY1151" t="s">
        <v>1767</v>
      </c>
      <c r="AZ1151" t="s">
        <v>302</v>
      </c>
      <c r="BA1151" t="s">
        <v>301</v>
      </c>
      <c r="BB1151" t="s">
        <v>636</v>
      </c>
      <c r="BC1151" t="s">
        <v>637</v>
      </c>
      <c r="BD1151">
        <v>0</v>
      </c>
      <c r="BI1151" t="s">
        <v>302</v>
      </c>
      <c r="BJ1151" t="s">
        <v>303</v>
      </c>
      <c r="CK1151" t="s">
        <v>305</v>
      </c>
      <c r="CL1151" t="s">
        <v>305</v>
      </c>
      <c r="JF1151" t="s">
        <v>337</v>
      </c>
      <c r="JJ1151">
        <v>-5</v>
      </c>
      <c r="JK1151">
        <v>-15</v>
      </c>
      <c r="JL1151">
        <v>1</v>
      </c>
      <c r="JM1151">
        <v>0</v>
      </c>
    </row>
    <row r="1152" spans="1:273" x14ac:dyDescent="0.25">
      <c r="A1152">
        <v>8888112086004</v>
      </c>
      <c r="C1152" t="s">
        <v>378</v>
      </c>
      <c r="F1152" t="s">
        <v>5451</v>
      </c>
      <c r="AM1152" t="s">
        <v>318</v>
      </c>
      <c r="AS1152" t="s">
        <v>3794</v>
      </c>
      <c r="AT1152" t="s">
        <v>3795</v>
      </c>
      <c r="AX1152" t="s">
        <v>1491</v>
      </c>
      <c r="AY1152" t="s">
        <v>1492</v>
      </c>
      <c r="AZ1152" t="s">
        <v>302</v>
      </c>
      <c r="BA1152" t="s">
        <v>301</v>
      </c>
      <c r="BB1152" t="s">
        <v>636</v>
      </c>
      <c r="BC1152" t="s">
        <v>637</v>
      </c>
      <c r="BD1152">
        <v>0</v>
      </c>
      <c r="BI1152" t="s">
        <v>302</v>
      </c>
      <c r="BJ1152" t="s">
        <v>303</v>
      </c>
      <c r="CK1152" t="s">
        <v>305</v>
      </c>
      <c r="CL1152" t="s">
        <v>305</v>
      </c>
      <c r="JF1152" t="s">
        <v>337</v>
      </c>
      <c r="JJ1152">
        <v>-5</v>
      </c>
      <c r="JK1152">
        <v>-15</v>
      </c>
      <c r="JL1152">
        <v>1</v>
      </c>
      <c r="JM1152">
        <v>0</v>
      </c>
    </row>
    <row r="1153" spans="1:289" x14ac:dyDescent="0.25">
      <c r="A1153">
        <v>8888112010283</v>
      </c>
      <c r="C1153" t="s">
        <v>378</v>
      </c>
      <c r="F1153" t="s">
        <v>5450</v>
      </c>
      <c r="AM1153" t="s">
        <v>1645</v>
      </c>
      <c r="AO1153" t="s">
        <v>1063</v>
      </c>
      <c r="AP1153" t="s">
        <v>1064</v>
      </c>
      <c r="AS1153" t="s">
        <v>3794</v>
      </c>
      <c r="AT1153" t="s">
        <v>3795</v>
      </c>
      <c r="AV1153" t="s">
        <v>5452</v>
      </c>
      <c r="AW1153" t="s">
        <v>5453</v>
      </c>
      <c r="AX1153" t="s">
        <v>5454</v>
      </c>
      <c r="AY1153" t="s">
        <v>5455</v>
      </c>
      <c r="AZ1153" t="s">
        <v>302</v>
      </c>
      <c r="BA1153" t="s">
        <v>301</v>
      </c>
      <c r="BD1153">
        <v>0</v>
      </c>
      <c r="BI1153" t="s">
        <v>302</v>
      </c>
      <c r="BJ1153" t="s">
        <v>303</v>
      </c>
      <c r="BO1153" t="s">
        <v>5456</v>
      </c>
      <c r="CF1153" t="s">
        <v>528</v>
      </c>
      <c r="CG1153" t="s">
        <v>529</v>
      </c>
      <c r="CH1153" t="s">
        <v>5457</v>
      </c>
      <c r="CI1153" t="s">
        <v>5458</v>
      </c>
      <c r="CK1153" t="s">
        <v>305</v>
      </c>
      <c r="CL1153" t="s">
        <v>305</v>
      </c>
      <c r="IZ1153" t="s">
        <v>529</v>
      </c>
      <c r="JA1153" t="s">
        <v>532</v>
      </c>
      <c r="JB1153">
        <v>1</v>
      </c>
      <c r="JC1153" t="s">
        <v>371</v>
      </c>
      <c r="JF1153" t="s">
        <v>446</v>
      </c>
      <c r="JG1153">
        <v>6</v>
      </c>
      <c r="JI1153">
        <v>15019</v>
      </c>
      <c r="JJ1153">
        <v>-5</v>
      </c>
      <c r="JK1153">
        <v>-10</v>
      </c>
      <c r="JL1153">
        <v>1</v>
      </c>
      <c r="JM1153">
        <v>0</v>
      </c>
    </row>
    <row r="1154" spans="1:289" x14ac:dyDescent="0.25">
      <c r="A1154">
        <v>689076677110</v>
      </c>
      <c r="C1154" t="s">
        <v>378</v>
      </c>
      <c r="F1154" t="s">
        <v>5459</v>
      </c>
      <c r="AM1154" t="s">
        <v>5460</v>
      </c>
      <c r="AN1154" t="s">
        <v>5461</v>
      </c>
      <c r="AS1154" t="s">
        <v>5462</v>
      </c>
      <c r="AT1154" t="s">
        <v>5462</v>
      </c>
      <c r="AX1154" t="s">
        <v>5463</v>
      </c>
      <c r="AY1154" t="s">
        <v>5464</v>
      </c>
      <c r="AZ1154" t="s">
        <v>302</v>
      </c>
      <c r="BA1154" t="s">
        <v>301</v>
      </c>
      <c r="BD1154">
        <v>0</v>
      </c>
      <c r="BI1154" t="s">
        <v>5465</v>
      </c>
      <c r="BJ1154" t="s">
        <v>5466</v>
      </c>
      <c r="BO1154" t="s">
        <v>5467</v>
      </c>
      <c r="CK1154" t="s">
        <v>653</v>
      </c>
      <c r="CL1154" t="s">
        <v>305</v>
      </c>
      <c r="CQ1154">
        <v>10</v>
      </c>
      <c r="CR1154" t="s">
        <v>307</v>
      </c>
      <c r="CS1154">
        <v>0</v>
      </c>
      <c r="CT1154" t="s">
        <v>308</v>
      </c>
      <c r="CW1154">
        <v>0</v>
      </c>
      <c r="CX1154" t="s">
        <v>308</v>
      </c>
      <c r="DA1154">
        <v>2</v>
      </c>
      <c r="DB1154" t="s">
        <v>308</v>
      </c>
      <c r="DE1154">
        <v>2</v>
      </c>
      <c r="DF1154" t="s">
        <v>308</v>
      </c>
      <c r="DI1154">
        <v>0</v>
      </c>
      <c r="DJ1154" t="s">
        <v>308</v>
      </c>
      <c r="DM1154">
        <v>0</v>
      </c>
      <c r="DN1154" t="s">
        <v>308</v>
      </c>
      <c r="DQ1154">
        <v>254</v>
      </c>
      <c r="DR1154" t="s">
        <v>388</v>
      </c>
      <c r="DU1154">
        <v>101.6</v>
      </c>
      <c r="DV1154" t="s">
        <v>388</v>
      </c>
      <c r="EC1154">
        <v>10</v>
      </c>
      <c r="ED1154" t="s">
        <v>307</v>
      </c>
      <c r="JB1154">
        <v>4</v>
      </c>
      <c r="JC1154" t="s">
        <v>335</v>
      </c>
      <c r="JF1154" t="s">
        <v>337</v>
      </c>
      <c r="JJ1154">
        <v>-5</v>
      </c>
      <c r="JK1154">
        <v>-15</v>
      </c>
      <c r="JL1154">
        <v>1</v>
      </c>
      <c r="JM1154">
        <v>0</v>
      </c>
      <c r="KC1154" t="s">
        <v>4010</v>
      </c>
    </row>
    <row r="1155" spans="1:289" x14ac:dyDescent="0.25">
      <c r="A1155">
        <v>9312231224133</v>
      </c>
      <c r="C1155" t="s">
        <v>378</v>
      </c>
      <c r="F1155" t="s">
        <v>5468</v>
      </c>
      <c r="AV1155" t="s">
        <v>5469</v>
      </c>
      <c r="AW1155" t="s">
        <v>4163</v>
      </c>
      <c r="AX1155" t="s">
        <v>658</v>
      </c>
      <c r="AY1155" t="s">
        <v>659</v>
      </c>
      <c r="AZ1155" t="s">
        <v>302</v>
      </c>
      <c r="BA1155" t="s">
        <v>301</v>
      </c>
      <c r="BD1155">
        <v>0</v>
      </c>
      <c r="CK1155" t="s">
        <v>305</v>
      </c>
      <c r="CL1155" t="s">
        <v>305</v>
      </c>
      <c r="CQ1155">
        <v>67</v>
      </c>
      <c r="CR1155" t="s">
        <v>307</v>
      </c>
      <c r="CS1155">
        <v>3.9100000858307</v>
      </c>
      <c r="CT1155" t="s">
        <v>308</v>
      </c>
      <c r="CW1155">
        <v>2.7999999523163002</v>
      </c>
      <c r="CX1155" t="s">
        <v>308</v>
      </c>
      <c r="DA1155">
        <v>4.4499998092651003</v>
      </c>
      <c r="DB1155" t="s">
        <v>308</v>
      </c>
      <c r="DE1155">
        <v>4.25</v>
      </c>
      <c r="DF1155" t="s">
        <v>308</v>
      </c>
      <c r="DM1155">
        <v>0</v>
      </c>
      <c r="DN1155" t="s">
        <v>308</v>
      </c>
      <c r="DQ1155">
        <v>0</v>
      </c>
      <c r="DR1155" t="s">
        <v>308</v>
      </c>
      <c r="DU1155">
        <v>0</v>
      </c>
      <c r="DV1155" t="s">
        <v>308</v>
      </c>
      <c r="EC1155">
        <v>67</v>
      </c>
      <c r="ED1155" t="s">
        <v>307</v>
      </c>
      <c r="IZ1155" t="s">
        <v>754</v>
      </c>
      <c r="JA1155" t="s">
        <v>755</v>
      </c>
      <c r="JD1155" t="s">
        <v>336</v>
      </c>
      <c r="JE1155">
        <v>2</v>
      </c>
      <c r="JF1155" t="s">
        <v>311</v>
      </c>
      <c r="JG1155">
        <v>34</v>
      </c>
      <c r="JI1155">
        <v>19024</v>
      </c>
      <c r="JJ1155">
        <v>-5</v>
      </c>
      <c r="JK1155">
        <v>-15</v>
      </c>
      <c r="JL1155">
        <v>1</v>
      </c>
      <c r="JM1155">
        <v>0</v>
      </c>
      <c r="KC1155" t="s">
        <v>447</v>
      </c>
    </row>
    <row r="1156" spans="1:289" x14ac:dyDescent="0.25">
      <c r="A1156">
        <v>9315536220107</v>
      </c>
      <c r="C1156" t="s">
        <v>378</v>
      </c>
      <c r="F1156" t="s">
        <v>5470</v>
      </c>
      <c r="AM1156" t="s">
        <v>2642</v>
      </c>
      <c r="AN1156" t="s">
        <v>1080</v>
      </c>
      <c r="AO1156" t="s">
        <v>2146</v>
      </c>
      <c r="AP1156" t="s">
        <v>2147</v>
      </c>
      <c r="AS1156" t="s">
        <v>5471</v>
      </c>
      <c r="AT1156" t="s">
        <v>5472</v>
      </c>
      <c r="AV1156" t="s">
        <v>3490</v>
      </c>
      <c r="AW1156" t="s">
        <v>3491</v>
      </c>
      <c r="AX1156" t="s">
        <v>4805</v>
      </c>
      <c r="AY1156" t="s">
        <v>4437</v>
      </c>
      <c r="AZ1156" t="s">
        <v>1084</v>
      </c>
      <c r="BA1156" t="s">
        <v>1085</v>
      </c>
      <c r="BD1156">
        <v>0</v>
      </c>
      <c r="BI1156" t="s">
        <v>751</v>
      </c>
      <c r="BJ1156" t="s">
        <v>752</v>
      </c>
      <c r="BO1156" t="s">
        <v>5473</v>
      </c>
      <c r="CF1156" t="s">
        <v>1222</v>
      </c>
      <c r="CG1156" t="s">
        <v>1223</v>
      </c>
      <c r="CH1156" t="s">
        <v>5474</v>
      </c>
      <c r="CI1156" t="s">
        <v>5475</v>
      </c>
      <c r="CK1156" t="s">
        <v>305</v>
      </c>
      <c r="CL1156" t="s">
        <v>305</v>
      </c>
      <c r="CM1156">
        <v>2347</v>
      </c>
      <c r="CN1156" t="s">
        <v>306</v>
      </c>
      <c r="CS1156">
        <v>36.700000000000003</v>
      </c>
      <c r="CT1156" t="s">
        <v>308</v>
      </c>
      <c r="CW1156">
        <v>14.3</v>
      </c>
      <c r="CX1156" t="s">
        <v>308</v>
      </c>
      <c r="DA1156">
        <v>51.7</v>
      </c>
      <c r="DB1156" t="s">
        <v>308</v>
      </c>
      <c r="DE1156">
        <v>51</v>
      </c>
      <c r="DF1156" t="s">
        <v>308</v>
      </c>
      <c r="DM1156">
        <v>6.1</v>
      </c>
      <c r="DN1156" t="s">
        <v>308</v>
      </c>
      <c r="DQ1156">
        <v>1092.2</v>
      </c>
      <c r="DR1156" t="s">
        <v>388</v>
      </c>
      <c r="DU1156">
        <v>436.88</v>
      </c>
      <c r="DV1156" t="s">
        <v>388</v>
      </c>
      <c r="EC1156">
        <v>2347</v>
      </c>
      <c r="ED1156" t="s">
        <v>306</v>
      </c>
      <c r="EU1156">
        <v>22.5</v>
      </c>
      <c r="EV1156" t="s">
        <v>308</v>
      </c>
      <c r="EW1156">
        <v>0.7</v>
      </c>
      <c r="EX1156" t="s">
        <v>308</v>
      </c>
      <c r="FM1156">
        <v>0.1</v>
      </c>
      <c r="FN1156" t="s">
        <v>308</v>
      </c>
      <c r="IZ1156" t="s">
        <v>444</v>
      </c>
      <c r="JA1156" t="s">
        <v>445</v>
      </c>
      <c r="JB1156">
        <v>4</v>
      </c>
      <c r="JC1156" t="s">
        <v>335</v>
      </c>
      <c r="JD1156" t="s">
        <v>446</v>
      </c>
      <c r="JE1156">
        <v>31</v>
      </c>
      <c r="JF1156" t="s">
        <v>337</v>
      </c>
      <c r="JJ1156">
        <v>-5</v>
      </c>
      <c r="JK1156">
        <v>-1</v>
      </c>
      <c r="JL1156">
        <v>0</v>
      </c>
      <c r="JM1156">
        <v>0</v>
      </c>
    </row>
    <row r="1157" spans="1:289" x14ac:dyDescent="0.25">
      <c r="A1157">
        <v>9556183960996</v>
      </c>
      <c r="C1157" t="s">
        <v>378</v>
      </c>
      <c r="F1157" t="s">
        <v>5476</v>
      </c>
      <c r="AM1157" t="s">
        <v>737</v>
      </c>
      <c r="AN1157" t="s">
        <v>437</v>
      </c>
      <c r="AO1157" t="s">
        <v>3142</v>
      </c>
      <c r="AP1157" t="s">
        <v>3143</v>
      </c>
      <c r="AS1157" t="s">
        <v>5477</v>
      </c>
      <c r="AT1157" t="s">
        <v>5478</v>
      </c>
      <c r="AV1157" t="s">
        <v>5479</v>
      </c>
      <c r="AW1157" t="s">
        <v>5480</v>
      </c>
      <c r="AX1157" t="s">
        <v>5481</v>
      </c>
      <c r="AY1157" t="s">
        <v>5482</v>
      </c>
      <c r="AZ1157" t="s">
        <v>302</v>
      </c>
      <c r="BA1157" t="s">
        <v>301</v>
      </c>
      <c r="BB1157" t="s">
        <v>2064</v>
      </c>
      <c r="BC1157" t="s">
        <v>2065</v>
      </c>
      <c r="BD1157">
        <v>0</v>
      </c>
      <c r="BF1157" t="s">
        <v>751</v>
      </c>
      <c r="BG1157" t="s">
        <v>2081</v>
      </c>
      <c r="BI1157" t="s">
        <v>638</v>
      </c>
      <c r="BJ1157" t="s">
        <v>639</v>
      </c>
      <c r="BO1157" t="s">
        <v>5483</v>
      </c>
      <c r="CF1157" t="s">
        <v>362</v>
      </c>
      <c r="CG1157" t="s">
        <v>363</v>
      </c>
      <c r="CK1157" t="s">
        <v>305</v>
      </c>
      <c r="CL1157" t="s">
        <v>305</v>
      </c>
      <c r="CM1157">
        <v>1668</v>
      </c>
      <c r="CN1157" t="s">
        <v>306</v>
      </c>
      <c r="CS1157">
        <v>8.1999999999999993</v>
      </c>
      <c r="CT1157" t="s">
        <v>308</v>
      </c>
      <c r="CW1157">
        <v>2.4</v>
      </c>
      <c r="CX1157" t="s">
        <v>308</v>
      </c>
      <c r="DA1157">
        <v>67.599999999999994</v>
      </c>
      <c r="DB1157" t="s">
        <v>308</v>
      </c>
      <c r="DE1157">
        <v>0</v>
      </c>
      <c r="DF1157" t="s">
        <v>308</v>
      </c>
      <c r="DI1157">
        <v>10.8</v>
      </c>
      <c r="DJ1157" t="s">
        <v>308</v>
      </c>
      <c r="DM1157">
        <v>13.5</v>
      </c>
      <c r="DN1157" t="s">
        <v>308</v>
      </c>
      <c r="DQ1157">
        <v>7.1119999999999997E-5</v>
      </c>
      <c r="DR1157" t="s">
        <v>388</v>
      </c>
      <c r="DU1157">
        <v>2.8447999999999999E-5</v>
      </c>
      <c r="DV1157" t="s">
        <v>388</v>
      </c>
      <c r="EC1157">
        <v>1668</v>
      </c>
      <c r="ED1157" t="s">
        <v>306</v>
      </c>
      <c r="EU1157">
        <v>3.8E-3</v>
      </c>
      <c r="EV1157" t="s">
        <v>388</v>
      </c>
      <c r="EW1157">
        <v>2E-3</v>
      </c>
      <c r="EX1157" t="s">
        <v>388</v>
      </c>
      <c r="FM1157">
        <v>0</v>
      </c>
      <c r="FN1157" t="s">
        <v>388</v>
      </c>
      <c r="FO1157">
        <v>0</v>
      </c>
      <c r="FP1157" t="s">
        <v>388</v>
      </c>
      <c r="HK1157">
        <v>5.1E-5</v>
      </c>
      <c r="HL1157" t="s">
        <v>388</v>
      </c>
      <c r="HO1157">
        <v>4.4000000000000002E-6</v>
      </c>
      <c r="HP1157" t="s">
        <v>388</v>
      </c>
      <c r="HQ1157">
        <v>1.0399999999999999E-4</v>
      </c>
      <c r="HR1157" t="s">
        <v>388</v>
      </c>
      <c r="HS1157">
        <v>2.3999999999999999E-6</v>
      </c>
      <c r="HT1157" t="s">
        <v>388</v>
      </c>
      <c r="IZ1157" t="s">
        <v>733</v>
      </c>
      <c r="JA1157" t="s">
        <v>734</v>
      </c>
      <c r="JB1157">
        <v>1</v>
      </c>
      <c r="JC1157" t="s">
        <v>371</v>
      </c>
      <c r="JD1157" t="s">
        <v>372</v>
      </c>
      <c r="JE1157">
        <v>-4</v>
      </c>
      <c r="JF1157" t="s">
        <v>312</v>
      </c>
      <c r="JG1157">
        <v>53</v>
      </c>
      <c r="JI1157">
        <v>32135</v>
      </c>
      <c r="JJ1157">
        <v>3</v>
      </c>
      <c r="JK1157">
        <v>-10</v>
      </c>
      <c r="JL1157">
        <v>1</v>
      </c>
      <c r="JM1157">
        <v>0</v>
      </c>
      <c r="KC1157" t="s">
        <v>789</v>
      </c>
    </row>
    <row r="1158" spans="1:289" x14ac:dyDescent="0.25">
      <c r="A1158">
        <v>9319530000222</v>
      </c>
      <c r="C1158" t="s">
        <v>378</v>
      </c>
      <c r="F1158" t="s">
        <v>5484</v>
      </c>
      <c r="AM1158" t="s">
        <v>945</v>
      </c>
      <c r="AN1158" t="s">
        <v>2666</v>
      </c>
      <c r="AO1158" t="s">
        <v>4103</v>
      </c>
      <c r="AP1158" t="s">
        <v>4104</v>
      </c>
      <c r="AS1158" t="s">
        <v>5485</v>
      </c>
      <c r="AT1158" t="s">
        <v>5486</v>
      </c>
      <c r="AV1158" t="s">
        <v>5487</v>
      </c>
      <c r="AW1158" t="s">
        <v>5488</v>
      </c>
      <c r="AX1158" t="s">
        <v>4805</v>
      </c>
      <c r="AY1158" t="s">
        <v>4437</v>
      </c>
      <c r="AZ1158" t="s">
        <v>1084</v>
      </c>
      <c r="BA1158" t="s">
        <v>1085</v>
      </c>
      <c r="BD1158">
        <v>0</v>
      </c>
      <c r="BI1158" t="s">
        <v>751</v>
      </c>
      <c r="BJ1158" t="s">
        <v>752</v>
      </c>
      <c r="BO1158" t="s">
        <v>5489</v>
      </c>
      <c r="CF1158" t="s">
        <v>362</v>
      </c>
      <c r="CG1158" t="s">
        <v>363</v>
      </c>
      <c r="CH1158" t="s">
        <v>2069</v>
      </c>
      <c r="CI1158" t="s">
        <v>2070</v>
      </c>
      <c r="CK1158" t="s">
        <v>305</v>
      </c>
      <c r="CL1158" t="s">
        <v>305</v>
      </c>
      <c r="CM1158">
        <v>1066</v>
      </c>
      <c r="CN1158" t="s">
        <v>306</v>
      </c>
      <c r="CS1158">
        <v>1.4</v>
      </c>
      <c r="CT1158" t="s">
        <v>308</v>
      </c>
      <c r="CW1158">
        <v>0.3</v>
      </c>
      <c r="CX1158" t="s">
        <v>308</v>
      </c>
      <c r="DA1158">
        <v>16.100000000000001</v>
      </c>
      <c r="DB1158" t="s">
        <v>308</v>
      </c>
      <c r="DE1158">
        <v>9.6</v>
      </c>
      <c r="DF1158" t="s">
        <v>308</v>
      </c>
      <c r="DM1158">
        <v>43.5</v>
      </c>
      <c r="DN1158" t="s">
        <v>308</v>
      </c>
      <c r="DQ1158">
        <v>7416.8</v>
      </c>
      <c r="DR1158" t="s">
        <v>388</v>
      </c>
      <c r="DU1158">
        <v>2966.72</v>
      </c>
      <c r="DV1158" t="s">
        <v>388</v>
      </c>
      <c r="EC1158">
        <v>1066</v>
      </c>
      <c r="ED1158" t="s">
        <v>306</v>
      </c>
      <c r="HG1158">
        <v>747</v>
      </c>
      <c r="HH1158" t="s">
        <v>388</v>
      </c>
      <c r="HO1158">
        <v>6.7</v>
      </c>
      <c r="HP1158" t="s">
        <v>388</v>
      </c>
      <c r="IZ1158" t="s">
        <v>5490</v>
      </c>
      <c r="JA1158" t="s">
        <v>5491</v>
      </c>
      <c r="JB1158">
        <v>4</v>
      </c>
      <c r="JC1158" t="s">
        <v>335</v>
      </c>
      <c r="JD1158" t="s">
        <v>311</v>
      </c>
      <c r="JE1158">
        <v>15</v>
      </c>
      <c r="JF1158" t="s">
        <v>337</v>
      </c>
      <c r="JJ1158">
        <v>-5</v>
      </c>
      <c r="JK1158">
        <v>-11</v>
      </c>
      <c r="JL1158">
        <v>1</v>
      </c>
      <c r="JM1158">
        <v>0</v>
      </c>
    </row>
    <row r="1159" spans="1:289" x14ac:dyDescent="0.25">
      <c r="A1159">
        <v>95502489</v>
      </c>
      <c r="C1159" t="s">
        <v>378</v>
      </c>
      <c r="F1159" t="s">
        <v>2834</v>
      </c>
      <c r="AM1159">
        <v>9</v>
      </c>
      <c r="AS1159" t="s">
        <v>5492</v>
      </c>
      <c r="AT1159" t="s">
        <v>5493</v>
      </c>
      <c r="AZ1159" t="s">
        <v>302</v>
      </c>
      <c r="BA1159" t="s">
        <v>301</v>
      </c>
      <c r="BD1159">
        <v>0</v>
      </c>
      <c r="BO1159" t="s">
        <v>5494</v>
      </c>
      <c r="CK1159" t="s">
        <v>305</v>
      </c>
      <c r="CL1159" t="s">
        <v>305</v>
      </c>
      <c r="JF1159" t="s">
        <v>337</v>
      </c>
      <c r="JJ1159">
        <v>-5</v>
      </c>
      <c r="JK1159">
        <v>-15</v>
      </c>
      <c r="JL1159">
        <v>1</v>
      </c>
      <c r="JM1159">
        <v>0</v>
      </c>
    </row>
    <row r="1160" spans="1:289" x14ac:dyDescent="0.25">
      <c r="A1160">
        <v>9319530000239</v>
      </c>
      <c r="C1160" t="s">
        <v>378</v>
      </c>
      <c r="F1160" t="s">
        <v>5495</v>
      </c>
      <c r="AM1160" t="s">
        <v>874</v>
      </c>
      <c r="AN1160" t="s">
        <v>2666</v>
      </c>
      <c r="AO1160" t="s">
        <v>4103</v>
      </c>
      <c r="AP1160" t="s">
        <v>4104</v>
      </c>
      <c r="AS1160" t="s">
        <v>5485</v>
      </c>
      <c r="AT1160" t="s">
        <v>5486</v>
      </c>
      <c r="AV1160" t="s">
        <v>5487</v>
      </c>
      <c r="AW1160" t="s">
        <v>5488</v>
      </c>
      <c r="AX1160" t="s">
        <v>4805</v>
      </c>
      <c r="AY1160" t="s">
        <v>4437</v>
      </c>
      <c r="AZ1160" t="s">
        <v>1084</v>
      </c>
      <c r="BA1160" t="s">
        <v>1085</v>
      </c>
      <c r="BD1160">
        <v>0</v>
      </c>
      <c r="BI1160" t="s">
        <v>751</v>
      </c>
      <c r="BJ1160" t="s">
        <v>752</v>
      </c>
      <c r="BO1160" t="s">
        <v>5496</v>
      </c>
      <c r="CF1160" t="s">
        <v>2725</v>
      </c>
      <c r="CG1160" t="s">
        <v>2726</v>
      </c>
      <c r="CH1160" t="s">
        <v>362</v>
      </c>
      <c r="CI1160" t="s">
        <v>363</v>
      </c>
      <c r="CK1160" t="s">
        <v>653</v>
      </c>
      <c r="CL1160" t="s">
        <v>305</v>
      </c>
      <c r="CM1160">
        <v>247</v>
      </c>
      <c r="CN1160" t="s">
        <v>1089</v>
      </c>
      <c r="CS1160">
        <v>1.9</v>
      </c>
      <c r="CT1160" t="s">
        <v>308</v>
      </c>
      <c r="DA1160">
        <v>3</v>
      </c>
      <c r="DB1160" t="s">
        <v>308</v>
      </c>
      <c r="DE1160">
        <v>2.8</v>
      </c>
      <c r="DF1160" t="s">
        <v>308</v>
      </c>
      <c r="DM1160">
        <v>7.5</v>
      </c>
      <c r="DN1160" t="s">
        <v>308</v>
      </c>
      <c r="DQ1160">
        <v>995.68</v>
      </c>
      <c r="DR1160" t="s">
        <v>388</v>
      </c>
      <c r="DU1160">
        <v>398.27199999999999</v>
      </c>
      <c r="DV1160" t="s">
        <v>388</v>
      </c>
      <c r="EC1160">
        <v>247</v>
      </c>
      <c r="ED1160" t="s">
        <v>1089</v>
      </c>
      <c r="HG1160">
        <v>144</v>
      </c>
      <c r="HH1160" t="s">
        <v>388</v>
      </c>
      <c r="HO1160">
        <v>0.2</v>
      </c>
      <c r="HP1160" t="s">
        <v>388</v>
      </c>
      <c r="IZ1160" t="s">
        <v>5490</v>
      </c>
      <c r="JA1160" t="s">
        <v>5491</v>
      </c>
      <c r="JB1160">
        <v>3</v>
      </c>
      <c r="JC1160" t="s">
        <v>426</v>
      </c>
      <c r="JF1160" t="s">
        <v>337</v>
      </c>
      <c r="JJ1160">
        <v>-5</v>
      </c>
      <c r="JK1160">
        <v>-11</v>
      </c>
      <c r="JL1160">
        <v>1</v>
      </c>
      <c r="JM1160">
        <v>0</v>
      </c>
    </row>
    <row r="1161" spans="1:289" x14ac:dyDescent="0.25">
      <c r="A1161">
        <v>8888001789757</v>
      </c>
      <c r="C1161" t="s">
        <v>378</v>
      </c>
      <c r="F1161" t="s">
        <v>5497</v>
      </c>
      <c r="AM1161" t="s">
        <v>1158</v>
      </c>
      <c r="AO1161" t="s">
        <v>2432</v>
      </c>
      <c r="AP1161" t="s">
        <v>481</v>
      </c>
      <c r="AS1161" t="s">
        <v>1502</v>
      </c>
      <c r="AT1161" t="s">
        <v>1503</v>
      </c>
      <c r="AV1161" t="s">
        <v>2089</v>
      </c>
      <c r="AW1161" t="s">
        <v>2090</v>
      </c>
      <c r="AX1161" t="s">
        <v>1152</v>
      </c>
      <c r="AY1161" t="s">
        <v>1153</v>
      </c>
      <c r="AZ1161" t="s">
        <v>302</v>
      </c>
      <c r="BA1161" t="s">
        <v>301</v>
      </c>
      <c r="BB1161" t="s">
        <v>3994</v>
      </c>
      <c r="BC1161" t="s">
        <v>3995</v>
      </c>
      <c r="BD1161">
        <v>0</v>
      </c>
      <c r="BI1161" t="s">
        <v>1464</v>
      </c>
      <c r="BJ1161" t="s">
        <v>1466</v>
      </c>
      <c r="BO1161" t="s">
        <v>5498</v>
      </c>
      <c r="CJ1161" t="s">
        <v>1213</v>
      </c>
      <c r="CK1161" t="s">
        <v>305</v>
      </c>
      <c r="CL1161" t="s">
        <v>305</v>
      </c>
      <c r="IZ1161" t="s">
        <v>309</v>
      </c>
      <c r="JA1161" t="s">
        <v>310</v>
      </c>
      <c r="JB1161">
        <v>3</v>
      </c>
      <c r="JC1161" t="s">
        <v>426</v>
      </c>
      <c r="JF1161" t="s">
        <v>337</v>
      </c>
      <c r="JJ1161">
        <v>-5</v>
      </c>
      <c r="JK1161">
        <v>-10</v>
      </c>
      <c r="JL1161">
        <v>0</v>
      </c>
      <c r="JM1161">
        <v>0</v>
      </c>
    </row>
    <row r="1162" spans="1:289" x14ac:dyDescent="0.25">
      <c r="A1162">
        <v>8888001789580</v>
      </c>
      <c r="C1162" t="s">
        <v>378</v>
      </c>
      <c r="F1162" t="s">
        <v>5499</v>
      </c>
      <c r="AM1162" t="s">
        <v>652</v>
      </c>
      <c r="AO1162" t="s">
        <v>1190</v>
      </c>
      <c r="AP1162" t="s">
        <v>1191</v>
      </c>
      <c r="AS1162" t="s">
        <v>1502</v>
      </c>
      <c r="AT1162" t="s">
        <v>1503</v>
      </c>
      <c r="AV1162" t="s">
        <v>3474</v>
      </c>
      <c r="AW1162" t="s">
        <v>3475</v>
      </c>
      <c r="AX1162" t="s">
        <v>1152</v>
      </c>
      <c r="AY1162" t="s">
        <v>1153</v>
      </c>
      <c r="AZ1162" t="s">
        <v>302</v>
      </c>
      <c r="BA1162" t="s">
        <v>301</v>
      </c>
      <c r="BB1162" t="s">
        <v>3994</v>
      </c>
      <c r="BC1162" t="s">
        <v>3995</v>
      </c>
      <c r="BD1162">
        <v>0</v>
      </c>
      <c r="BI1162" t="s">
        <v>638</v>
      </c>
      <c r="BJ1162" t="s">
        <v>639</v>
      </c>
      <c r="BO1162" t="s">
        <v>5500</v>
      </c>
      <c r="CF1162" t="s">
        <v>2725</v>
      </c>
      <c r="CG1162" t="s">
        <v>2726</v>
      </c>
      <c r="CH1162" t="s">
        <v>2725</v>
      </c>
      <c r="CI1162" t="s">
        <v>2726</v>
      </c>
      <c r="CK1162" t="s">
        <v>305</v>
      </c>
      <c r="CL1162" t="s">
        <v>305</v>
      </c>
      <c r="CQ1162">
        <v>54</v>
      </c>
      <c r="CR1162" t="s">
        <v>307</v>
      </c>
      <c r="CS1162">
        <v>1.7</v>
      </c>
      <c r="CT1162" t="s">
        <v>308</v>
      </c>
      <c r="CW1162">
        <v>0.3</v>
      </c>
      <c r="CX1162" t="s">
        <v>308</v>
      </c>
      <c r="DA1162">
        <v>7.6</v>
      </c>
      <c r="DB1162" t="s">
        <v>308</v>
      </c>
      <c r="DE1162">
        <v>7.1</v>
      </c>
      <c r="DF1162" t="s">
        <v>308</v>
      </c>
      <c r="DM1162">
        <v>2.2000000000000002</v>
      </c>
      <c r="DN1162" t="s">
        <v>308</v>
      </c>
      <c r="DQ1162">
        <v>88.9</v>
      </c>
      <c r="DR1162" t="s">
        <v>388</v>
      </c>
      <c r="DU1162">
        <v>35.56</v>
      </c>
      <c r="DV1162" t="s">
        <v>388</v>
      </c>
      <c r="EC1162">
        <v>54</v>
      </c>
      <c r="ED1162" t="s">
        <v>307</v>
      </c>
      <c r="FM1162">
        <v>0</v>
      </c>
      <c r="FN1162" t="s">
        <v>308</v>
      </c>
      <c r="IZ1162" t="s">
        <v>1279</v>
      </c>
      <c r="JA1162" t="s">
        <v>1280</v>
      </c>
      <c r="JB1162">
        <v>4</v>
      </c>
      <c r="JC1162" t="s">
        <v>335</v>
      </c>
      <c r="JD1162" t="s">
        <v>336</v>
      </c>
      <c r="JE1162">
        <v>0</v>
      </c>
      <c r="JF1162" t="s">
        <v>336</v>
      </c>
      <c r="JG1162">
        <v>67</v>
      </c>
      <c r="JI1162">
        <v>18900</v>
      </c>
      <c r="JJ1162">
        <v>-5</v>
      </c>
      <c r="JK1162">
        <v>-10</v>
      </c>
      <c r="JL1162">
        <v>0</v>
      </c>
      <c r="JM1162">
        <v>0</v>
      </c>
    </row>
    <row r="1163" spans="1:289" x14ac:dyDescent="0.25">
      <c r="A1163">
        <v>8888001740994</v>
      </c>
      <c r="C1163" t="s">
        <v>378</v>
      </c>
      <c r="F1163" t="s">
        <v>5501</v>
      </c>
      <c r="AM1163" t="s">
        <v>2191</v>
      </c>
      <c r="AS1163" t="s">
        <v>1502</v>
      </c>
      <c r="AT1163" t="s">
        <v>1503</v>
      </c>
      <c r="AX1163" t="s">
        <v>1766</v>
      </c>
      <c r="AY1163" t="s">
        <v>1767</v>
      </c>
      <c r="AZ1163" t="s">
        <v>302</v>
      </c>
      <c r="BA1163" t="s">
        <v>301</v>
      </c>
      <c r="BB1163" t="s">
        <v>636</v>
      </c>
      <c r="BC1163" t="s">
        <v>637</v>
      </c>
      <c r="BD1163">
        <v>0</v>
      </c>
      <c r="BI1163" t="s">
        <v>302</v>
      </c>
      <c r="BJ1163" t="s">
        <v>303</v>
      </c>
      <c r="CK1163" t="s">
        <v>305</v>
      </c>
      <c r="CL1163" t="s">
        <v>305</v>
      </c>
      <c r="JF1163" t="s">
        <v>337</v>
      </c>
      <c r="JJ1163">
        <v>-5</v>
      </c>
      <c r="JK1163">
        <v>-15</v>
      </c>
      <c r="JL1163">
        <v>1</v>
      </c>
      <c r="JM1163">
        <v>0</v>
      </c>
    </row>
    <row r="1164" spans="1:289" x14ac:dyDescent="0.25">
      <c r="A1164">
        <v>8888001741014</v>
      </c>
      <c r="C1164" t="s">
        <v>378</v>
      </c>
      <c r="F1164" t="s">
        <v>5502</v>
      </c>
      <c r="AM1164" t="s">
        <v>2191</v>
      </c>
      <c r="AS1164" t="s">
        <v>1502</v>
      </c>
      <c r="AT1164" t="s">
        <v>1503</v>
      </c>
      <c r="AV1164" t="s">
        <v>5503</v>
      </c>
      <c r="AW1164" t="s">
        <v>5504</v>
      </c>
      <c r="AX1164" t="s">
        <v>1766</v>
      </c>
      <c r="AY1164" t="s">
        <v>1767</v>
      </c>
      <c r="AZ1164" t="s">
        <v>302</v>
      </c>
      <c r="BA1164" t="s">
        <v>301</v>
      </c>
      <c r="BB1164" t="s">
        <v>636</v>
      </c>
      <c r="BC1164" t="s">
        <v>637</v>
      </c>
      <c r="BD1164">
        <v>0</v>
      </c>
      <c r="BI1164" t="s">
        <v>302</v>
      </c>
      <c r="BJ1164" t="s">
        <v>303</v>
      </c>
      <c r="CK1164" t="s">
        <v>305</v>
      </c>
      <c r="CL1164" t="s">
        <v>305</v>
      </c>
      <c r="JF1164" t="s">
        <v>337</v>
      </c>
      <c r="JJ1164">
        <v>-5</v>
      </c>
      <c r="JK1164">
        <v>-15</v>
      </c>
      <c r="JL1164">
        <v>1</v>
      </c>
      <c r="JM1164">
        <v>0</v>
      </c>
    </row>
    <row r="1165" spans="1:289" x14ac:dyDescent="0.25">
      <c r="A1165">
        <v>8888001740956</v>
      </c>
      <c r="C1165" t="s">
        <v>378</v>
      </c>
      <c r="F1165" t="s">
        <v>5505</v>
      </c>
      <c r="AM1165" t="s">
        <v>2191</v>
      </c>
      <c r="AS1165" t="s">
        <v>1502</v>
      </c>
      <c r="AT1165" t="s">
        <v>1503</v>
      </c>
      <c r="AX1165" t="s">
        <v>1766</v>
      </c>
      <c r="AY1165" t="s">
        <v>1767</v>
      </c>
      <c r="AZ1165" t="s">
        <v>302</v>
      </c>
      <c r="BA1165" t="s">
        <v>301</v>
      </c>
      <c r="BB1165" t="s">
        <v>636</v>
      </c>
      <c r="BC1165" t="s">
        <v>637</v>
      </c>
      <c r="BD1165">
        <v>0</v>
      </c>
      <c r="BI1165" t="s">
        <v>302</v>
      </c>
      <c r="BJ1165" t="s">
        <v>303</v>
      </c>
      <c r="CK1165" t="s">
        <v>305</v>
      </c>
      <c r="CL1165" t="s">
        <v>305</v>
      </c>
      <c r="JF1165" t="s">
        <v>337</v>
      </c>
      <c r="JJ1165">
        <v>-5</v>
      </c>
      <c r="JK1165">
        <v>-15</v>
      </c>
      <c r="JL1165">
        <v>1</v>
      </c>
      <c r="JM1165">
        <v>0</v>
      </c>
    </row>
    <row r="1166" spans="1:289" x14ac:dyDescent="0.25">
      <c r="A1166">
        <v>9556156047969</v>
      </c>
      <c r="C1166" t="s">
        <v>378</v>
      </c>
      <c r="F1166" t="s">
        <v>5506</v>
      </c>
      <c r="AM1166" t="s">
        <v>2191</v>
      </c>
      <c r="AS1166" t="s">
        <v>1502</v>
      </c>
      <c r="AT1166" t="s">
        <v>1503</v>
      </c>
      <c r="AX1166" t="s">
        <v>1766</v>
      </c>
      <c r="AY1166" t="s">
        <v>1767</v>
      </c>
      <c r="AZ1166" t="s">
        <v>302</v>
      </c>
      <c r="BA1166" t="s">
        <v>301</v>
      </c>
      <c r="BB1166" t="s">
        <v>636</v>
      </c>
      <c r="BC1166" t="s">
        <v>637</v>
      </c>
      <c r="BD1166">
        <v>0</v>
      </c>
      <c r="BI1166" t="s">
        <v>638</v>
      </c>
      <c r="BJ1166" t="s">
        <v>639</v>
      </c>
      <c r="CK1166" t="s">
        <v>305</v>
      </c>
      <c r="CL1166" t="s">
        <v>305</v>
      </c>
      <c r="JF1166" t="s">
        <v>337</v>
      </c>
      <c r="JJ1166">
        <v>-5</v>
      </c>
      <c r="JK1166">
        <v>-15</v>
      </c>
      <c r="JL1166">
        <v>1</v>
      </c>
      <c r="JM1166">
        <v>0</v>
      </c>
    </row>
    <row r="1167" spans="1:289" x14ac:dyDescent="0.25">
      <c r="A1167">
        <v>9556156037885</v>
      </c>
      <c r="C1167" t="s">
        <v>378</v>
      </c>
      <c r="F1167" t="s">
        <v>5507</v>
      </c>
      <c r="AM1167" t="s">
        <v>5040</v>
      </c>
      <c r="AS1167" t="s">
        <v>1502</v>
      </c>
      <c r="AT1167" t="s">
        <v>1503</v>
      </c>
      <c r="AZ1167" t="s">
        <v>302</v>
      </c>
      <c r="BA1167" t="s">
        <v>301</v>
      </c>
      <c r="BB1167" t="s">
        <v>636</v>
      </c>
      <c r="BC1167" t="s">
        <v>637</v>
      </c>
      <c r="BD1167">
        <v>0</v>
      </c>
      <c r="BI1167" t="s">
        <v>638</v>
      </c>
      <c r="BJ1167" t="s">
        <v>639</v>
      </c>
      <c r="CK1167" t="s">
        <v>305</v>
      </c>
      <c r="CL1167" t="s">
        <v>305</v>
      </c>
      <c r="JF1167" t="s">
        <v>337</v>
      </c>
      <c r="JJ1167">
        <v>-5</v>
      </c>
      <c r="JK1167">
        <v>-15</v>
      </c>
      <c r="JL1167">
        <v>1</v>
      </c>
      <c r="JM1167">
        <v>0</v>
      </c>
    </row>
    <row r="1168" spans="1:289" x14ac:dyDescent="0.25">
      <c r="A1168">
        <v>8888001740499</v>
      </c>
      <c r="C1168" t="s">
        <v>378</v>
      </c>
      <c r="F1168" t="s">
        <v>5508</v>
      </c>
      <c r="AM1168" t="s">
        <v>1158</v>
      </c>
      <c r="AS1168" t="s">
        <v>1502</v>
      </c>
      <c r="AT1168" t="s">
        <v>1503</v>
      </c>
      <c r="AZ1168" t="s">
        <v>302</v>
      </c>
      <c r="BA1168" t="s">
        <v>301</v>
      </c>
      <c r="BB1168" t="s">
        <v>636</v>
      </c>
      <c r="BC1168" t="s">
        <v>637</v>
      </c>
      <c r="BD1168">
        <v>0</v>
      </c>
      <c r="BI1168" t="s">
        <v>302</v>
      </c>
      <c r="BJ1168" t="s">
        <v>303</v>
      </c>
      <c r="CK1168" t="s">
        <v>305</v>
      </c>
      <c r="CL1168" t="s">
        <v>305</v>
      </c>
      <c r="JF1168" t="s">
        <v>337</v>
      </c>
      <c r="JJ1168">
        <v>-5</v>
      </c>
      <c r="JK1168">
        <v>-15</v>
      </c>
      <c r="JL1168">
        <v>1</v>
      </c>
      <c r="JM1168">
        <v>0</v>
      </c>
    </row>
    <row r="1169" spans="1:289" x14ac:dyDescent="0.25">
      <c r="A1169">
        <v>9556156006775</v>
      </c>
      <c r="C1169" t="s">
        <v>378</v>
      </c>
      <c r="F1169" t="s">
        <v>4464</v>
      </c>
      <c r="AM1169" t="s">
        <v>652</v>
      </c>
      <c r="AS1169" t="s">
        <v>1502</v>
      </c>
      <c r="AT1169" t="s">
        <v>1503</v>
      </c>
      <c r="AX1169" t="s">
        <v>1766</v>
      </c>
      <c r="AY1169" t="s">
        <v>1767</v>
      </c>
      <c r="AZ1169" t="s">
        <v>302</v>
      </c>
      <c r="BA1169" t="s">
        <v>301</v>
      </c>
      <c r="BB1169" t="s">
        <v>636</v>
      </c>
      <c r="BC1169" t="s">
        <v>637</v>
      </c>
      <c r="BD1169">
        <v>0</v>
      </c>
      <c r="BI1169" t="s">
        <v>638</v>
      </c>
      <c r="BJ1169" t="s">
        <v>639</v>
      </c>
      <c r="CK1169" t="s">
        <v>305</v>
      </c>
      <c r="CL1169" t="s">
        <v>305</v>
      </c>
      <c r="JF1169" t="s">
        <v>337</v>
      </c>
      <c r="JJ1169">
        <v>-5</v>
      </c>
      <c r="JK1169">
        <v>-15</v>
      </c>
      <c r="JL1169">
        <v>1</v>
      </c>
      <c r="JM1169">
        <v>0</v>
      </c>
    </row>
    <row r="1170" spans="1:289" x14ac:dyDescent="0.25">
      <c r="A1170">
        <v>8850367992775</v>
      </c>
      <c r="C1170" t="s">
        <v>378</v>
      </c>
      <c r="F1170" t="s">
        <v>3861</v>
      </c>
      <c r="AM1170" t="s">
        <v>652</v>
      </c>
      <c r="AS1170" t="s">
        <v>1502</v>
      </c>
      <c r="AT1170" t="s">
        <v>1503</v>
      </c>
      <c r="AX1170" t="s">
        <v>1766</v>
      </c>
      <c r="AY1170" t="s">
        <v>1767</v>
      </c>
      <c r="AZ1170" t="s">
        <v>302</v>
      </c>
      <c r="BA1170" t="s">
        <v>301</v>
      </c>
      <c r="BB1170" t="s">
        <v>636</v>
      </c>
      <c r="BC1170" t="s">
        <v>637</v>
      </c>
      <c r="BD1170">
        <v>0</v>
      </c>
      <c r="BI1170" t="s">
        <v>4597</v>
      </c>
      <c r="BJ1170" t="s">
        <v>4598</v>
      </c>
      <c r="CK1170" t="s">
        <v>305</v>
      </c>
      <c r="CL1170" t="s">
        <v>305</v>
      </c>
      <c r="CQ1170">
        <v>38</v>
      </c>
      <c r="CR1170" t="s">
        <v>307</v>
      </c>
      <c r="CS1170">
        <v>0</v>
      </c>
      <c r="CT1170" t="s">
        <v>308</v>
      </c>
      <c r="CW1170">
        <v>0</v>
      </c>
      <c r="CX1170" t="s">
        <v>308</v>
      </c>
      <c r="DA1170">
        <v>10</v>
      </c>
      <c r="DB1170" t="s">
        <v>308</v>
      </c>
      <c r="DE1170">
        <v>8.8000000000000007</v>
      </c>
      <c r="DF1170" t="s">
        <v>308</v>
      </c>
      <c r="DM1170">
        <v>0</v>
      </c>
      <c r="DN1170" t="s">
        <v>308</v>
      </c>
      <c r="DQ1170">
        <v>0.25</v>
      </c>
      <c r="DR1170" t="s">
        <v>308</v>
      </c>
      <c r="DU1170">
        <v>0.1</v>
      </c>
      <c r="DV1170" t="s">
        <v>308</v>
      </c>
      <c r="EC1170">
        <v>38</v>
      </c>
      <c r="ED1170" t="s">
        <v>307</v>
      </c>
      <c r="JF1170" t="s">
        <v>337</v>
      </c>
      <c r="JJ1170">
        <v>-5</v>
      </c>
      <c r="JK1170">
        <v>-15</v>
      </c>
      <c r="JL1170">
        <v>1</v>
      </c>
      <c r="JM1170">
        <v>0</v>
      </c>
      <c r="KC1170" t="s">
        <v>447</v>
      </c>
    </row>
    <row r="1171" spans="1:289" x14ac:dyDescent="0.25">
      <c r="A1171">
        <v>8888026570514</v>
      </c>
      <c r="C1171" t="s">
        <v>378</v>
      </c>
      <c r="F1171" t="s">
        <v>5509</v>
      </c>
      <c r="AM1171" t="s">
        <v>652</v>
      </c>
      <c r="AS1171" t="s">
        <v>396</v>
      </c>
      <c r="AT1171" t="s">
        <v>397</v>
      </c>
      <c r="AV1171" t="s">
        <v>5510</v>
      </c>
      <c r="AW1171" t="s">
        <v>5511</v>
      </c>
      <c r="AX1171" t="s">
        <v>1152</v>
      </c>
      <c r="AY1171" t="s">
        <v>1153</v>
      </c>
      <c r="AZ1171" t="s">
        <v>302</v>
      </c>
      <c r="BA1171" t="s">
        <v>301</v>
      </c>
      <c r="BB1171" t="s">
        <v>636</v>
      </c>
      <c r="BC1171" t="s">
        <v>637</v>
      </c>
      <c r="BD1171">
        <v>0</v>
      </c>
      <c r="BI1171" t="s">
        <v>302</v>
      </c>
      <c r="BJ1171" t="s">
        <v>303</v>
      </c>
      <c r="BO1171" t="s">
        <v>5512</v>
      </c>
      <c r="CH1171" t="s">
        <v>4254</v>
      </c>
      <c r="CI1171" t="s">
        <v>4255</v>
      </c>
      <c r="CK1171" t="s">
        <v>305</v>
      </c>
      <c r="CL1171" t="s">
        <v>305</v>
      </c>
      <c r="IZ1171" t="s">
        <v>309</v>
      </c>
      <c r="JA1171" t="s">
        <v>310</v>
      </c>
      <c r="JB1171">
        <v>3</v>
      </c>
      <c r="JC1171" t="s">
        <v>426</v>
      </c>
      <c r="JF1171" t="s">
        <v>311</v>
      </c>
      <c r="JG1171">
        <v>31</v>
      </c>
      <c r="JI1171">
        <v>2035</v>
      </c>
      <c r="JJ1171">
        <v>-5</v>
      </c>
      <c r="JK1171">
        <v>-15</v>
      </c>
      <c r="JL1171">
        <v>1</v>
      </c>
      <c r="JM1171">
        <v>0</v>
      </c>
    </row>
    <row r="1172" spans="1:289" x14ac:dyDescent="0.25">
      <c r="A1172">
        <v>9556183960002</v>
      </c>
      <c r="C1172" t="s">
        <v>378</v>
      </c>
      <c r="F1172" t="s">
        <v>5513</v>
      </c>
      <c r="AM1172" t="s">
        <v>4374</v>
      </c>
      <c r="AS1172" t="s">
        <v>5477</v>
      </c>
      <c r="AT1172" t="s">
        <v>5478</v>
      </c>
      <c r="AX1172" t="s">
        <v>1491</v>
      </c>
      <c r="AY1172" t="s">
        <v>1492</v>
      </c>
      <c r="AZ1172" t="s">
        <v>302</v>
      </c>
      <c r="BA1172" t="s">
        <v>301</v>
      </c>
      <c r="BB1172" t="s">
        <v>636</v>
      </c>
      <c r="BC1172" t="s">
        <v>637</v>
      </c>
      <c r="BD1172">
        <v>0</v>
      </c>
      <c r="BI1172" t="s">
        <v>638</v>
      </c>
      <c r="BJ1172" t="s">
        <v>639</v>
      </c>
      <c r="CK1172" t="s">
        <v>305</v>
      </c>
      <c r="CL1172" t="s">
        <v>305</v>
      </c>
      <c r="JF1172" t="s">
        <v>337</v>
      </c>
      <c r="JJ1172">
        <v>-5</v>
      </c>
      <c r="JK1172">
        <v>-15</v>
      </c>
      <c r="JL1172">
        <v>1</v>
      </c>
      <c r="JM1172">
        <v>0</v>
      </c>
    </row>
    <row r="1173" spans="1:289" x14ac:dyDescent="0.25">
      <c r="A1173">
        <v>9556183960804</v>
      </c>
      <c r="C1173" t="s">
        <v>378</v>
      </c>
      <c r="F1173" t="s">
        <v>5514</v>
      </c>
      <c r="AM1173" t="s">
        <v>5515</v>
      </c>
      <c r="AS1173" t="s">
        <v>5477</v>
      </c>
      <c r="AT1173" t="s">
        <v>5478</v>
      </c>
      <c r="AX1173" t="s">
        <v>1491</v>
      </c>
      <c r="AY1173" t="s">
        <v>1492</v>
      </c>
      <c r="AZ1173" t="s">
        <v>302</v>
      </c>
      <c r="BA1173" t="s">
        <v>301</v>
      </c>
      <c r="BB1173" t="s">
        <v>636</v>
      </c>
      <c r="BC1173" t="s">
        <v>637</v>
      </c>
      <c r="BD1173">
        <v>0</v>
      </c>
      <c r="BI1173" t="s">
        <v>638</v>
      </c>
      <c r="BJ1173" t="s">
        <v>639</v>
      </c>
      <c r="CK1173" t="s">
        <v>305</v>
      </c>
      <c r="CL1173" t="s">
        <v>305</v>
      </c>
      <c r="JF1173" t="s">
        <v>337</v>
      </c>
      <c r="JJ1173">
        <v>-5</v>
      </c>
      <c r="JK1173">
        <v>-15</v>
      </c>
      <c r="JL1173">
        <v>1</v>
      </c>
      <c r="JM1173">
        <v>0</v>
      </c>
    </row>
    <row r="1174" spans="1:289" x14ac:dyDescent="0.25">
      <c r="A1174">
        <v>4942719101158</v>
      </c>
      <c r="C1174" t="s">
        <v>5516</v>
      </c>
      <c r="M1174" t="s">
        <v>5517</v>
      </c>
      <c r="AM1174" t="s">
        <v>5518</v>
      </c>
      <c r="AS1174" t="s">
        <v>5519</v>
      </c>
      <c r="AT1174" t="s">
        <v>5520</v>
      </c>
      <c r="AZ1174" t="s">
        <v>5521</v>
      </c>
      <c r="BA1174" t="s">
        <v>301</v>
      </c>
      <c r="BD1174">
        <v>0</v>
      </c>
      <c r="BF1174" t="s">
        <v>5522</v>
      </c>
      <c r="BG1174" t="s">
        <v>974</v>
      </c>
      <c r="BI1174" t="s">
        <v>973</v>
      </c>
      <c r="BJ1174" t="s">
        <v>2152</v>
      </c>
      <c r="CJ1174" t="s">
        <v>1213</v>
      </c>
      <c r="CK1174" t="s">
        <v>305</v>
      </c>
      <c r="CL1174" t="s">
        <v>305</v>
      </c>
      <c r="JF1174" t="s">
        <v>337</v>
      </c>
      <c r="JJ1174">
        <v>3</v>
      </c>
      <c r="JK1174">
        <v>-15</v>
      </c>
      <c r="JL1174">
        <v>1</v>
      </c>
      <c r="JM1174">
        <v>0</v>
      </c>
    </row>
    <row r="1175" spans="1:289" x14ac:dyDescent="0.25">
      <c r="A1175">
        <v>52603065955</v>
      </c>
      <c r="C1175" t="s">
        <v>289</v>
      </c>
      <c r="I1175" t="s">
        <v>5523</v>
      </c>
      <c r="AZ1175" t="s">
        <v>300</v>
      </c>
      <c r="BA1175" t="s">
        <v>301</v>
      </c>
      <c r="BD1175">
        <v>0</v>
      </c>
      <c r="CK1175" t="s">
        <v>305</v>
      </c>
      <c r="CL1175" t="s">
        <v>305</v>
      </c>
      <c r="CQ1175">
        <v>46</v>
      </c>
      <c r="CR1175" t="s">
        <v>307</v>
      </c>
      <c r="CS1175">
        <v>1.48</v>
      </c>
      <c r="CW1175">
        <v>0</v>
      </c>
      <c r="DA1175">
        <v>8.0299999999999994</v>
      </c>
      <c r="DE1175">
        <v>5.92</v>
      </c>
      <c r="DM1175">
        <v>0.85</v>
      </c>
      <c r="DQ1175">
        <v>0</v>
      </c>
      <c r="DU1175">
        <v>0</v>
      </c>
      <c r="DV1175" t="s">
        <v>308</v>
      </c>
      <c r="EC1175">
        <v>46</v>
      </c>
      <c r="ED1175" t="s">
        <v>307</v>
      </c>
      <c r="JF1175" t="s">
        <v>337</v>
      </c>
      <c r="JJ1175">
        <v>-5</v>
      </c>
      <c r="JK1175">
        <v>-15</v>
      </c>
      <c r="JL1175">
        <v>1</v>
      </c>
      <c r="JM1175">
        <v>0</v>
      </c>
      <c r="KC1175" t="s">
        <v>447</v>
      </c>
    </row>
    <row r="1176" spans="1:289" x14ac:dyDescent="0.25">
      <c r="A1176">
        <v>8888030000564</v>
      </c>
      <c r="C1176" t="s">
        <v>378</v>
      </c>
      <c r="F1176" t="s">
        <v>5524</v>
      </c>
      <c r="AM1176" t="s">
        <v>4071</v>
      </c>
      <c r="AN1176" t="s">
        <v>2666</v>
      </c>
      <c r="AO1176" t="s">
        <v>1063</v>
      </c>
      <c r="AP1176" t="s">
        <v>1064</v>
      </c>
      <c r="AS1176" t="s">
        <v>1058</v>
      </c>
      <c r="AT1176" t="s">
        <v>1059</v>
      </c>
      <c r="AV1176" t="s">
        <v>1018</v>
      </c>
      <c r="AW1176" t="s">
        <v>1019</v>
      </c>
      <c r="AX1176" t="s">
        <v>2881</v>
      </c>
      <c r="AY1176" t="s">
        <v>2882</v>
      </c>
      <c r="AZ1176" t="s">
        <v>302</v>
      </c>
      <c r="BA1176" t="s">
        <v>301</v>
      </c>
      <c r="BB1176" t="s">
        <v>1058</v>
      </c>
      <c r="BC1176" t="s">
        <v>1059</v>
      </c>
      <c r="BD1176">
        <v>0</v>
      </c>
      <c r="BI1176" t="s">
        <v>638</v>
      </c>
      <c r="BJ1176" t="s">
        <v>639</v>
      </c>
      <c r="BO1176" t="s">
        <v>5525</v>
      </c>
      <c r="CH1176" t="s">
        <v>5526</v>
      </c>
      <c r="CI1176" t="s">
        <v>5527</v>
      </c>
      <c r="CK1176" t="s">
        <v>305</v>
      </c>
      <c r="CL1176" t="s">
        <v>305</v>
      </c>
      <c r="CQ1176">
        <v>543</v>
      </c>
      <c r="CR1176" t="s">
        <v>307</v>
      </c>
      <c r="CS1176">
        <v>30.8</v>
      </c>
      <c r="CT1176" t="s">
        <v>308</v>
      </c>
      <c r="CW1176">
        <v>14.7</v>
      </c>
      <c r="CX1176" t="s">
        <v>308</v>
      </c>
      <c r="DA1176">
        <v>60.5</v>
      </c>
      <c r="DB1176" t="s">
        <v>308</v>
      </c>
      <c r="DE1176">
        <v>1.6</v>
      </c>
      <c r="DF1176" t="s">
        <v>308</v>
      </c>
      <c r="DI1176">
        <v>2.6</v>
      </c>
      <c r="DJ1176" t="s">
        <v>308</v>
      </c>
      <c r="DM1176">
        <v>5.9</v>
      </c>
      <c r="DN1176" t="s">
        <v>308</v>
      </c>
      <c r="DQ1176">
        <v>406.4</v>
      </c>
      <c r="DR1176" t="s">
        <v>388</v>
      </c>
      <c r="DU1176">
        <v>162.56</v>
      </c>
      <c r="DV1176" t="s">
        <v>388</v>
      </c>
      <c r="EC1176">
        <v>543</v>
      </c>
      <c r="ED1176" t="s">
        <v>307</v>
      </c>
      <c r="FM1176">
        <v>0</v>
      </c>
      <c r="FN1176" t="s">
        <v>308</v>
      </c>
      <c r="FO1176">
        <v>0</v>
      </c>
      <c r="FP1176" t="s">
        <v>388</v>
      </c>
      <c r="IZ1176" t="s">
        <v>863</v>
      </c>
      <c r="JA1176" t="s">
        <v>864</v>
      </c>
      <c r="JB1176">
        <v>4</v>
      </c>
      <c r="JC1176" t="s">
        <v>335</v>
      </c>
      <c r="JD1176" t="s">
        <v>311</v>
      </c>
      <c r="JE1176">
        <v>15</v>
      </c>
      <c r="JF1176" t="s">
        <v>312</v>
      </c>
      <c r="JG1176">
        <v>53</v>
      </c>
      <c r="JI1176">
        <v>4004</v>
      </c>
      <c r="JJ1176">
        <v>-5</v>
      </c>
      <c r="JK1176">
        <v>-10</v>
      </c>
      <c r="JL1176">
        <v>1</v>
      </c>
      <c r="JM1176">
        <v>0</v>
      </c>
      <c r="JN1176">
        <v>-10</v>
      </c>
    </row>
    <row r="1177" spans="1:289" x14ac:dyDescent="0.25">
      <c r="A1177">
        <v>8991001780225</v>
      </c>
      <c r="C1177" t="s">
        <v>378</v>
      </c>
      <c r="F1177" t="s">
        <v>5528</v>
      </c>
      <c r="AB1177" t="s">
        <v>5529</v>
      </c>
      <c r="AM1177" t="s">
        <v>1012</v>
      </c>
      <c r="AN1177" t="s">
        <v>575</v>
      </c>
      <c r="AO1177" t="s">
        <v>851</v>
      </c>
      <c r="AP1177" t="s">
        <v>852</v>
      </c>
      <c r="AS1177" t="s">
        <v>5530</v>
      </c>
      <c r="AT1177" t="s">
        <v>5531</v>
      </c>
      <c r="AV1177" t="s">
        <v>5532</v>
      </c>
      <c r="AW1177" t="s">
        <v>5533</v>
      </c>
      <c r="AZ1177" t="s">
        <v>5534</v>
      </c>
      <c r="BA1177" t="s">
        <v>5535</v>
      </c>
      <c r="BD1177">
        <v>0</v>
      </c>
      <c r="BI1177" t="s">
        <v>1602</v>
      </c>
      <c r="BJ1177" t="s">
        <v>1603</v>
      </c>
      <c r="BO1177" t="s">
        <v>5536</v>
      </c>
      <c r="CF1177" t="s">
        <v>362</v>
      </c>
      <c r="CG1177" t="s">
        <v>363</v>
      </c>
      <c r="CK1177" t="s">
        <v>653</v>
      </c>
      <c r="CL1177" t="s">
        <v>305</v>
      </c>
      <c r="CM1177">
        <v>140</v>
      </c>
      <c r="CN1177" t="s">
        <v>306</v>
      </c>
      <c r="CS1177">
        <v>5</v>
      </c>
      <c r="CT1177" t="s">
        <v>308</v>
      </c>
      <c r="DA1177">
        <v>22</v>
      </c>
      <c r="DB1177" t="s">
        <v>308</v>
      </c>
      <c r="DE1177">
        <v>12</v>
      </c>
      <c r="DF1177" t="s">
        <v>308</v>
      </c>
      <c r="DM1177">
        <v>2</v>
      </c>
      <c r="DN1177" t="s">
        <v>308</v>
      </c>
      <c r="DQ1177">
        <v>304.8</v>
      </c>
      <c r="DR1177" t="s">
        <v>388</v>
      </c>
      <c r="DU1177">
        <v>121.92</v>
      </c>
      <c r="DV1177" t="s">
        <v>388</v>
      </c>
      <c r="EC1177">
        <v>140</v>
      </c>
      <c r="ED1177" t="s">
        <v>306</v>
      </c>
      <c r="IZ1177" t="s">
        <v>785</v>
      </c>
      <c r="JA1177" t="s">
        <v>786</v>
      </c>
      <c r="JB1177">
        <v>4</v>
      </c>
      <c r="JC1177" t="s">
        <v>335</v>
      </c>
      <c r="JF1177" t="s">
        <v>312</v>
      </c>
      <c r="JG1177">
        <v>43</v>
      </c>
      <c r="JI1177">
        <v>24313</v>
      </c>
      <c r="JJ1177">
        <v>-5</v>
      </c>
      <c r="JK1177">
        <v>-10</v>
      </c>
      <c r="JL1177">
        <v>1</v>
      </c>
      <c r="JM1177">
        <v>0</v>
      </c>
    </row>
    <row r="1178" spans="1:289" x14ac:dyDescent="0.25">
      <c r="A1178">
        <v>8888010107634</v>
      </c>
      <c r="C1178" t="s">
        <v>289</v>
      </c>
      <c r="I1178" t="s">
        <v>5537</v>
      </c>
      <c r="AZ1178" t="s">
        <v>300</v>
      </c>
      <c r="BA1178" t="s">
        <v>301</v>
      </c>
      <c r="BD1178">
        <v>0</v>
      </c>
      <c r="CK1178" t="s">
        <v>305</v>
      </c>
      <c r="CL1178" t="s">
        <v>305</v>
      </c>
      <c r="CQ1178">
        <v>227</v>
      </c>
      <c r="CR1178" t="s">
        <v>307</v>
      </c>
      <c r="CS1178">
        <v>4.5999999999999996</v>
      </c>
      <c r="CW1178">
        <v>2.1</v>
      </c>
      <c r="DA1178">
        <v>35.9</v>
      </c>
      <c r="DE1178">
        <v>30</v>
      </c>
      <c r="DM1178">
        <v>10.6</v>
      </c>
      <c r="DQ1178">
        <v>0.4</v>
      </c>
      <c r="DU1178">
        <v>0.16</v>
      </c>
      <c r="DV1178" t="s">
        <v>308</v>
      </c>
      <c r="EC1178">
        <v>227</v>
      </c>
      <c r="ED1178" t="s">
        <v>307</v>
      </c>
      <c r="JF1178" t="s">
        <v>337</v>
      </c>
      <c r="JJ1178">
        <v>-5</v>
      </c>
      <c r="JK1178">
        <v>-15</v>
      </c>
      <c r="JL1178">
        <v>1</v>
      </c>
      <c r="JM1178">
        <v>0</v>
      </c>
      <c r="KC1178" t="s">
        <v>447</v>
      </c>
    </row>
    <row r="1179" spans="1:289" x14ac:dyDescent="0.25">
      <c r="A1179">
        <v>8888030060421</v>
      </c>
      <c r="C1179" t="s">
        <v>289</v>
      </c>
      <c r="I1179" t="s">
        <v>5538</v>
      </c>
      <c r="AM1179" t="s">
        <v>1486</v>
      </c>
      <c r="AZ1179" t="s">
        <v>300</v>
      </c>
      <c r="BA1179" t="s">
        <v>301</v>
      </c>
      <c r="BD1179">
        <v>0</v>
      </c>
      <c r="CK1179" t="s">
        <v>305</v>
      </c>
      <c r="CL1179" t="s">
        <v>305</v>
      </c>
      <c r="CQ1179">
        <v>242</v>
      </c>
      <c r="CR1179" t="s">
        <v>307</v>
      </c>
      <c r="CS1179">
        <v>4.0999999999999996</v>
      </c>
      <c r="CW1179">
        <v>2.1</v>
      </c>
      <c r="DA1179">
        <v>40.299999999999997</v>
      </c>
      <c r="DE1179">
        <v>4.5</v>
      </c>
      <c r="DM1179">
        <v>10.9</v>
      </c>
      <c r="DQ1179">
        <v>0.41</v>
      </c>
      <c r="DU1179">
        <v>0.16400000000000001</v>
      </c>
      <c r="DV1179" t="s">
        <v>308</v>
      </c>
      <c r="EC1179">
        <v>242</v>
      </c>
      <c r="ED1179" t="s">
        <v>307</v>
      </c>
      <c r="JF1179" t="s">
        <v>337</v>
      </c>
      <c r="JJ1179">
        <v>-5</v>
      </c>
      <c r="JK1179">
        <v>-15</v>
      </c>
      <c r="JL1179">
        <v>1</v>
      </c>
      <c r="JM1179">
        <v>0</v>
      </c>
      <c r="KC1179" t="s">
        <v>447</v>
      </c>
    </row>
    <row r="1180" spans="1:289" x14ac:dyDescent="0.25">
      <c r="A1180">
        <v>8906006723191</v>
      </c>
      <c r="C1180" t="s">
        <v>378</v>
      </c>
      <c r="F1180" t="s">
        <v>5539</v>
      </c>
      <c r="AM1180" t="s">
        <v>344</v>
      </c>
      <c r="AS1180" t="s">
        <v>5540</v>
      </c>
      <c r="AT1180" t="s">
        <v>5541</v>
      </c>
      <c r="AV1180" t="s">
        <v>5542</v>
      </c>
      <c r="AW1180" t="s">
        <v>5543</v>
      </c>
      <c r="AX1180" t="s">
        <v>5544</v>
      </c>
      <c r="AY1180" t="s">
        <v>5545</v>
      </c>
      <c r="AZ1180" t="s">
        <v>302</v>
      </c>
      <c r="BA1180" t="s">
        <v>301</v>
      </c>
      <c r="BD1180">
        <v>0</v>
      </c>
      <c r="BI1180" t="s">
        <v>1323</v>
      </c>
      <c r="BJ1180" t="s">
        <v>1325</v>
      </c>
      <c r="BO1180" t="s">
        <v>5546</v>
      </c>
      <c r="CK1180" t="s">
        <v>305</v>
      </c>
      <c r="CL1180" t="s">
        <v>305</v>
      </c>
      <c r="CQ1180">
        <v>324.01</v>
      </c>
      <c r="CR1180" t="s">
        <v>307</v>
      </c>
      <c r="CS1180">
        <v>0</v>
      </c>
      <c r="CT1180" t="s">
        <v>308</v>
      </c>
      <c r="DA1180">
        <v>80.459999999999994</v>
      </c>
      <c r="DB1180" t="s">
        <v>308</v>
      </c>
      <c r="DE1180">
        <v>80.459999999999994</v>
      </c>
      <c r="DF1180" t="s">
        <v>308</v>
      </c>
      <c r="DM1180">
        <v>0.55000000000000004</v>
      </c>
      <c r="DN1180" t="s">
        <v>308</v>
      </c>
      <c r="DQ1180">
        <v>29.337</v>
      </c>
      <c r="DR1180" t="s">
        <v>388</v>
      </c>
      <c r="DU1180">
        <v>11.7348</v>
      </c>
      <c r="DV1180" t="s">
        <v>388</v>
      </c>
      <c r="EC1180">
        <v>324.01</v>
      </c>
      <c r="ED1180" t="s">
        <v>307</v>
      </c>
      <c r="HG1180">
        <v>44.21</v>
      </c>
      <c r="HH1180" t="s">
        <v>388</v>
      </c>
      <c r="HK1180">
        <v>19.149999999999999</v>
      </c>
      <c r="HL1180" t="s">
        <v>388</v>
      </c>
      <c r="HM1180">
        <v>9.1199999999999992</v>
      </c>
      <c r="HN1180" t="s">
        <v>388</v>
      </c>
      <c r="HO1180">
        <v>3.62</v>
      </c>
      <c r="HP1180" t="s">
        <v>388</v>
      </c>
      <c r="IZ1180" t="s">
        <v>444</v>
      </c>
      <c r="JA1180" t="s">
        <v>445</v>
      </c>
      <c r="JB1180">
        <v>2</v>
      </c>
      <c r="JC1180" t="s">
        <v>521</v>
      </c>
      <c r="JF1180" t="s">
        <v>336</v>
      </c>
      <c r="JG1180">
        <v>62</v>
      </c>
      <c r="JI1180">
        <v>31008</v>
      </c>
      <c r="JJ1180">
        <v>-5</v>
      </c>
      <c r="JK1180">
        <v>-15</v>
      </c>
      <c r="JL1180">
        <v>1</v>
      </c>
      <c r="JM1180">
        <v>0</v>
      </c>
    </row>
    <row r="1181" spans="1:289" x14ac:dyDescent="0.25">
      <c r="A1181">
        <v>8888030061541</v>
      </c>
      <c r="C1181" t="s">
        <v>378</v>
      </c>
      <c r="F1181" t="s">
        <v>5547</v>
      </c>
      <c r="AM1181" t="s">
        <v>5548</v>
      </c>
      <c r="AS1181" t="s">
        <v>1058</v>
      </c>
      <c r="AT1181" t="s">
        <v>1059</v>
      </c>
      <c r="AV1181" t="s">
        <v>3486</v>
      </c>
      <c r="AW1181" t="s">
        <v>3487</v>
      </c>
      <c r="AX1181" t="s">
        <v>2881</v>
      </c>
      <c r="AY1181" t="s">
        <v>2882</v>
      </c>
      <c r="AZ1181" t="s">
        <v>302</v>
      </c>
      <c r="BA1181" t="s">
        <v>301</v>
      </c>
      <c r="BB1181" t="s">
        <v>1058</v>
      </c>
      <c r="BC1181" t="s">
        <v>1059</v>
      </c>
      <c r="BD1181">
        <v>0</v>
      </c>
      <c r="BI1181" t="s">
        <v>2467</v>
      </c>
      <c r="BJ1181" t="s">
        <v>2468</v>
      </c>
      <c r="BO1181" t="s">
        <v>5549</v>
      </c>
      <c r="CF1181" t="s">
        <v>2725</v>
      </c>
      <c r="CG1181" t="s">
        <v>2726</v>
      </c>
      <c r="CK1181" t="s">
        <v>305</v>
      </c>
      <c r="CL1181" t="s">
        <v>305</v>
      </c>
      <c r="JB1181">
        <v>4</v>
      </c>
      <c r="JC1181" t="s">
        <v>335</v>
      </c>
      <c r="JF1181" t="s">
        <v>337</v>
      </c>
      <c r="JJ1181">
        <v>-5</v>
      </c>
      <c r="JK1181">
        <v>-15</v>
      </c>
      <c r="JL1181">
        <v>1</v>
      </c>
      <c r="JM1181">
        <v>0</v>
      </c>
    </row>
    <row r="1182" spans="1:289" x14ac:dyDescent="0.25">
      <c r="A1182">
        <v>8888030061558</v>
      </c>
      <c r="C1182" t="s">
        <v>378</v>
      </c>
      <c r="F1182" t="s">
        <v>5550</v>
      </c>
      <c r="AM1182" t="s">
        <v>5548</v>
      </c>
      <c r="AS1182" t="s">
        <v>1058</v>
      </c>
      <c r="AT1182" t="s">
        <v>1059</v>
      </c>
      <c r="AV1182" t="s">
        <v>3486</v>
      </c>
      <c r="AW1182" t="s">
        <v>3487</v>
      </c>
      <c r="AX1182" t="s">
        <v>5551</v>
      </c>
      <c r="AY1182" t="s">
        <v>5552</v>
      </c>
      <c r="AZ1182" t="s">
        <v>302</v>
      </c>
      <c r="BA1182" t="s">
        <v>301</v>
      </c>
      <c r="BB1182" t="s">
        <v>1058</v>
      </c>
      <c r="BC1182" t="s">
        <v>1059</v>
      </c>
      <c r="BD1182">
        <v>0</v>
      </c>
      <c r="BI1182" t="s">
        <v>2467</v>
      </c>
      <c r="BJ1182" t="s">
        <v>2468</v>
      </c>
      <c r="CK1182" t="s">
        <v>305</v>
      </c>
      <c r="CL1182" t="s">
        <v>305</v>
      </c>
      <c r="JF1182" t="s">
        <v>337</v>
      </c>
      <c r="JJ1182">
        <v>-5</v>
      </c>
      <c r="JK1182">
        <v>-15</v>
      </c>
      <c r="JL1182">
        <v>1</v>
      </c>
      <c r="JM1182">
        <v>0</v>
      </c>
    </row>
    <row r="1183" spans="1:289" x14ac:dyDescent="0.25">
      <c r="A1183">
        <v>8888030061534</v>
      </c>
      <c r="C1183" t="s">
        <v>378</v>
      </c>
      <c r="F1183" t="s">
        <v>5553</v>
      </c>
      <c r="AM1183" t="s">
        <v>5548</v>
      </c>
      <c r="AS1183" t="s">
        <v>1058</v>
      </c>
      <c r="AT1183" t="s">
        <v>1059</v>
      </c>
      <c r="AV1183" t="s">
        <v>3486</v>
      </c>
      <c r="AW1183" t="s">
        <v>3487</v>
      </c>
      <c r="AX1183" t="s">
        <v>5551</v>
      </c>
      <c r="AY1183" t="s">
        <v>5552</v>
      </c>
      <c r="AZ1183" t="s">
        <v>302</v>
      </c>
      <c r="BA1183" t="s">
        <v>301</v>
      </c>
      <c r="BB1183" t="s">
        <v>1058</v>
      </c>
      <c r="BC1183" t="s">
        <v>1059</v>
      </c>
      <c r="BD1183">
        <v>0</v>
      </c>
      <c r="BI1183" t="s">
        <v>2467</v>
      </c>
      <c r="BJ1183" t="s">
        <v>2468</v>
      </c>
      <c r="BO1183" t="s">
        <v>5554</v>
      </c>
      <c r="CF1183" t="s">
        <v>2725</v>
      </c>
      <c r="CG1183" t="s">
        <v>2726</v>
      </c>
      <c r="CK1183" t="s">
        <v>305</v>
      </c>
      <c r="CL1183" t="s">
        <v>305</v>
      </c>
      <c r="JB1183">
        <v>4</v>
      </c>
      <c r="JC1183" t="s">
        <v>335</v>
      </c>
      <c r="JF1183" t="s">
        <v>337</v>
      </c>
      <c r="JJ1183">
        <v>-5</v>
      </c>
      <c r="JK1183">
        <v>-15</v>
      </c>
      <c r="JL1183">
        <v>1</v>
      </c>
      <c r="JM1183">
        <v>0</v>
      </c>
      <c r="JN1183">
        <v>-10</v>
      </c>
    </row>
    <row r="1184" spans="1:289" x14ac:dyDescent="0.25">
      <c r="A1184">
        <v>9332364001708</v>
      </c>
      <c r="C1184" t="s">
        <v>378</v>
      </c>
      <c r="F1184" t="s">
        <v>5555</v>
      </c>
      <c r="AM1184" t="s">
        <v>4952</v>
      </c>
      <c r="AO1184" t="s">
        <v>2432</v>
      </c>
      <c r="AP1184" t="s">
        <v>481</v>
      </c>
      <c r="AS1184" t="s">
        <v>5556</v>
      </c>
      <c r="AT1184" t="s">
        <v>5557</v>
      </c>
      <c r="AV1184" t="s">
        <v>5558</v>
      </c>
      <c r="AW1184" t="s">
        <v>5559</v>
      </c>
      <c r="AX1184" t="s">
        <v>5560</v>
      </c>
      <c r="AY1184" t="s">
        <v>5561</v>
      </c>
      <c r="AZ1184" t="s">
        <v>1084</v>
      </c>
      <c r="BA1184" t="s">
        <v>1085</v>
      </c>
      <c r="BD1184">
        <v>0</v>
      </c>
      <c r="BF1184" t="s">
        <v>5562</v>
      </c>
      <c r="BG1184" t="s">
        <v>5563</v>
      </c>
      <c r="BI1184" t="s">
        <v>751</v>
      </c>
      <c r="BJ1184" t="s">
        <v>752</v>
      </c>
      <c r="CJ1184" t="s">
        <v>1213</v>
      </c>
      <c r="CK1184" t="s">
        <v>305</v>
      </c>
      <c r="CL1184" t="s">
        <v>305</v>
      </c>
      <c r="IZ1184" t="s">
        <v>810</v>
      </c>
      <c r="JA1184" t="s">
        <v>810</v>
      </c>
      <c r="JF1184" t="s">
        <v>311</v>
      </c>
      <c r="JG1184">
        <v>38</v>
      </c>
      <c r="JI1184">
        <v>5006</v>
      </c>
      <c r="JJ1184">
        <v>-5</v>
      </c>
      <c r="JK1184">
        <v>-10</v>
      </c>
      <c r="JL1184">
        <v>0</v>
      </c>
      <c r="JM1184">
        <v>0</v>
      </c>
    </row>
    <row r="1185" spans="1:273" x14ac:dyDescent="0.25">
      <c r="A1185">
        <v>8887501980039</v>
      </c>
      <c r="C1185" t="s">
        <v>378</v>
      </c>
      <c r="F1185" t="s">
        <v>5564</v>
      </c>
      <c r="AM1185" t="s">
        <v>737</v>
      </c>
      <c r="AS1185" t="s">
        <v>2575</v>
      </c>
      <c r="AT1185" t="s">
        <v>57</v>
      </c>
      <c r="AX1185" t="s">
        <v>5126</v>
      </c>
      <c r="AY1185" t="s">
        <v>5127</v>
      </c>
      <c r="AZ1185" t="s">
        <v>302</v>
      </c>
      <c r="BA1185" t="s">
        <v>301</v>
      </c>
      <c r="BB1185" t="s">
        <v>636</v>
      </c>
      <c r="BC1185" t="s">
        <v>637</v>
      </c>
      <c r="BD1185">
        <v>0</v>
      </c>
      <c r="BI1185" t="s">
        <v>1464</v>
      </c>
      <c r="BJ1185" t="s">
        <v>1466</v>
      </c>
      <c r="CK1185" t="s">
        <v>305</v>
      </c>
      <c r="CL1185" t="s">
        <v>305</v>
      </c>
      <c r="JF1185" t="s">
        <v>337</v>
      </c>
      <c r="JJ1185">
        <v>-5</v>
      </c>
      <c r="JK1185">
        <v>-15</v>
      </c>
      <c r="JL1185">
        <v>1</v>
      </c>
      <c r="JM1185">
        <v>0</v>
      </c>
    </row>
    <row r="1186" spans="1:273" x14ac:dyDescent="0.25">
      <c r="A1186">
        <v>8887501030642</v>
      </c>
      <c r="C1186" t="s">
        <v>378</v>
      </c>
      <c r="F1186" t="s">
        <v>5565</v>
      </c>
      <c r="AM1186" t="s">
        <v>737</v>
      </c>
      <c r="AS1186" t="s">
        <v>2575</v>
      </c>
      <c r="AT1186" t="s">
        <v>57</v>
      </c>
      <c r="AZ1186" t="s">
        <v>302</v>
      </c>
      <c r="BA1186" t="s">
        <v>301</v>
      </c>
      <c r="BB1186" t="s">
        <v>636</v>
      </c>
      <c r="BC1186" t="s">
        <v>637</v>
      </c>
      <c r="BD1186">
        <v>0</v>
      </c>
      <c r="BI1186" t="s">
        <v>2066</v>
      </c>
      <c r="BJ1186" t="s">
        <v>2576</v>
      </c>
      <c r="CK1186" t="s">
        <v>305</v>
      </c>
      <c r="CL1186" t="s">
        <v>305</v>
      </c>
      <c r="JF1186" t="s">
        <v>337</v>
      </c>
      <c r="JJ1186">
        <v>-5</v>
      </c>
      <c r="JK1186">
        <v>-15</v>
      </c>
      <c r="JL1186">
        <v>1</v>
      </c>
      <c r="JM1186">
        <v>0</v>
      </c>
    </row>
    <row r="1187" spans="1:273" x14ac:dyDescent="0.25">
      <c r="A1187">
        <v>8887501031342</v>
      </c>
      <c r="C1187" t="s">
        <v>378</v>
      </c>
      <c r="F1187" t="s">
        <v>5566</v>
      </c>
      <c r="AM1187" t="s">
        <v>344</v>
      </c>
      <c r="AS1187" t="s">
        <v>2575</v>
      </c>
      <c r="AT1187" t="s">
        <v>57</v>
      </c>
      <c r="AZ1187" t="s">
        <v>302</v>
      </c>
      <c r="BA1187" t="s">
        <v>301</v>
      </c>
      <c r="BB1187" t="s">
        <v>636</v>
      </c>
      <c r="BC1187" t="s">
        <v>637</v>
      </c>
      <c r="BD1187">
        <v>0</v>
      </c>
      <c r="BI1187" t="s">
        <v>2066</v>
      </c>
      <c r="BJ1187" t="s">
        <v>2576</v>
      </c>
      <c r="CK1187" t="s">
        <v>305</v>
      </c>
      <c r="CL1187" t="s">
        <v>305</v>
      </c>
      <c r="JF1187" t="s">
        <v>337</v>
      </c>
      <c r="JJ1187">
        <v>-5</v>
      </c>
      <c r="JK1187">
        <v>-15</v>
      </c>
      <c r="JL1187">
        <v>1</v>
      </c>
      <c r="JM1187">
        <v>0</v>
      </c>
    </row>
    <row r="1188" spans="1:273" x14ac:dyDescent="0.25">
      <c r="A1188">
        <v>8887501030246</v>
      </c>
      <c r="C1188" t="s">
        <v>378</v>
      </c>
      <c r="F1188" t="s">
        <v>5567</v>
      </c>
      <c r="AM1188" t="s">
        <v>344</v>
      </c>
      <c r="AS1188" t="s">
        <v>2575</v>
      </c>
      <c r="AT1188" t="s">
        <v>57</v>
      </c>
      <c r="AZ1188" t="s">
        <v>302</v>
      </c>
      <c r="BA1188" t="s">
        <v>301</v>
      </c>
      <c r="BB1188" t="s">
        <v>636</v>
      </c>
      <c r="BC1188" t="s">
        <v>637</v>
      </c>
      <c r="BD1188">
        <v>0</v>
      </c>
      <c r="BI1188" t="s">
        <v>751</v>
      </c>
      <c r="BJ1188" t="s">
        <v>752</v>
      </c>
      <c r="CK1188" t="s">
        <v>305</v>
      </c>
      <c r="CL1188" t="s">
        <v>305</v>
      </c>
      <c r="JF1188" t="s">
        <v>337</v>
      </c>
      <c r="JJ1188">
        <v>-5</v>
      </c>
      <c r="JK1188">
        <v>-15</v>
      </c>
      <c r="JL1188">
        <v>1</v>
      </c>
      <c r="JM1188">
        <v>0</v>
      </c>
    </row>
    <row r="1189" spans="1:273" x14ac:dyDescent="0.25">
      <c r="A1189">
        <v>8887501031199</v>
      </c>
      <c r="C1189" t="s">
        <v>378</v>
      </c>
      <c r="F1189" t="s">
        <v>5568</v>
      </c>
      <c r="AM1189" t="s">
        <v>344</v>
      </c>
      <c r="AS1189" t="s">
        <v>2575</v>
      </c>
      <c r="AT1189" t="s">
        <v>57</v>
      </c>
      <c r="AX1189" t="s">
        <v>5126</v>
      </c>
      <c r="AY1189" t="s">
        <v>5127</v>
      </c>
      <c r="AZ1189" t="s">
        <v>302</v>
      </c>
      <c r="BA1189" t="s">
        <v>301</v>
      </c>
      <c r="BB1189" t="s">
        <v>636</v>
      </c>
      <c r="BC1189" t="s">
        <v>637</v>
      </c>
      <c r="BD1189">
        <v>0</v>
      </c>
      <c r="BI1189" t="s">
        <v>2467</v>
      </c>
      <c r="BJ1189" t="s">
        <v>2468</v>
      </c>
      <c r="CK1189" t="s">
        <v>305</v>
      </c>
      <c r="CL1189" t="s">
        <v>305</v>
      </c>
      <c r="JF1189" t="s">
        <v>337</v>
      </c>
      <c r="JJ1189">
        <v>-5</v>
      </c>
      <c r="JK1189">
        <v>-15</v>
      </c>
      <c r="JL1189">
        <v>1</v>
      </c>
      <c r="JM1189">
        <v>0</v>
      </c>
    </row>
    <row r="1190" spans="1:273" x14ac:dyDescent="0.25">
      <c r="A1190">
        <v>8887501031366</v>
      </c>
      <c r="C1190" t="s">
        <v>378</v>
      </c>
      <c r="F1190" t="s">
        <v>5569</v>
      </c>
      <c r="AM1190" t="s">
        <v>344</v>
      </c>
      <c r="AS1190" t="s">
        <v>2575</v>
      </c>
      <c r="AT1190" t="s">
        <v>57</v>
      </c>
      <c r="AZ1190" t="s">
        <v>302</v>
      </c>
      <c r="BA1190" t="s">
        <v>301</v>
      </c>
      <c r="BB1190" t="s">
        <v>636</v>
      </c>
      <c r="BC1190" t="s">
        <v>637</v>
      </c>
      <c r="BD1190">
        <v>0</v>
      </c>
      <c r="BI1190" t="s">
        <v>2066</v>
      </c>
      <c r="BJ1190" t="s">
        <v>2576</v>
      </c>
      <c r="CK1190" t="s">
        <v>305</v>
      </c>
      <c r="CL1190" t="s">
        <v>305</v>
      </c>
      <c r="JF1190" t="s">
        <v>337</v>
      </c>
      <c r="JJ1190">
        <v>-5</v>
      </c>
      <c r="JK1190">
        <v>-15</v>
      </c>
      <c r="JL1190">
        <v>1</v>
      </c>
      <c r="JM1190">
        <v>0</v>
      </c>
    </row>
    <row r="1191" spans="1:273" x14ac:dyDescent="0.25">
      <c r="A1191">
        <v>5508070100057</v>
      </c>
      <c r="C1191" t="s">
        <v>378</v>
      </c>
      <c r="F1191" t="s">
        <v>5570</v>
      </c>
      <c r="AM1191" t="s">
        <v>2338</v>
      </c>
      <c r="AS1191" t="s">
        <v>2575</v>
      </c>
      <c r="AT1191" t="s">
        <v>57</v>
      </c>
      <c r="AZ1191" t="s">
        <v>302</v>
      </c>
      <c r="BA1191" t="s">
        <v>301</v>
      </c>
      <c r="BB1191" t="s">
        <v>636</v>
      </c>
      <c r="BC1191" t="s">
        <v>637</v>
      </c>
      <c r="BD1191">
        <v>0</v>
      </c>
      <c r="BI1191" t="s">
        <v>638</v>
      </c>
      <c r="BJ1191" t="s">
        <v>639</v>
      </c>
      <c r="CK1191" t="s">
        <v>305</v>
      </c>
      <c r="CL1191" t="s">
        <v>305</v>
      </c>
      <c r="JF1191" t="s">
        <v>337</v>
      </c>
      <c r="JJ1191">
        <v>-5</v>
      </c>
      <c r="JK1191">
        <v>-15</v>
      </c>
      <c r="JL1191">
        <v>1</v>
      </c>
      <c r="JM1191">
        <v>0</v>
      </c>
    </row>
    <row r="1192" spans="1:273" x14ac:dyDescent="0.25">
      <c r="A1192">
        <v>5508070100064</v>
      </c>
      <c r="C1192" t="s">
        <v>378</v>
      </c>
      <c r="F1192" t="s">
        <v>5571</v>
      </c>
      <c r="AM1192" t="s">
        <v>2338</v>
      </c>
      <c r="AS1192" t="s">
        <v>2575</v>
      </c>
      <c r="AT1192" t="s">
        <v>57</v>
      </c>
      <c r="AZ1192" t="s">
        <v>302</v>
      </c>
      <c r="BA1192" t="s">
        <v>301</v>
      </c>
      <c r="BB1192" t="s">
        <v>636</v>
      </c>
      <c r="BC1192" t="s">
        <v>637</v>
      </c>
      <c r="BD1192">
        <v>0</v>
      </c>
      <c r="BI1192" t="s">
        <v>2467</v>
      </c>
      <c r="BJ1192" t="s">
        <v>2468</v>
      </c>
      <c r="CK1192" t="s">
        <v>305</v>
      </c>
      <c r="CL1192" t="s">
        <v>305</v>
      </c>
      <c r="JF1192" t="s">
        <v>337</v>
      </c>
      <c r="JJ1192">
        <v>-5</v>
      </c>
      <c r="JK1192">
        <v>-15</v>
      </c>
      <c r="JL1192">
        <v>1</v>
      </c>
      <c r="JM1192">
        <v>0</v>
      </c>
    </row>
    <row r="1193" spans="1:273" x14ac:dyDescent="0.25">
      <c r="A1193">
        <v>8887501030284</v>
      </c>
      <c r="C1193" t="s">
        <v>378</v>
      </c>
      <c r="F1193" t="s">
        <v>5572</v>
      </c>
      <c r="AM1193" t="s">
        <v>2338</v>
      </c>
      <c r="AS1193" t="s">
        <v>2575</v>
      </c>
      <c r="AT1193" t="s">
        <v>57</v>
      </c>
      <c r="AZ1193" t="s">
        <v>302</v>
      </c>
      <c r="BA1193" t="s">
        <v>301</v>
      </c>
      <c r="BB1193" t="s">
        <v>636</v>
      </c>
      <c r="BC1193" t="s">
        <v>637</v>
      </c>
      <c r="BD1193">
        <v>0</v>
      </c>
      <c r="BI1193" t="s">
        <v>2467</v>
      </c>
      <c r="BJ1193" t="s">
        <v>2468</v>
      </c>
      <c r="CK1193" t="s">
        <v>305</v>
      </c>
      <c r="CL1193" t="s">
        <v>305</v>
      </c>
      <c r="JF1193" t="s">
        <v>337</v>
      </c>
      <c r="JJ1193">
        <v>-5</v>
      </c>
      <c r="JK1193">
        <v>-15</v>
      </c>
      <c r="JL1193">
        <v>1</v>
      </c>
      <c r="JM1193">
        <v>0</v>
      </c>
    </row>
    <row r="1194" spans="1:273" x14ac:dyDescent="0.25">
      <c r="A1194">
        <v>8887501030444</v>
      </c>
      <c r="C1194" t="s">
        <v>378</v>
      </c>
      <c r="F1194" t="s">
        <v>5573</v>
      </c>
      <c r="AM1194" t="s">
        <v>737</v>
      </c>
      <c r="AS1194" t="s">
        <v>2575</v>
      </c>
      <c r="AT1194" t="s">
        <v>57</v>
      </c>
      <c r="AZ1194" t="s">
        <v>302</v>
      </c>
      <c r="BA1194" t="s">
        <v>301</v>
      </c>
      <c r="BB1194" t="s">
        <v>636</v>
      </c>
      <c r="BC1194" t="s">
        <v>637</v>
      </c>
      <c r="BD1194">
        <v>0</v>
      </c>
      <c r="BI1194" t="s">
        <v>2066</v>
      </c>
      <c r="BJ1194" t="s">
        <v>2576</v>
      </c>
      <c r="CK1194" t="s">
        <v>305</v>
      </c>
      <c r="CL1194" t="s">
        <v>305</v>
      </c>
      <c r="JF1194" t="s">
        <v>337</v>
      </c>
      <c r="JJ1194">
        <v>-5</v>
      </c>
      <c r="JK1194">
        <v>-15</v>
      </c>
      <c r="JL1194">
        <v>1</v>
      </c>
      <c r="JM1194">
        <v>0</v>
      </c>
    </row>
    <row r="1195" spans="1:273" x14ac:dyDescent="0.25">
      <c r="A1195">
        <v>8887501030253</v>
      </c>
      <c r="C1195" t="s">
        <v>378</v>
      </c>
      <c r="F1195" t="s">
        <v>5574</v>
      </c>
      <c r="AM1195" t="s">
        <v>344</v>
      </c>
      <c r="AS1195" t="s">
        <v>2575</v>
      </c>
      <c r="AT1195" t="s">
        <v>57</v>
      </c>
      <c r="AX1195" t="s">
        <v>5126</v>
      </c>
      <c r="AY1195" t="s">
        <v>5127</v>
      </c>
      <c r="AZ1195" t="s">
        <v>302</v>
      </c>
      <c r="BA1195" t="s">
        <v>301</v>
      </c>
      <c r="BB1195" t="s">
        <v>636</v>
      </c>
      <c r="BC1195" t="s">
        <v>637</v>
      </c>
      <c r="BD1195">
        <v>0</v>
      </c>
      <c r="BI1195" t="s">
        <v>2467</v>
      </c>
      <c r="BJ1195" t="s">
        <v>2468</v>
      </c>
      <c r="CK1195" t="s">
        <v>305</v>
      </c>
      <c r="CL1195" t="s">
        <v>305</v>
      </c>
      <c r="JF1195" t="s">
        <v>337</v>
      </c>
      <c r="JJ1195">
        <v>-5</v>
      </c>
      <c r="JK1195">
        <v>-15</v>
      </c>
      <c r="JL1195">
        <v>1</v>
      </c>
      <c r="JM1195">
        <v>0</v>
      </c>
    </row>
    <row r="1196" spans="1:273" x14ac:dyDescent="0.25">
      <c r="A1196">
        <v>8887501030734</v>
      </c>
      <c r="C1196" t="s">
        <v>378</v>
      </c>
      <c r="F1196" t="s">
        <v>5575</v>
      </c>
      <c r="AM1196" t="s">
        <v>737</v>
      </c>
      <c r="AS1196" t="s">
        <v>2575</v>
      </c>
      <c r="AT1196" t="s">
        <v>57</v>
      </c>
      <c r="AX1196" t="s">
        <v>5126</v>
      </c>
      <c r="AY1196" t="s">
        <v>5127</v>
      </c>
      <c r="AZ1196" t="s">
        <v>302</v>
      </c>
      <c r="BA1196" t="s">
        <v>301</v>
      </c>
      <c r="BB1196" t="s">
        <v>636</v>
      </c>
      <c r="BC1196" t="s">
        <v>637</v>
      </c>
      <c r="BD1196">
        <v>0</v>
      </c>
      <c r="BI1196" t="s">
        <v>2467</v>
      </c>
      <c r="BJ1196" t="s">
        <v>2468</v>
      </c>
      <c r="CK1196" t="s">
        <v>305</v>
      </c>
      <c r="CL1196" t="s">
        <v>305</v>
      </c>
      <c r="JF1196" t="s">
        <v>337</v>
      </c>
      <c r="JJ1196">
        <v>-5</v>
      </c>
      <c r="JK1196">
        <v>-15</v>
      </c>
      <c r="JL1196">
        <v>1</v>
      </c>
      <c r="JM1196">
        <v>0</v>
      </c>
    </row>
    <row r="1197" spans="1:273" x14ac:dyDescent="0.25">
      <c r="A1197">
        <v>444550100801</v>
      </c>
      <c r="C1197" t="s">
        <v>378</v>
      </c>
      <c r="F1197" t="s">
        <v>5576</v>
      </c>
      <c r="AM1197" t="s">
        <v>344</v>
      </c>
      <c r="AS1197" t="s">
        <v>2575</v>
      </c>
      <c r="AT1197" t="s">
        <v>57</v>
      </c>
      <c r="AZ1197" t="s">
        <v>302</v>
      </c>
      <c r="BA1197" t="s">
        <v>301</v>
      </c>
      <c r="BB1197" t="s">
        <v>636</v>
      </c>
      <c r="BC1197" t="s">
        <v>637</v>
      </c>
      <c r="BD1197">
        <v>0</v>
      </c>
      <c r="BI1197" t="s">
        <v>2467</v>
      </c>
      <c r="BJ1197" t="s">
        <v>2468</v>
      </c>
      <c r="CK1197" t="s">
        <v>305</v>
      </c>
      <c r="CL1197" t="s">
        <v>305</v>
      </c>
      <c r="JF1197" t="s">
        <v>337</v>
      </c>
      <c r="JJ1197">
        <v>-5</v>
      </c>
      <c r="JK1197">
        <v>-15</v>
      </c>
      <c r="JL1197">
        <v>1</v>
      </c>
      <c r="JM1197">
        <v>0</v>
      </c>
    </row>
    <row r="1198" spans="1:273" x14ac:dyDescent="0.25">
      <c r="A1198">
        <v>8887501032585</v>
      </c>
      <c r="C1198" t="s">
        <v>378</v>
      </c>
      <c r="F1198" t="s">
        <v>5577</v>
      </c>
      <c r="AM1198" t="s">
        <v>1397</v>
      </c>
      <c r="AS1198" t="s">
        <v>2575</v>
      </c>
      <c r="AT1198" t="s">
        <v>57</v>
      </c>
      <c r="AZ1198" t="s">
        <v>302</v>
      </c>
      <c r="BA1198" t="s">
        <v>301</v>
      </c>
      <c r="BB1198" t="s">
        <v>636</v>
      </c>
      <c r="BC1198" t="s">
        <v>637</v>
      </c>
      <c r="BD1198">
        <v>0</v>
      </c>
      <c r="BI1198" t="s">
        <v>638</v>
      </c>
      <c r="BJ1198" t="s">
        <v>639</v>
      </c>
      <c r="CK1198" t="s">
        <v>305</v>
      </c>
      <c r="CL1198" t="s">
        <v>305</v>
      </c>
      <c r="JF1198" t="s">
        <v>337</v>
      </c>
      <c r="JJ1198">
        <v>-5</v>
      </c>
      <c r="JK1198">
        <v>-15</v>
      </c>
      <c r="JL1198">
        <v>1</v>
      </c>
      <c r="JM1198">
        <v>0</v>
      </c>
    </row>
    <row r="1199" spans="1:273" x14ac:dyDescent="0.25">
      <c r="A1199">
        <v>5508070100040</v>
      </c>
      <c r="C1199" t="s">
        <v>378</v>
      </c>
      <c r="F1199" t="s">
        <v>5578</v>
      </c>
      <c r="AM1199" t="s">
        <v>2338</v>
      </c>
      <c r="AS1199" t="s">
        <v>2575</v>
      </c>
      <c r="AT1199" t="s">
        <v>57</v>
      </c>
      <c r="AZ1199" t="s">
        <v>302</v>
      </c>
      <c r="BA1199" t="s">
        <v>301</v>
      </c>
      <c r="BB1199" t="s">
        <v>636</v>
      </c>
      <c r="BC1199" t="s">
        <v>637</v>
      </c>
      <c r="BD1199">
        <v>0</v>
      </c>
      <c r="BI1199" t="s">
        <v>638</v>
      </c>
      <c r="BJ1199" t="s">
        <v>639</v>
      </c>
      <c r="CK1199" t="s">
        <v>305</v>
      </c>
      <c r="CL1199" t="s">
        <v>305</v>
      </c>
      <c r="JF1199" t="s">
        <v>337</v>
      </c>
      <c r="JJ1199">
        <v>-5</v>
      </c>
      <c r="JK1199">
        <v>-15</v>
      </c>
      <c r="JL1199">
        <v>1</v>
      </c>
      <c r="JM1199">
        <v>0</v>
      </c>
    </row>
    <row r="1200" spans="1:273" x14ac:dyDescent="0.25">
      <c r="A1200">
        <v>5508070100033</v>
      </c>
      <c r="C1200" t="s">
        <v>378</v>
      </c>
      <c r="F1200" t="s">
        <v>5579</v>
      </c>
      <c r="AM1200" t="s">
        <v>2338</v>
      </c>
      <c r="AS1200" t="s">
        <v>2575</v>
      </c>
      <c r="AT1200" t="s">
        <v>57</v>
      </c>
      <c r="AZ1200" t="s">
        <v>302</v>
      </c>
      <c r="BA1200" t="s">
        <v>301</v>
      </c>
      <c r="BB1200" t="s">
        <v>636</v>
      </c>
      <c r="BC1200" t="s">
        <v>637</v>
      </c>
      <c r="BD1200">
        <v>0</v>
      </c>
      <c r="BI1200" t="s">
        <v>638</v>
      </c>
      <c r="BJ1200" t="s">
        <v>639</v>
      </c>
      <c r="CK1200" t="s">
        <v>305</v>
      </c>
      <c r="CL1200" t="s">
        <v>305</v>
      </c>
      <c r="JF1200" t="s">
        <v>337</v>
      </c>
      <c r="JJ1200">
        <v>-5</v>
      </c>
      <c r="JK1200">
        <v>-15</v>
      </c>
      <c r="JL1200">
        <v>1</v>
      </c>
      <c r="JM1200">
        <v>0</v>
      </c>
    </row>
    <row r="1201" spans="1:273" x14ac:dyDescent="0.25">
      <c r="A1201">
        <v>8887501031489</v>
      </c>
      <c r="C1201" t="s">
        <v>378</v>
      </c>
      <c r="F1201" t="s">
        <v>5580</v>
      </c>
      <c r="AM1201" t="s">
        <v>344</v>
      </c>
      <c r="AS1201" t="s">
        <v>2575</v>
      </c>
      <c r="AT1201" t="s">
        <v>57</v>
      </c>
      <c r="AZ1201" t="s">
        <v>302</v>
      </c>
      <c r="BA1201" t="s">
        <v>301</v>
      </c>
      <c r="BB1201" t="s">
        <v>636</v>
      </c>
      <c r="BC1201" t="s">
        <v>637</v>
      </c>
      <c r="BD1201">
        <v>0</v>
      </c>
      <c r="BI1201" t="s">
        <v>751</v>
      </c>
      <c r="BJ1201" t="s">
        <v>752</v>
      </c>
      <c r="CK1201" t="s">
        <v>305</v>
      </c>
      <c r="CL1201" t="s">
        <v>305</v>
      </c>
      <c r="JF1201" t="s">
        <v>337</v>
      </c>
      <c r="JJ1201">
        <v>-5</v>
      </c>
      <c r="JK1201">
        <v>-15</v>
      </c>
      <c r="JL1201">
        <v>1</v>
      </c>
      <c r="JM1201">
        <v>0</v>
      </c>
    </row>
    <row r="1202" spans="1:273" x14ac:dyDescent="0.25">
      <c r="A1202">
        <v>8887501030109</v>
      </c>
      <c r="C1202" t="s">
        <v>378</v>
      </c>
      <c r="F1202" t="s">
        <v>5581</v>
      </c>
      <c r="AM1202" t="s">
        <v>2338</v>
      </c>
      <c r="AS1202" t="s">
        <v>2575</v>
      </c>
      <c r="AT1202" t="s">
        <v>57</v>
      </c>
      <c r="AZ1202" t="s">
        <v>302</v>
      </c>
      <c r="BA1202" t="s">
        <v>301</v>
      </c>
      <c r="BB1202" t="s">
        <v>636</v>
      </c>
      <c r="BC1202" t="s">
        <v>637</v>
      </c>
      <c r="BD1202">
        <v>0</v>
      </c>
      <c r="BI1202" t="s">
        <v>751</v>
      </c>
      <c r="BJ1202" t="s">
        <v>752</v>
      </c>
      <c r="CK1202" t="s">
        <v>305</v>
      </c>
      <c r="CL1202" t="s">
        <v>305</v>
      </c>
      <c r="JF1202" t="s">
        <v>337</v>
      </c>
      <c r="JJ1202">
        <v>-5</v>
      </c>
      <c r="JK1202">
        <v>-15</v>
      </c>
      <c r="JL1202">
        <v>1</v>
      </c>
      <c r="JM1202">
        <v>0</v>
      </c>
    </row>
    <row r="1203" spans="1:273" x14ac:dyDescent="0.25">
      <c r="A1203">
        <v>8887501030116</v>
      </c>
      <c r="C1203" t="s">
        <v>378</v>
      </c>
      <c r="F1203" t="s">
        <v>5581</v>
      </c>
      <c r="AM1203" t="s">
        <v>344</v>
      </c>
      <c r="AS1203" t="s">
        <v>2575</v>
      </c>
      <c r="AT1203" t="s">
        <v>57</v>
      </c>
      <c r="AZ1203" t="s">
        <v>302</v>
      </c>
      <c r="BA1203" t="s">
        <v>301</v>
      </c>
      <c r="BB1203" t="s">
        <v>636</v>
      </c>
      <c r="BC1203" t="s">
        <v>637</v>
      </c>
      <c r="BD1203">
        <v>0</v>
      </c>
      <c r="BI1203" t="s">
        <v>751</v>
      </c>
      <c r="BJ1203" t="s">
        <v>752</v>
      </c>
      <c r="CK1203" t="s">
        <v>305</v>
      </c>
      <c r="CL1203" t="s">
        <v>305</v>
      </c>
      <c r="JF1203" t="s">
        <v>337</v>
      </c>
      <c r="JJ1203">
        <v>-5</v>
      </c>
      <c r="JK1203">
        <v>-15</v>
      </c>
      <c r="JL1203">
        <v>1</v>
      </c>
      <c r="JM1203">
        <v>0</v>
      </c>
    </row>
    <row r="1204" spans="1:273" x14ac:dyDescent="0.25">
      <c r="A1204">
        <v>444500000137</v>
      </c>
      <c r="C1204" t="s">
        <v>378</v>
      </c>
      <c r="F1204" t="s">
        <v>5582</v>
      </c>
      <c r="AM1204" t="s">
        <v>945</v>
      </c>
      <c r="AS1204" t="s">
        <v>2575</v>
      </c>
      <c r="AT1204" t="s">
        <v>57</v>
      </c>
      <c r="AZ1204" t="s">
        <v>302</v>
      </c>
      <c r="BA1204" t="s">
        <v>301</v>
      </c>
      <c r="BB1204" t="s">
        <v>636</v>
      </c>
      <c r="BC1204" t="s">
        <v>637</v>
      </c>
      <c r="BD1204">
        <v>0</v>
      </c>
      <c r="BI1204" t="s">
        <v>2467</v>
      </c>
      <c r="BJ1204" t="s">
        <v>2468</v>
      </c>
      <c r="CK1204" t="s">
        <v>305</v>
      </c>
      <c r="CL1204" t="s">
        <v>305</v>
      </c>
      <c r="JF1204" t="s">
        <v>337</v>
      </c>
      <c r="JJ1204">
        <v>-5</v>
      </c>
      <c r="JK1204">
        <v>-15</v>
      </c>
      <c r="JL1204">
        <v>1</v>
      </c>
      <c r="JM1204">
        <v>0</v>
      </c>
    </row>
    <row r="1205" spans="1:273" x14ac:dyDescent="0.25">
      <c r="A1205">
        <v>6619181200013</v>
      </c>
      <c r="C1205" t="s">
        <v>378</v>
      </c>
      <c r="F1205" t="s">
        <v>5583</v>
      </c>
      <c r="AM1205" t="s">
        <v>874</v>
      </c>
      <c r="AS1205" t="s">
        <v>2575</v>
      </c>
      <c r="AT1205" t="s">
        <v>57</v>
      </c>
      <c r="AZ1205" t="s">
        <v>302</v>
      </c>
      <c r="BA1205" t="s">
        <v>301</v>
      </c>
      <c r="BB1205" t="s">
        <v>636</v>
      </c>
      <c r="BC1205" t="s">
        <v>637</v>
      </c>
      <c r="BD1205">
        <v>0</v>
      </c>
      <c r="BI1205" t="s">
        <v>638</v>
      </c>
      <c r="BJ1205" t="s">
        <v>639</v>
      </c>
      <c r="CK1205" t="s">
        <v>305</v>
      </c>
      <c r="CL1205" t="s">
        <v>305</v>
      </c>
      <c r="JF1205" t="s">
        <v>337</v>
      </c>
      <c r="JJ1205">
        <v>-5</v>
      </c>
      <c r="JK1205">
        <v>-15</v>
      </c>
      <c r="JL1205">
        <v>1</v>
      </c>
      <c r="JM1205">
        <v>0</v>
      </c>
    </row>
    <row r="1206" spans="1:273" x14ac:dyDescent="0.25">
      <c r="A1206">
        <v>8887501030611</v>
      </c>
      <c r="C1206" t="s">
        <v>378</v>
      </c>
      <c r="F1206" t="s">
        <v>5584</v>
      </c>
      <c r="AM1206" t="s">
        <v>737</v>
      </c>
      <c r="AS1206" t="s">
        <v>2575</v>
      </c>
      <c r="AT1206" t="s">
        <v>57</v>
      </c>
      <c r="AZ1206" t="s">
        <v>302</v>
      </c>
      <c r="BA1206" t="s">
        <v>301</v>
      </c>
      <c r="BB1206" t="s">
        <v>636</v>
      </c>
      <c r="BC1206" t="s">
        <v>637</v>
      </c>
      <c r="BD1206">
        <v>0</v>
      </c>
      <c r="BI1206" t="s">
        <v>2066</v>
      </c>
      <c r="BJ1206" t="s">
        <v>2576</v>
      </c>
      <c r="CK1206" t="s">
        <v>305</v>
      </c>
      <c r="CL1206" t="s">
        <v>305</v>
      </c>
      <c r="JF1206" t="s">
        <v>337</v>
      </c>
      <c r="JJ1206">
        <v>-5</v>
      </c>
      <c r="JK1206">
        <v>-15</v>
      </c>
      <c r="JL1206">
        <v>1</v>
      </c>
      <c r="JM1206">
        <v>0</v>
      </c>
    </row>
    <row r="1207" spans="1:273" x14ac:dyDescent="0.25">
      <c r="A1207">
        <v>8887501032554</v>
      </c>
      <c r="C1207" t="s">
        <v>378</v>
      </c>
      <c r="F1207" t="s">
        <v>5582</v>
      </c>
      <c r="AM1207" t="s">
        <v>2338</v>
      </c>
      <c r="AS1207" t="s">
        <v>2575</v>
      </c>
      <c r="AT1207" t="s">
        <v>57</v>
      </c>
      <c r="AZ1207" t="s">
        <v>302</v>
      </c>
      <c r="BA1207" t="s">
        <v>301</v>
      </c>
      <c r="BB1207" t="s">
        <v>636</v>
      </c>
      <c r="BC1207" t="s">
        <v>637</v>
      </c>
      <c r="BD1207">
        <v>0</v>
      </c>
      <c r="BI1207" t="s">
        <v>2467</v>
      </c>
      <c r="BJ1207" t="s">
        <v>2468</v>
      </c>
      <c r="CK1207" t="s">
        <v>305</v>
      </c>
      <c r="CL1207" t="s">
        <v>305</v>
      </c>
      <c r="JF1207" t="s">
        <v>337</v>
      </c>
      <c r="JJ1207">
        <v>-5</v>
      </c>
      <c r="JK1207">
        <v>-15</v>
      </c>
      <c r="JL1207">
        <v>1</v>
      </c>
      <c r="JM1207">
        <v>0</v>
      </c>
    </row>
    <row r="1208" spans="1:273" x14ac:dyDescent="0.25">
      <c r="A1208">
        <v>8887501617041</v>
      </c>
      <c r="C1208" t="s">
        <v>378</v>
      </c>
      <c r="F1208" t="s">
        <v>5585</v>
      </c>
      <c r="AM1208" t="s">
        <v>737</v>
      </c>
      <c r="AS1208" t="s">
        <v>2575</v>
      </c>
      <c r="AT1208" t="s">
        <v>57</v>
      </c>
      <c r="AZ1208" t="s">
        <v>302</v>
      </c>
      <c r="BA1208" t="s">
        <v>301</v>
      </c>
      <c r="BB1208" t="s">
        <v>636</v>
      </c>
      <c r="BC1208" t="s">
        <v>637</v>
      </c>
      <c r="BD1208">
        <v>0</v>
      </c>
      <c r="BI1208" t="s">
        <v>751</v>
      </c>
      <c r="BJ1208" t="s">
        <v>752</v>
      </c>
      <c r="CK1208" t="s">
        <v>305</v>
      </c>
      <c r="CL1208" t="s">
        <v>305</v>
      </c>
      <c r="JF1208" t="s">
        <v>337</v>
      </c>
      <c r="JJ1208">
        <v>-5</v>
      </c>
      <c r="JK1208">
        <v>-15</v>
      </c>
      <c r="JL1208">
        <v>1</v>
      </c>
      <c r="JM1208">
        <v>0</v>
      </c>
    </row>
    <row r="1209" spans="1:273" x14ac:dyDescent="0.25">
      <c r="A1209">
        <v>6619181200020</v>
      </c>
      <c r="C1209" t="s">
        <v>378</v>
      </c>
      <c r="F1209" t="s">
        <v>5586</v>
      </c>
      <c r="AM1209" t="s">
        <v>874</v>
      </c>
      <c r="AS1209" t="s">
        <v>2575</v>
      </c>
      <c r="AT1209" t="s">
        <v>57</v>
      </c>
      <c r="AZ1209" t="s">
        <v>302</v>
      </c>
      <c r="BA1209" t="s">
        <v>301</v>
      </c>
      <c r="BB1209" t="s">
        <v>636</v>
      </c>
      <c r="BC1209" t="s">
        <v>637</v>
      </c>
      <c r="BD1209">
        <v>0</v>
      </c>
      <c r="BI1209" t="s">
        <v>638</v>
      </c>
      <c r="BJ1209" t="s">
        <v>639</v>
      </c>
      <c r="CK1209" t="s">
        <v>305</v>
      </c>
      <c r="CL1209" t="s">
        <v>305</v>
      </c>
      <c r="JF1209" t="s">
        <v>337</v>
      </c>
      <c r="JJ1209">
        <v>-5</v>
      </c>
      <c r="JK1209">
        <v>-15</v>
      </c>
      <c r="JL1209">
        <v>1</v>
      </c>
      <c r="JM1209">
        <v>0</v>
      </c>
    </row>
    <row r="1210" spans="1:273" x14ac:dyDescent="0.25">
      <c r="A1210">
        <v>8887501030185</v>
      </c>
      <c r="C1210" t="s">
        <v>378</v>
      </c>
      <c r="F1210" t="s">
        <v>5587</v>
      </c>
      <c r="AM1210" t="s">
        <v>945</v>
      </c>
      <c r="AS1210" t="s">
        <v>2575</v>
      </c>
      <c r="AT1210" t="s">
        <v>57</v>
      </c>
      <c r="AZ1210" t="s">
        <v>302</v>
      </c>
      <c r="BA1210" t="s">
        <v>301</v>
      </c>
      <c r="BB1210" t="s">
        <v>636</v>
      </c>
      <c r="BC1210" t="s">
        <v>637</v>
      </c>
      <c r="BD1210">
        <v>0</v>
      </c>
      <c r="BI1210" t="s">
        <v>751</v>
      </c>
      <c r="BJ1210" t="s">
        <v>752</v>
      </c>
      <c r="CK1210" t="s">
        <v>305</v>
      </c>
      <c r="CL1210" t="s">
        <v>305</v>
      </c>
      <c r="JF1210" t="s">
        <v>337</v>
      </c>
      <c r="JJ1210">
        <v>-5</v>
      </c>
      <c r="JK1210">
        <v>-15</v>
      </c>
      <c r="JL1210">
        <v>1</v>
      </c>
      <c r="JM1210">
        <v>0</v>
      </c>
    </row>
    <row r="1211" spans="1:273" x14ac:dyDescent="0.25">
      <c r="A1211">
        <v>8887501030369</v>
      </c>
      <c r="C1211" t="s">
        <v>378</v>
      </c>
      <c r="F1211" t="s">
        <v>5588</v>
      </c>
      <c r="AM1211" t="s">
        <v>2338</v>
      </c>
      <c r="AS1211" t="s">
        <v>2575</v>
      </c>
      <c r="AT1211" t="s">
        <v>57</v>
      </c>
      <c r="AX1211" t="s">
        <v>1766</v>
      </c>
      <c r="AY1211" t="s">
        <v>1767</v>
      </c>
      <c r="AZ1211" t="s">
        <v>302</v>
      </c>
      <c r="BA1211" t="s">
        <v>301</v>
      </c>
      <c r="BB1211" t="s">
        <v>636</v>
      </c>
      <c r="BC1211" t="s">
        <v>637</v>
      </c>
      <c r="BD1211">
        <v>0</v>
      </c>
      <c r="BI1211" t="s">
        <v>751</v>
      </c>
      <c r="BJ1211" t="s">
        <v>752</v>
      </c>
      <c r="CK1211" t="s">
        <v>305</v>
      </c>
      <c r="CL1211" t="s">
        <v>305</v>
      </c>
      <c r="JF1211" t="s">
        <v>337</v>
      </c>
      <c r="JJ1211">
        <v>-5</v>
      </c>
      <c r="JK1211">
        <v>-15</v>
      </c>
      <c r="JL1211">
        <v>1</v>
      </c>
      <c r="JM1211">
        <v>0</v>
      </c>
    </row>
    <row r="1212" spans="1:273" x14ac:dyDescent="0.25">
      <c r="A1212">
        <v>8887501030277</v>
      </c>
      <c r="C1212" t="s">
        <v>378</v>
      </c>
      <c r="F1212" t="s">
        <v>5589</v>
      </c>
      <c r="AM1212" t="s">
        <v>945</v>
      </c>
      <c r="AS1212" t="s">
        <v>2575</v>
      </c>
      <c r="AT1212" t="s">
        <v>57</v>
      </c>
      <c r="AZ1212" t="s">
        <v>302</v>
      </c>
      <c r="BA1212" t="s">
        <v>301</v>
      </c>
      <c r="BB1212" t="s">
        <v>636</v>
      </c>
      <c r="BC1212" t="s">
        <v>637</v>
      </c>
      <c r="BD1212">
        <v>0</v>
      </c>
      <c r="BI1212" t="s">
        <v>751</v>
      </c>
      <c r="BJ1212" t="s">
        <v>752</v>
      </c>
      <c r="CK1212" t="s">
        <v>305</v>
      </c>
      <c r="CL1212" t="s">
        <v>305</v>
      </c>
      <c r="JF1212" t="s">
        <v>337</v>
      </c>
      <c r="JJ1212">
        <v>-5</v>
      </c>
      <c r="JK1212">
        <v>-15</v>
      </c>
      <c r="JL1212">
        <v>1</v>
      </c>
      <c r="JM1212">
        <v>0</v>
      </c>
    </row>
    <row r="1213" spans="1:273" x14ac:dyDescent="0.25">
      <c r="A1213">
        <v>8887501030178</v>
      </c>
      <c r="C1213" t="s">
        <v>378</v>
      </c>
      <c r="F1213" t="s">
        <v>5587</v>
      </c>
      <c r="AM1213" t="s">
        <v>2338</v>
      </c>
      <c r="AS1213" t="s">
        <v>2575</v>
      </c>
      <c r="AT1213" t="s">
        <v>57</v>
      </c>
      <c r="AZ1213" t="s">
        <v>302</v>
      </c>
      <c r="BA1213" t="s">
        <v>301</v>
      </c>
      <c r="BB1213" t="s">
        <v>636</v>
      </c>
      <c r="BC1213" t="s">
        <v>637</v>
      </c>
      <c r="BD1213">
        <v>0</v>
      </c>
      <c r="BI1213" t="s">
        <v>751</v>
      </c>
      <c r="BJ1213" t="s">
        <v>752</v>
      </c>
      <c r="CK1213" t="s">
        <v>305</v>
      </c>
      <c r="CL1213" t="s">
        <v>305</v>
      </c>
      <c r="JF1213" t="s">
        <v>337</v>
      </c>
      <c r="JJ1213">
        <v>-5</v>
      </c>
      <c r="JK1213">
        <v>-15</v>
      </c>
      <c r="JL1213">
        <v>1</v>
      </c>
      <c r="JM1213">
        <v>0</v>
      </c>
    </row>
    <row r="1214" spans="1:273" x14ac:dyDescent="0.25">
      <c r="A1214">
        <v>8887501030413</v>
      </c>
      <c r="C1214" t="s">
        <v>378</v>
      </c>
      <c r="F1214" t="s">
        <v>5590</v>
      </c>
      <c r="AM1214" t="s">
        <v>737</v>
      </c>
      <c r="AS1214" t="s">
        <v>2575</v>
      </c>
      <c r="AT1214" t="s">
        <v>57</v>
      </c>
      <c r="AZ1214" t="s">
        <v>302</v>
      </c>
      <c r="BA1214" t="s">
        <v>301</v>
      </c>
      <c r="BB1214" t="s">
        <v>636</v>
      </c>
      <c r="BC1214" t="s">
        <v>637</v>
      </c>
      <c r="BD1214">
        <v>0</v>
      </c>
      <c r="BI1214" t="s">
        <v>2066</v>
      </c>
      <c r="BJ1214" t="s">
        <v>2576</v>
      </c>
      <c r="CK1214" t="s">
        <v>305</v>
      </c>
      <c r="CL1214" t="s">
        <v>305</v>
      </c>
      <c r="JF1214" t="s">
        <v>337</v>
      </c>
      <c r="JJ1214">
        <v>-5</v>
      </c>
      <c r="JK1214">
        <v>-15</v>
      </c>
      <c r="JL1214">
        <v>1</v>
      </c>
      <c r="JM1214">
        <v>0</v>
      </c>
    </row>
    <row r="1215" spans="1:273" x14ac:dyDescent="0.25">
      <c r="A1215">
        <v>8887501031328</v>
      </c>
      <c r="C1215" t="s">
        <v>378</v>
      </c>
      <c r="F1215" t="s">
        <v>5591</v>
      </c>
      <c r="AM1215" t="s">
        <v>344</v>
      </c>
      <c r="AS1215" t="s">
        <v>2575</v>
      </c>
      <c r="AT1215" t="s">
        <v>57</v>
      </c>
      <c r="AZ1215" t="s">
        <v>302</v>
      </c>
      <c r="BA1215" t="s">
        <v>301</v>
      </c>
      <c r="BB1215" t="s">
        <v>636</v>
      </c>
      <c r="BC1215" t="s">
        <v>637</v>
      </c>
      <c r="BD1215">
        <v>0</v>
      </c>
      <c r="BI1215" t="s">
        <v>2467</v>
      </c>
      <c r="BJ1215" t="s">
        <v>2468</v>
      </c>
      <c r="CK1215" t="s">
        <v>305</v>
      </c>
      <c r="CL1215" t="s">
        <v>305</v>
      </c>
      <c r="JF1215" t="s">
        <v>337</v>
      </c>
      <c r="JJ1215">
        <v>-5</v>
      </c>
      <c r="JK1215">
        <v>-15</v>
      </c>
      <c r="JL1215">
        <v>1</v>
      </c>
      <c r="JM1215">
        <v>0</v>
      </c>
    </row>
    <row r="1216" spans="1:273" x14ac:dyDescent="0.25">
      <c r="A1216">
        <v>8887501030437</v>
      </c>
      <c r="C1216" t="s">
        <v>378</v>
      </c>
      <c r="F1216" t="s">
        <v>5592</v>
      </c>
      <c r="AM1216" t="s">
        <v>2338</v>
      </c>
      <c r="AS1216" t="s">
        <v>2575</v>
      </c>
      <c r="AT1216" t="s">
        <v>57</v>
      </c>
      <c r="AZ1216" t="s">
        <v>302</v>
      </c>
      <c r="BA1216" t="s">
        <v>301</v>
      </c>
      <c r="BB1216" t="s">
        <v>636</v>
      </c>
      <c r="BC1216" t="s">
        <v>637</v>
      </c>
      <c r="BD1216">
        <v>0</v>
      </c>
      <c r="BI1216" t="s">
        <v>2066</v>
      </c>
      <c r="BJ1216" t="s">
        <v>2576</v>
      </c>
      <c r="CK1216" t="s">
        <v>305</v>
      </c>
      <c r="CL1216" t="s">
        <v>305</v>
      </c>
      <c r="JF1216" t="s">
        <v>337</v>
      </c>
      <c r="JJ1216">
        <v>-5</v>
      </c>
      <c r="JK1216">
        <v>-15</v>
      </c>
      <c r="JL1216">
        <v>1</v>
      </c>
      <c r="JM1216">
        <v>0</v>
      </c>
    </row>
    <row r="1217" spans="1:273" x14ac:dyDescent="0.25">
      <c r="A1217">
        <v>8887501030123</v>
      </c>
      <c r="C1217" t="s">
        <v>378</v>
      </c>
      <c r="F1217" t="s">
        <v>5593</v>
      </c>
      <c r="AM1217" t="s">
        <v>344</v>
      </c>
      <c r="AS1217" t="s">
        <v>2575</v>
      </c>
      <c r="AT1217" t="s">
        <v>57</v>
      </c>
      <c r="AX1217" t="s">
        <v>1766</v>
      </c>
      <c r="AY1217" t="s">
        <v>1767</v>
      </c>
      <c r="AZ1217" t="s">
        <v>302</v>
      </c>
      <c r="BA1217" t="s">
        <v>301</v>
      </c>
      <c r="BB1217" t="s">
        <v>636</v>
      </c>
      <c r="BC1217" t="s">
        <v>637</v>
      </c>
      <c r="BD1217">
        <v>0</v>
      </c>
      <c r="BI1217" t="s">
        <v>751</v>
      </c>
      <c r="BJ1217" t="s">
        <v>752</v>
      </c>
      <c r="CK1217" t="s">
        <v>305</v>
      </c>
      <c r="CL1217" t="s">
        <v>305</v>
      </c>
      <c r="JF1217" t="s">
        <v>337</v>
      </c>
      <c r="JJ1217">
        <v>-5</v>
      </c>
      <c r="JK1217">
        <v>-15</v>
      </c>
      <c r="JL1217">
        <v>1</v>
      </c>
      <c r="JM1217">
        <v>0</v>
      </c>
    </row>
    <row r="1218" spans="1:273" x14ac:dyDescent="0.25">
      <c r="A1218">
        <v>8887501032103</v>
      </c>
      <c r="C1218" t="s">
        <v>378</v>
      </c>
      <c r="F1218" t="s">
        <v>5594</v>
      </c>
      <c r="AM1218" t="s">
        <v>945</v>
      </c>
      <c r="AS1218" t="s">
        <v>2575</v>
      </c>
      <c r="AT1218" t="s">
        <v>57</v>
      </c>
      <c r="AZ1218" t="s">
        <v>302</v>
      </c>
      <c r="BA1218" t="s">
        <v>301</v>
      </c>
      <c r="BB1218" t="s">
        <v>636</v>
      </c>
      <c r="BC1218" t="s">
        <v>637</v>
      </c>
      <c r="BD1218">
        <v>0</v>
      </c>
      <c r="BI1218" t="s">
        <v>2066</v>
      </c>
      <c r="BJ1218" t="s">
        <v>2576</v>
      </c>
      <c r="CK1218" t="s">
        <v>305</v>
      </c>
      <c r="CL1218" t="s">
        <v>305</v>
      </c>
      <c r="JF1218" t="s">
        <v>337</v>
      </c>
      <c r="JJ1218">
        <v>-5</v>
      </c>
      <c r="JK1218">
        <v>-15</v>
      </c>
      <c r="JL1218">
        <v>1</v>
      </c>
      <c r="JM1218">
        <v>0</v>
      </c>
    </row>
    <row r="1219" spans="1:273" x14ac:dyDescent="0.25">
      <c r="A1219">
        <v>8887501031236</v>
      </c>
      <c r="C1219" t="s">
        <v>378</v>
      </c>
      <c r="F1219" t="s">
        <v>5595</v>
      </c>
      <c r="AM1219" t="s">
        <v>344</v>
      </c>
      <c r="AS1219" t="s">
        <v>2575</v>
      </c>
      <c r="AT1219" t="s">
        <v>57</v>
      </c>
      <c r="AZ1219" t="s">
        <v>302</v>
      </c>
      <c r="BA1219" t="s">
        <v>301</v>
      </c>
      <c r="BB1219" t="s">
        <v>636</v>
      </c>
      <c r="BC1219" t="s">
        <v>637</v>
      </c>
      <c r="BD1219">
        <v>0</v>
      </c>
      <c r="BI1219" t="s">
        <v>2467</v>
      </c>
      <c r="BJ1219" t="s">
        <v>2468</v>
      </c>
      <c r="CK1219" t="s">
        <v>305</v>
      </c>
      <c r="CL1219" t="s">
        <v>305</v>
      </c>
      <c r="JF1219" t="s">
        <v>337</v>
      </c>
      <c r="JJ1219">
        <v>-5</v>
      </c>
      <c r="JK1219">
        <v>-15</v>
      </c>
      <c r="JL1219">
        <v>1</v>
      </c>
      <c r="JM1219">
        <v>0</v>
      </c>
    </row>
    <row r="1220" spans="1:273" x14ac:dyDescent="0.25">
      <c r="A1220">
        <v>8887501030062</v>
      </c>
      <c r="C1220" t="s">
        <v>378</v>
      </c>
      <c r="F1220" t="s">
        <v>5596</v>
      </c>
      <c r="AM1220" t="s">
        <v>945</v>
      </c>
      <c r="AS1220" t="s">
        <v>2575</v>
      </c>
      <c r="AT1220" t="s">
        <v>57</v>
      </c>
      <c r="AZ1220" t="s">
        <v>302</v>
      </c>
      <c r="BA1220" t="s">
        <v>301</v>
      </c>
      <c r="BB1220" t="s">
        <v>636</v>
      </c>
      <c r="BC1220" t="s">
        <v>637</v>
      </c>
      <c r="BD1220">
        <v>0</v>
      </c>
      <c r="BI1220" t="s">
        <v>2066</v>
      </c>
      <c r="BJ1220" t="s">
        <v>2576</v>
      </c>
      <c r="CK1220" t="s">
        <v>305</v>
      </c>
      <c r="CL1220" t="s">
        <v>305</v>
      </c>
      <c r="JF1220" t="s">
        <v>337</v>
      </c>
      <c r="JJ1220">
        <v>-5</v>
      </c>
      <c r="JK1220">
        <v>-15</v>
      </c>
      <c r="JL1220">
        <v>1</v>
      </c>
      <c r="JM1220">
        <v>0</v>
      </c>
    </row>
    <row r="1221" spans="1:273" x14ac:dyDescent="0.25">
      <c r="A1221">
        <v>8887501030574</v>
      </c>
      <c r="C1221" t="s">
        <v>378</v>
      </c>
      <c r="F1221" t="s">
        <v>5597</v>
      </c>
      <c r="AM1221" t="s">
        <v>737</v>
      </c>
      <c r="AS1221" t="s">
        <v>2575</v>
      </c>
      <c r="AT1221" t="s">
        <v>57</v>
      </c>
      <c r="AZ1221" t="s">
        <v>302</v>
      </c>
      <c r="BA1221" t="s">
        <v>301</v>
      </c>
      <c r="BB1221" t="s">
        <v>636</v>
      </c>
      <c r="BC1221" t="s">
        <v>637</v>
      </c>
      <c r="BD1221">
        <v>0</v>
      </c>
      <c r="BI1221" t="s">
        <v>2066</v>
      </c>
      <c r="BJ1221" t="s">
        <v>2576</v>
      </c>
      <c r="CK1221" t="s">
        <v>305</v>
      </c>
      <c r="CL1221" t="s">
        <v>305</v>
      </c>
      <c r="JF1221" t="s">
        <v>337</v>
      </c>
      <c r="JJ1221">
        <v>-5</v>
      </c>
      <c r="JK1221">
        <v>-15</v>
      </c>
      <c r="JL1221">
        <v>1</v>
      </c>
      <c r="JM1221">
        <v>0</v>
      </c>
    </row>
    <row r="1222" spans="1:273" x14ac:dyDescent="0.25">
      <c r="A1222">
        <v>8887501032110</v>
      </c>
      <c r="C1222" t="s">
        <v>378</v>
      </c>
      <c r="F1222" t="s">
        <v>5594</v>
      </c>
      <c r="AM1222" t="s">
        <v>2338</v>
      </c>
      <c r="AS1222" t="s">
        <v>2575</v>
      </c>
      <c r="AT1222" t="s">
        <v>57</v>
      </c>
      <c r="AZ1222" t="s">
        <v>302</v>
      </c>
      <c r="BA1222" t="s">
        <v>301</v>
      </c>
      <c r="BB1222" t="s">
        <v>636</v>
      </c>
      <c r="BC1222" t="s">
        <v>637</v>
      </c>
      <c r="BD1222">
        <v>0</v>
      </c>
      <c r="BI1222" t="s">
        <v>2066</v>
      </c>
      <c r="BJ1222" t="s">
        <v>2576</v>
      </c>
      <c r="CK1222" t="s">
        <v>305</v>
      </c>
      <c r="CL1222" t="s">
        <v>305</v>
      </c>
      <c r="JF1222" t="s">
        <v>337</v>
      </c>
      <c r="JJ1222">
        <v>-5</v>
      </c>
      <c r="JK1222">
        <v>-15</v>
      </c>
      <c r="JL1222">
        <v>1</v>
      </c>
      <c r="JM1222">
        <v>0</v>
      </c>
    </row>
    <row r="1223" spans="1:273" x14ac:dyDescent="0.25">
      <c r="A1223">
        <v>8887501970023</v>
      </c>
      <c r="C1223" t="s">
        <v>378</v>
      </c>
      <c r="F1223" t="s">
        <v>5598</v>
      </c>
      <c r="AM1223" t="s">
        <v>2975</v>
      </c>
      <c r="AS1223" t="s">
        <v>2575</v>
      </c>
      <c r="AT1223" t="s">
        <v>57</v>
      </c>
      <c r="AZ1223" t="s">
        <v>302</v>
      </c>
      <c r="BA1223" t="s">
        <v>301</v>
      </c>
      <c r="BB1223" t="s">
        <v>636</v>
      </c>
      <c r="BC1223" t="s">
        <v>637</v>
      </c>
      <c r="BD1223">
        <v>0</v>
      </c>
      <c r="BI1223" t="s">
        <v>751</v>
      </c>
      <c r="BJ1223" t="s">
        <v>752</v>
      </c>
      <c r="CK1223" t="s">
        <v>305</v>
      </c>
      <c r="CL1223" t="s">
        <v>305</v>
      </c>
      <c r="JF1223" t="s">
        <v>337</v>
      </c>
      <c r="JJ1223">
        <v>-5</v>
      </c>
      <c r="JK1223">
        <v>-15</v>
      </c>
      <c r="JL1223">
        <v>1</v>
      </c>
      <c r="JM1223">
        <v>0</v>
      </c>
    </row>
    <row r="1224" spans="1:273" x14ac:dyDescent="0.25">
      <c r="A1224">
        <v>8887501970016</v>
      </c>
      <c r="C1224" t="s">
        <v>378</v>
      </c>
      <c r="F1224" t="s">
        <v>5599</v>
      </c>
      <c r="AM1224" t="s">
        <v>2975</v>
      </c>
      <c r="AS1224" t="s">
        <v>2575</v>
      </c>
      <c r="AT1224" t="s">
        <v>57</v>
      </c>
      <c r="AZ1224" t="s">
        <v>302</v>
      </c>
      <c r="BA1224" t="s">
        <v>301</v>
      </c>
      <c r="BB1224" t="s">
        <v>636</v>
      </c>
      <c r="BC1224" t="s">
        <v>637</v>
      </c>
      <c r="BD1224">
        <v>0</v>
      </c>
      <c r="BI1224" t="s">
        <v>2467</v>
      </c>
      <c r="BJ1224" t="s">
        <v>2468</v>
      </c>
      <c r="CK1224" t="s">
        <v>305</v>
      </c>
      <c r="CL1224" t="s">
        <v>305</v>
      </c>
      <c r="JF1224" t="s">
        <v>337</v>
      </c>
      <c r="JJ1224">
        <v>-5</v>
      </c>
      <c r="JK1224">
        <v>-15</v>
      </c>
      <c r="JL1224">
        <v>1</v>
      </c>
      <c r="JM1224">
        <v>0</v>
      </c>
    </row>
    <row r="1225" spans="1:273" x14ac:dyDescent="0.25">
      <c r="A1225">
        <v>8887501617034</v>
      </c>
      <c r="C1225" t="s">
        <v>378</v>
      </c>
      <c r="F1225" t="s">
        <v>5600</v>
      </c>
      <c r="AM1225" t="s">
        <v>737</v>
      </c>
      <c r="AS1225" t="s">
        <v>2575</v>
      </c>
      <c r="AT1225" t="s">
        <v>57</v>
      </c>
      <c r="AZ1225" t="s">
        <v>302</v>
      </c>
      <c r="BA1225" t="s">
        <v>301</v>
      </c>
      <c r="BB1225" t="s">
        <v>636</v>
      </c>
      <c r="BC1225" t="s">
        <v>637</v>
      </c>
      <c r="BD1225">
        <v>0</v>
      </c>
      <c r="BI1225" t="s">
        <v>751</v>
      </c>
      <c r="BJ1225" t="s">
        <v>752</v>
      </c>
      <c r="CK1225" t="s">
        <v>305</v>
      </c>
      <c r="CL1225" t="s">
        <v>305</v>
      </c>
      <c r="JF1225" t="s">
        <v>337</v>
      </c>
      <c r="JJ1225">
        <v>-5</v>
      </c>
      <c r="JK1225">
        <v>-15</v>
      </c>
      <c r="JL1225">
        <v>1</v>
      </c>
      <c r="JM1225">
        <v>0</v>
      </c>
    </row>
    <row r="1226" spans="1:273" x14ac:dyDescent="0.25">
      <c r="A1226">
        <v>8887501030697</v>
      </c>
      <c r="C1226" t="s">
        <v>378</v>
      </c>
      <c r="F1226" t="s">
        <v>5601</v>
      </c>
      <c r="AM1226" t="s">
        <v>737</v>
      </c>
      <c r="AS1226" t="s">
        <v>2575</v>
      </c>
      <c r="AT1226" t="s">
        <v>57</v>
      </c>
      <c r="AZ1226" t="s">
        <v>302</v>
      </c>
      <c r="BA1226" t="s">
        <v>301</v>
      </c>
      <c r="BB1226" t="s">
        <v>636</v>
      </c>
      <c r="BC1226" t="s">
        <v>637</v>
      </c>
      <c r="BD1226">
        <v>0</v>
      </c>
      <c r="BI1226" t="s">
        <v>2066</v>
      </c>
      <c r="BJ1226" t="s">
        <v>2576</v>
      </c>
      <c r="CK1226" t="s">
        <v>305</v>
      </c>
      <c r="CL1226" t="s">
        <v>305</v>
      </c>
      <c r="JF1226" t="s">
        <v>337</v>
      </c>
      <c r="JJ1226">
        <v>-5</v>
      </c>
      <c r="JK1226">
        <v>-15</v>
      </c>
      <c r="JL1226">
        <v>1</v>
      </c>
      <c r="JM1226">
        <v>0</v>
      </c>
    </row>
    <row r="1227" spans="1:273" x14ac:dyDescent="0.25">
      <c r="A1227">
        <v>8887501030680</v>
      </c>
      <c r="C1227" t="s">
        <v>378</v>
      </c>
      <c r="F1227" t="s">
        <v>5602</v>
      </c>
      <c r="AM1227" t="s">
        <v>344</v>
      </c>
      <c r="AS1227" t="s">
        <v>2575</v>
      </c>
      <c r="AT1227" t="s">
        <v>57</v>
      </c>
      <c r="AX1227" t="s">
        <v>1766</v>
      </c>
      <c r="AY1227" t="s">
        <v>1767</v>
      </c>
      <c r="AZ1227" t="s">
        <v>302</v>
      </c>
      <c r="BA1227" t="s">
        <v>301</v>
      </c>
      <c r="BB1227" t="s">
        <v>636</v>
      </c>
      <c r="BC1227" t="s">
        <v>637</v>
      </c>
      <c r="BD1227">
        <v>0</v>
      </c>
      <c r="BI1227" t="s">
        <v>2467</v>
      </c>
      <c r="BJ1227" t="s">
        <v>2468</v>
      </c>
      <c r="CK1227" t="s">
        <v>305</v>
      </c>
      <c r="CL1227" t="s">
        <v>305</v>
      </c>
      <c r="JF1227" t="s">
        <v>337</v>
      </c>
      <c r="JJ1227">
        <v>-5</v>
      </c>
      <c r="JK1227">
        <v>-15</v>
      </c>
      <c r="JL1227">
        <v>1</v>
      </c>
      <c r="JM1227">
        <v>0</v>
      </c>
    </row>
    <row r="1228" spans="1:273" x14ac:dyDescent="0.25">
      <c r="A1228">
        <v>8887501030260</v>
      </c>
      <c r="C1228" t="s">
        <v>378</v>
      </c>
      <c r="F1228" t="s">
        <v>5603</v>
      </c>
      <c r="AM1228" t="s">
        <v>737</v>
      </c>
      <c r="AS1228" t="s">
        <v>2575</v>
      </c>
      <c r="AT1228" t="s">
        <v>57</v>
      </c>
      <c r="AZ1228" t="s">
        <v>302</v>
      </c>
      <c r="BA1228" t="s">
        <v>301</v>
      </c>
      <c r="BB1228" t="s">
        <v>636</v>
      </c>
      <c r="BC1228" t="s">
        <v>637</v>
      </c>
      <c r="BD1228">
        <v>0</v>
      </c>
      <c r="BI1228" t="s">
        <v>5604</v>
      </c>
      <c r="BJ1228" t="s">
        <v>5605</v>
      </c>
      <c r="CK1228" t="s">
        <v>305</v>
      </c>
      <c r="CL1228" t="s">
        <v>305</v>
      </c>
      <c r="JF1228" t="s">
        <v>337</v>
      </c>
      <c r="JJ1228">
        <v>-5</v>
      </c>
      <c r="JK1228">
        <v>-15</v>
      </c>
      <c r="JL1228">
        <v>1</v>
      </c>
      <c r="JM1228">
        <v>0</v>
      </c>
    </row>
    <row r="1229" spans="1:273" x14ac:dyDescent="0.25">
      <c r="A1229">
        <v>8887501032202</v>
      </c>
      <c r="C1229" t="s">
        <v>378</v>
      </c>
      <c r="F1229" t="s">
        <v>5606</v>
      </c>
      <c r="AM1229" t="s">
        <v>2338</v>
      </c>
      <c r="AS1229" t="s">
        <v>2575</v>
      </c>
      <c r="AT1229" t="s">
        <v>57</v>
      </c>
      <c r="AZ1229" t="s">
        <v>302</v>
      </c>
      <c r="BA1229" t="s">
        <v>301</v>
      </c>
      <c r="BB1229" t="s">
        <v>636</v>
      </c>
      <c r="BC1229" t="s">
        <v>637</v>
      </c>
      <c r="BD1229">
        <v>0</v>
      </c>
      <c r="BI1229" t="s">
        <v>751</v>
      </c>
      <c r="BJ1229" t="s">
        <v>752</v>
      </c>
      <c r="CK1229" t="s">
        <v>305</v>
      </c>
      <c r="CL1229" t="s">
        <v>305</v>
      </c>
      <c r="JF1229" t="s">
        <v>337</v>
      </c>
      <c r="JJ1229">
        <v>-5</v>
      </c>
      <c r="JK1229">
        <v>-15</v>
      </c>
      <c r="JL1229">
        <v>1</v>
      </c>
      <c r="JM1229">
        <v>0</v>
      </c>
    </row>
    <row r="1230" spans="1:273" x14ac:dyDescent="0.25">
      <c r="A1230">
        <v>8887501032011</v>
      </c>
      <c r="C1230" t="s">
        <v>378</v>
      </c>
      <c r="F1230" t="s">
        <v>5607</v>
      </c>
      <c r="AM1230" t="s">
        <v>1645</v>
      </c>
      <c r="AS1230" t="s">
        <v>2575</v>
      </c>
      <c r="AT1230" t="s">
        <v>57</v>
      </c>
      <c r="AZ1230" t="s">
        <v>302</v>
      </c>
      <c r="BA1230" t="s">
        <v>301</v>
      </c>
      <c r="BB1230" t="s">
        <v>636</v>
      </c>
      <c r="BC1230" t="s">
        <v>637</v>
      </c>
      <c r="BD1230">
        <v>0</v>
      </c>
      <c r="BI1230" t="s">
        <v>751</v>
      </c>
      <c r="BJ1230" t="s">
        <v>752</v>
      </c>
      <c r="CK1230" t="s">
        <v>305</v>
      </c>
      <c r="CL1230" t="s">
        <v>305</v>
      </c>
      <c r="JF1230" t="s">
        <v>337</v>
      </c>
      <c r="JJ1230">
        <v>-5</v>
      </c>
      <c r="JK1230">
        <v>-15</v>
      </c>
      <c r="JL1230">
        <v>1</v>
      </c>
      <c r="JM1230">
        <v>0</v>
      </c>
    </row>
    <row r="1231" spans="1:273" x14ac:dyDescent="0.25">
      <c r="A1231">
        <v>8887501030598</v>
      </c>
      <c r="C1231" t="s">
        <v>378</v>
      </c>
      <c r="F1231" t="s">
        <v>5608</v>
      </c>
      <c r="AM1231" t="s">
        <v>737</v>
      </c>
      <c r="AS1231" t="s">
        <v>2575</v>
      </c>
      <c r="AT1231" t="s">
        <v>57</v>
      </c>
      <c r="AZ1231" t="s">
        <v>302</v>
      </c>
      <c r="BA1231" t="s">
        <v>301</v>
      </c>
      <c r="BB1231" t="s">
        <v>636</v>
      </c>
      <c r="BC1231" t="s">
        <v>637</v>
      </c>
      <c r="BD1231">
        <v>0</v>
      </c>
      <c r="BI1231" t="s">
        <v>2066</v>
      </c>
      <c r="BJ1231" t="s">
        <v>2576</v>
      </c>
      <c r="CK1231" t="s">
        <v>305</v>
      </c>
      <c r="CL1231" t="s">
        <v>305</v>
      </c>
      <c r="JF1231" t="s">
        <v>337</v>
      </c>
      <c r="JJ1231">
        <v>-5</v>
      </c>
      <c r="JK1231">
        <v>-15</v>
      </c>
      <c r="JL1231">
        <v>1</v>
      </c>
      <c r="JM1231">
        <v>0</v>
      </c>
    </row>
    <row r="1232" spans="1:273" x14ac:dyDescent="0.25">
      <c r="A1232">
        <v>8887501617072</v>
      </c>
      <c r="C1232" t="s">
        <v>378</v>
      </c>
      <c r="F1232" t="s">
        <v>5609</v>
      </c>
      <c r="AM1232" t="s">
        <v>5610</v>
      </c>
      <c r="AS1232" t="s">
        <v>2575</v>
      </c>
      <c r="AT1232" t="s">
        <v>57</v>
      </c>
      <c r="AZ1232" t="s">
        <v>302</v>
      </c>
      <c r="BA1232" t="s">
        <v>301</v>
      </c>
      <c r="BB1232" t="s">
        <v>636</v>
      </c>
      <c r="BC1232" t="s">
        <v>637</v>
      </c>
      <c r="BD1232">
        <v>0</v>
      </c>
      <c r="BI1232" t="s">
        <v>751</v>
      </c>
      <c r="BJ1232" t="s">
        <v>752</v>
      </c>
      <c r="CK1232" t="s">
        <v>305</v>
      </c>
      <c r="CL1232" t="s">
        <v>305</v>
      </c>
      <c r="JF1232" t="s">
        <v>337</v>
      </c>
      <c r="JJ1232">
        <v>-5</v>
      </c>
      <c r="JK1232">
        <v>-15</v>
      </c>
      <c r="JL1232">
        <v>1</v>
      </c>
      <c r="JM1232">
        <v>0</v>
      </c>
    </row>
    <row r="1233" spans="1:273" x14ac:dyDescent="0.25">
      <c r="A1233">
        <v>8887501031465</v>
      </c>
      <c r="C1233" t="s">
        <v>378</v>
      </c>
      <c r="F1233" t="s">
        <v>5611</v>
      </c>
      <c r="AM1233" t="s">
        <v>344</v>
      </c>
      <c r="AS1233" t="s">
        <v>2575</v>
      </c>
      <c r="AT1233" t="s">
        <v>57</v>
      </c>
      <c r="AZ1233" t="s">
        <v>302</v>
      </c>
      <c r="BA1233" t="s">
        <v>301</v>
      </c>
      <c r="BB1233" t="s">
        <v>636</v>
      </c>
      <c r="BC1233" t="s">
        <v>637</v>
      </c>
      <c r="BD1233">
        <v>0</v>
      </c>
      <c r="BI1233" t="s">
        <v>751</v>
      </c>
      <c r="BJ1233" t="s">
        <v>752</v>
      </c>
      <c r="CK1233" t="s">
        <v>305</v>
      </c>
      <c r="CL1233" t="s">
        <v>305</v>
      </c>
      <c r="JF1233" t="s">
        <v>337</v>
      </c>
      <c r="JJ1233">
        <v>-5</v>
      </c>
      <c r="JK1233">
        <v>-15</v>
      </c>
      <c r="JL1233">
        <v>1</v>
      </c>
      <c r="JM1233">
        <v>0</v>
      </c>
    </row>
    <row r="1234" spans="1:273" x14ac:dyDescent="0.25">
      <c r="A1234">
        <v>8887501030147</v>
      </c>
      <c r="C1234" t="s">
        <v>378</v>
      </c>
      <c r="F1234" t="s">
        <v>5612</v>
      </c>
      <c r="AM1234" t="s">
        <v>945</v>
      </c>
      <c r="AS1234" t="s">
        <v>2575</v>
      </c>
      <c r="AT1234" t="s">
        <v>57</v>
      </c>
      <c r="AX1234" t="s">
        <v>1766</v>
      </c>
      <c r="AY1234" t="s">
        <v>1767</v>
      </c>
      <c r="AZ1234" t="s">
        <v>302</v>
      </c>
      <c r="BA1234" t="s">
        <v>301</v>
      </c>
      <c r="BB1234" t="s">
        <v>636</v>
      </c>
      <c r="BC1234" t="s">
        <v>637</v>
      </c>
      <c r="BD1234">
        <v>0</v>
      </c>
      <c r="BI1234" t="s">
        <v>2467</v>
      </c>
      <c r="BJ1234" t="s">
        <v>2468</v>
      </c>
      <c r="CK1234" t="s">
        <v>305</v>
      </c>
      <c r="CL1234" t="s">
        <v>305</v>
      </c>
      <c r="JF1234" t="s">
        <v>337</v>
      </c>
      <c r="JJ1234">
        <v>-5</v>
      </c>
      <c r="JK1234">
        <v>-15</v>
      </c>
      <c r="JL1234">
        <v>1</v>
      </c>
      <c r="JM1234">
        <v>0</v>
      </c>
    </row>
    <row r="1235" spans="1:273" x14ac:dyDescent="0.25">
      <c r="A1235">
        <v>8887501031229</v>
      </c>
      <c r="C1235" t="s">
        <v>378</v>
      </c>
      <c r="F1235" t="s">
        <v>5613</v>
      </c>
      <c r="AM1235" t="s">
        <v>344</v>
      </c>
      <c r="AS1235" t="s">
        <v>2575</v>
      </c>
      <c r="AT1235" t="s">
        <v>57</v>
      </c>
      <c r="AX1235" t="s">
        <v>5614</v>
      </c>
      <c r="AY1235" t="s">
        <v>5615</v>
      </c>
      <c r="AZ1235" t="s">
        <v>302</v>
      </c>
      <c r="BA1235" t="s">
        <v>301</v>
      </c>
      <c r="BB1235" t="s">
        <v>636</v>
      </c>
      <c r="BC1235" t="s">
        <v>637</v>
      </c>
      <c r="BD1235">
        <v>0</v>
      </c>
      <c r="BI1235" t="s">
        <v>2467</v>
      </c>
      <c r="BJ1235" t="s">
        <v>2468</v>
      </c>
      <c r="CK1235" t="s">
        <v>305</v>
      </c>
      <c r="CL1235" t="s">
        <v>305</v>
      </c>
      <c r="JF1235" t="s">
        <v>337</v>
      </c>
      <c r="JJ1235">
        <v>-5</v>
      </c>
      <c r="JK1235">
        <v>-15</v>
      </c>
      <c r="JL1235">
        <v>1</v>
      </c>
      <c r="JM1235">
        <v>0</v>
      </c>
    </row>
    <row r="1236" spans="1:273" x14ac:dyDescent="0.25">
      <c r="A1236">
        <v>8887501031748</v>
      </c>
      <c r="C1236" t="s">
        <v>378</v>
      </c>
      <c r="F1236" t="s">
        <v>5616</v>
      </c>
      <c r="AM1236" t="s">
        <v>344</v>
      </c>
      <c r="AS1236" t="s">
        <v>2575</v>
      </c>
      <c r="AT1236" t="s">
        <v>57</v>
      </c>
      <c r="AZ1236" t="s">
        <v>302</v>
      </c>
      <c r="BA1236" t="s">
        <v>301</v>
      </c>
      <c r="BB1236" t="s">
        <v>636</v>
      </c>
      <c r="BC1236" t="s">
        <v>637</v>
      </c>
      <c r="BD1236">
        <v>0</v>
      </c>
      <c r="BI1236" t="s">
        <v>2066</v>
      </c>
      <c r="BJ1236" t="s">
        <v>2576</v>
      </c>
      <c r="CK1236" t="s">
        <v>305</v>
      </c>
      <c r="CL1236" t="s">
        <v>305</v>
      </c>
      <c r="JF1236" t="s">
        <v>337</v>
      </c>
      <c r="JJ1236">
        <v>-5</v>
      </c>
      <c r="JK1236">
        <v>-15</v>
      </c>
      <c r="JL1236">
        <v>1</v>
      </c>
      <c r="JM1236">
        <v>0</v>
      </c>
    </row>
    <row r="1237" spans="1:273" x14ac:dyDescent="0.25">
      <c r="A1237">
        <v>8887501032226</v>
      </c>
      <c r="C1237" t="s">
        <v>378</v>
      </c>
      <c r="F1237" t="s">
        <v>5617</v>
      </c>
      <c r="AM1237" t="s">
        <v>2338</v>
      </c>
      <c r="AS1237" t="s">
        <v>2575</v>
      </c>
      <c r="AT1237" t="s">
        <v>57</v>
      </c>
      <c r="AZ1237" t="s">
        <v>302</v>
      </c>
      <c r="BA1237" t="s">
        <v>301</v>
      </c>
      <c r="BB1237" t="s">
        <v>636</v>
      </c>
      <c r="BC1237" t="s">
        <v>637</v>
      </c>
      <c r="BD1237">
        <v>0</v>
      </c>
      <c r="BI1237" t="s">
        <v>751</v>
      </c>
      <c r="BJ1237" t="s">
        <v>752</v>
      </c>
      <c r="CK1237" t="s">
        <v>305</v>
      </c>
      <c r="CL1237" t="s">
        <v>305</v>
      </c>
      <c r="JF1237" t="s">
        <v>337</v>
      </c>
      <c r="JJ1237">
        <v>-5</v>
      </c>
      <c r="JK1237">
        <v>-15</v>
      </c>
      <c r="JL1237">
        <v>1</v>
      </c>
      <c r="JM1237">
        <v>0</v>
      </c>
    </row>
    <row r="1238" spans="1:273" x14ac:dyDescent="0.25">
      <c r="A1238">
        <v>8887501030765</v>
      </c>
      <c r="C1238" t="s">
        <v>378</v>
      </c>
      <c r="F1238" t="s">
        <v>5618</v>
      </c>
      <c r="AM1238" t="s">
        <v>2338</v>
      </c>
      <c r="AS1238" t="s">
        <v>2575</v>
      </c>
      <c r="AT1238" t="s">
        <v>57</v>
      </c>
      <c r="AZ1238" t="s">
        <v>302</v>
      </c>
      <c r="BA1238" t="s">
        <v>301</v>
      </c>
      <c r="BB1238" t="s">
        <v>636</v>
      </c>
      <c r="BC1238" t="s">
        <v>637</v>
      </c>
      <c r="BD1238">
        <v>0</v>
      </c>
      <c r="BI1238" t="s">
        <v>2066</v>
      </c>
      <c r="BJ1238" t="s">
        <v>2576</v>
      </c>
      <c r="CK1238" t="s">
        <v>305</v>
      </c>
      <c r="CL1238" t="s">
        <v>305</v>
      </c>
      <c r="JF1238" t="s">
        <v>337</v>
      </c>
      <c r="JJ1238">
        <v>-5</v>
      </c>
      <c r="JK1238">
        <v>-15</v>
      </c>
      <c r="JL1238">
        <v>1</v>
      </c>
      <c r="JM1238">
        <v>0</v>
      </c>
    </row>
    <row r="1239" spans="1:273" x14ac:dyDescent="0.25">
      <c r="A1239">
        <v>8887501030727</v>
      </c>
      <c r="C1239" t="s">
        <v>378</v>
      </c>
      <c r="F1239" t="s">
        <v>5619</v>
      </c>
      <c r="AM1239" t="s">
        <v>344</v>
      </c>
      <c r="AS1239" t="s">
        <v>2575</v>
      </c>
      <c r="AT1239" t="s">
        <v>57</v>
      </c>
      <c r="AX1239" t="s">
        <v>5126</v>
      </c>
      <c r="AY1239" t="s">
        <v>5127</v>
      </c>
      <c r="AZ1239" t="s">
        <v>302</v>
      </c>
      <c r="BA1239" t="s">
        <v>301</v>
      </c>
      <c r="BB1239" t="s">
        <v>636</v>
      </c>
      <c r="BC1239" t="s">
        <v>637</v>
      </c>
      <c r="BD1239">
        <v>0</v>
      </c>
      <c r="BI1239" t="s">
        <v>2467</v>
      </c>
      <c r="BJ1239" t="s">
        <v>2468</v>
      </c>
      <c r="CK1239" t="s">
        <v>305</v>
      </c>
      <c r="CL1239" t="s">
        <v>305</v>
      </c>
      <c r="JF1239" t="s">
        <v>337</v>
      </c>
      <c r="JJ1239">
        <v>-5</v>
      </c>
      <c r="JK1239">
        <v>-15</v>
      </c>
      <c r="JL1239">
        <v>1</v>
      </c>
      <c r="JM1239">
        <v>0</v>
      </c>
    </row>
    <row r="1240" spans="1:273" x14ac:dyDescent="0.25">
      <c r="A1240">
        <v>8887501031267</v>
      </c>
      <c r="C1240" t="s">
        <v>378</v>
      </c>
      <c r="F1240" t="s">
        <v>5620</v>
      </c>
      <c r="AM1240" t="s">
        <v>2338</v>
      </c>
      <c r="AS1240" t="s">
        <v>2575</v>
      </c>
      <c r="AT1240" t="s">
        <v>57</v>
      </c>
      <c r="AX1240" t="s">
        <v>5126</v>
      </c>
      <c r="AY1240" t="s">
        <v>5127</v>
      </c>
      <c r="AZ1240" t="s">
        <v>302</v>
      </c>
      <c r="BA1240" t="s">
        <v>301</v>
      </c>
      <c r="BB1240" t="s">
        <v>636</v>
      </c>
      <c r="BC1240" t="s">
        <v>637</v>
      </c>
      <c r="BD1240">
        <v>0</v>
      </c>
      <c r="BI1240" t="s">
        <v>2467</v>
      </c>
      <c r="BJ1240" t="s">
        <v>2468</v>
      </c>
      <c r="CK1240" t="s">
        <v>305</v>
      </c>
      <c r="CL1240" t="s">
        <v>305</v>
      </c>
      <c r="JF1240" t="s">
        <v>337</v>
      </c>
      <c r="JJ1240">
        <v>-5</v>
      </c>
      <c r="JK1240">
        <v>-15</v>
      </c>
      <c r="JL1240">
        <v>1</v>
      </c>
      <c r="JM1240">
        <v>0</v>
      </c>
    </row>
    <row r="1241" spans="1:273" x14ac:dyDescent="0.25">
      <c r="A1241">
        <v>5508070100071</v>
      </c>
      <c r="C1241" t="s">
        <v>378</v>
      </c>
      <c r="F1241" t="s">
        <v>5621</v>
      </c>
      <c r="AM1241" t="s">
        <v>494</v>
      </c>
      <c r="AS1241" t="s">
        <v>2575</v>
      </c>
      <c r="AT1241" t="s">
        <v>57</v>
      </c>
      <c r="AX1241" t="s">
        <v>5126</v>
      </c>
      <c r="AY1241" t="s">
        <v>5127</v>
      </c>
      <c r="AZ1241" t="s">
        <v>302</v>
      </c>
      <c r="BA1241" t="s">
        <v>301</v>
      </c>
      <c r="BB1241" t="s">
        <v>636</v>
      </c>
      <c r="BC1241" t="s">
        <v>637</v>
      </c>
      <c r="BD1241">
        <v>0</v>
      </c>
      <c r="BI1241" t="s">
        <v>2467</v>
      </c>
      <c r="BJ1241" t="s">
        <v>2468</v>
      </c>
      <c r="CK1241" t="s">
        <v>305</v>
      </c>
      <c r="CL1241" t="s">
        <v>305</v>
      </c>
      <c r="JF1241" t="s">
        <v>337</v>
      </c>
      <c r="JJ1241">
        <v>-5</v>
      </c>
      <c r="JK1241">
        <v>-15</v>
      </c>
      <c r="JL1241">
        <v>1</v>
      </c>
      <c r="JM1241">
        <v>0</v>
      </c>
    </row>
    <row r="1242" spans="1:273" x14ac:dyDescent="0.25">
      <c r="A1242">
        <v>8887501030666</v>
      </c>
      <c r="C1242" t="s">
        <v>378</v>
      </c>
      <c r="F1242" t="s">
        <v>5622</v>
      </c>
      <c r="AM1242" t="s">
        <v>344</v>
      </c>
      <c r="AS1242" t="s">
        <v>2575</v>
      </c>
      <c r="AT1242" t="s">
        <v>57</v>
      </c>
      <c r="AX1242" t="s">
        <v>5126</v>
      </c>
      <c r="AY1242" t="s">
        <v>5127</v>
      </c>
      <c r="AZ1242" t="s">
        <v>302</v>
      </c>
      <c r="BA1242" t="s">
        <v>301</v>
      </c>
      <c r="BB1242" t="s">
        <v>636</v>
      </c>
      <c r="BC1242" t="s">
        <v>637</v>
      </c>
      <c r="BD1242">
        <v>0</v>
      </c>
      <c r="BI1242" t="s">
        <v>2467</v>
      </c>
      <c r="BJ1242" t="s">
        <v>2468</v>
      </c>
      <c r="CK1242" t="s">
        <v>305</v>
      </c>
      <c r="CL1242" t="s">
        <v>305</v>
      </c>
      <c r="JF1242" t="s">
        <v>337</v>
      </c>
      <c r="JJ1242">
        <v>-5</v>
      </c>
      <c r="JK1242">
        <v>-15</v>
      </c>
      <c r="JL1242">
        <v>1</v>
      </c>
      <c r="JM1242">
        <v>0</v>
      </c>
    </row>
    <row r="1243" spans="1:273" x14ac:dyDescent="0.25">
      <c r="A1243">
        <v>8887501030796</v>
      </c>
      <c r="C1243" t="s">
        <v>378</v>
      </c>
      <c r="F1243" t="s">
        <v>5623</v>
      </c>
      <c r="AM1243" t="s">
        <v>344</v>
      </c>
      <c r="AS1243" t="s">
        <v>2575</v>
      </c>
      <c r="AT1243" t="s">
        <v>57</v>
      </c>
      <c r="AX1243" t="s">
        <v>5624</v>
      </c>
      <c r="AY1243" t="s">
        <v>5625</v>
      </c>
      <c r="AZ1243" t="s">
        <v>302</v>
      </c>
      <c r="BA1243" t="s">
        <v>301</v>
      </c>
      <c r="BB1243" t="s">
        <v>636</v>
      </c>
      <c r="BC1243" t="s">
        <v>637</v>
      </c>
      <c r="BD1243">
        <v>0</v>
      </c>
      <c r="BI1243" t="s">
        <v>2467</v>
      </c>
      <c r="BJ1243" t="s">
        <v>2468</v>
      </c>
      <c r="CK1243" t="s">
        <v>305</v>
      </c>
      <c r="CL1243" t="s">
        <v>305</v>
      </c>
      <c r="JF1243" t="s">
        <v>337</v>
      </c>
      <c r="JJ1243">
        <v>-5</v>
      </c>
      <c r="JK1243">
        <v>-15</v>
      </c>
      <c r="JL1243">
        <v>1</v>
      </c>
      <c r="JM1243">
        <v>0</v>
      </c>
    </row>
    <row r="1244" spans="1:273" x14ac:dyDescent="0.25">
      <c r="A1244">
        <v>8887501030208</v>
      </c>
      <c r="C1244" t="s">
        <v>378</v>
      </c>
      <c r="F1244" t="s">
        <v>5626</v>
      </c>
      <c r="AM1244" t="s">
        <v>945</v>
      </c>
      <c r="AS1244" t="s">
        <v>2575</v>
      </c>
      <c r="AT1244" t="s">
        <v>57</v>
      </c>
      <c r="AX1244" t="s">
        <v>1766</v>
      </c>
      <c r="AY1244" t="s">
        <v>1767</v>
      </c>
      <c r="AZ1244" t="s">
        <v>302</v>
      </c>
      <c r="BA1244" t="s">
        <v>301</v>
      </c>
      <c r="BB1244" t="s">
        <v>636</v>
      </c>
      <c r="BC1244" t="s">
        <v>637</v>
      </c>
      <c r="BD1244">
        <v>0</v>
      </c>
      <c r="BI1244" t="s">
        <v>2467</v>
      </c>
      <c r="BJ1244" t="s">
        <v>2468</v>
      </c>
      <c r="CK1244" t="s">
        <v>305</v>
      </c>
      <c r="CL1244" t="s">
        <v>305</v>
      </c>
      <c r="JF1244" t="s">
        <v>337</v>
      </c>
      <c r="JJ1244">
        <v>-5</v>
      </c>
      <c r="JK1244">
        <v>-15</v>
      </c>
      <c r="JL1244">
        <v>1</v>
      </c>
      <c r="JM1244">
        <v>0</v>
      </c>
    </row>
    <row r="1245" spans="1:273" x14ac:dyDescent="0.25">
      <c r="A1245">
        <v>5508070100088</v>
      </c>
      <c r="C1245" t="s">
        <v>378</v>
      </c>
      <c r="F1245" t="s">
        <v>5627</v>
      </c>
      <c r="AM1245" t="s">
        <v>494</v>
      </c>
      <c r="AS1245" t="s">
        <v>2575</v>
      </c>
      <c r="AT1245" t="s">
        <v>57</v>
      </c>
      <c r="AX1245" t="s">
        <v>5126</v>
      </c>
      <c r="AY1245" t="s">
        <v>5127</v>
      </c>
      <c r="AZ1245" t="s">
        <v>302</v>
      </c>
      <c r="BA1245" t="s">
        <v>301</v>
      </c>
      <c r="BB1245" t="s">
        <v>636</v>
      </c>
      <c r="BC1245" t="s">
        <v>637</v>
      </c>
      <c r="BD1245">
        <v>0</v>
      </c>
      <c r="BI1245" t="s">
        <v>2467</v>
      </c>
      <c r="BJ1245" t="s">
        <v>2468</v>
      </c>
      <c r="CK1245" t="s">
        <v>305</v>
      </c>
      <c r="CL1245" t="s">
        <v>305</v>
      </c>
      <c r="JF1245" t="s">
        <v>337</v>
      </c>
      <c r="JJ1245">
        <v>-5</v>
      </c>
      <c r="JK1245">
        <v>-15</v>
      </c>
      <c r="JL1245">
        <v>1</v>
      </c>
      <c r="JM1245">
        <v>0</v>
      </c>
    </row>
    <row r="1246" spans="1:273" x14ac:dyDescent="0.25">
      <c r="A1246">
        <v>8887501030475</v>
      </c>
      <c r="C1246" t="s">
        <v>378</v>
      </c>
      <c r="F1246" t="s">
        <v>5628</v>
      </c>
      <c r="AM1246" t="s">
        <v>2338</v>
      </c>
      <c r="AS1246" t="s">
        <v>2575</v>
      </c>
      <c r="AT1246" t="s">
        <v>57</v>
      </c>
      <c r="AX1246" t="s">
        <v>5126</v>
      </c>
      <c r="AY1246" t="s">
        <v>5127</v>
      </c>
      <c r="AZ1246" t="s">
        <v>302</v>
      </c>
      <c r="BA1246" t="s">
        <v>301</v>
      </c>
      <c r="BB1246" t="s">
        <v>636</v>
      </c>
      <c r="BC1246" t="s">
        <v>637</v>
      </c>
      <c r="BD1246">
        <v>0</v>
      </c>
      <c r="BI1246" t="s">
        <v>2467</v>
      </c>
      <c r="BJ1246" t="s">
        <v>2468</v>
      </c>
      <c r="CK1246" t="s">
        <v>305</v>
      </c>
      <c r="CL1246" t="s">
        <v>305</v>
      </c>
      <c r="JF1246" t="s">
        <v>337</v>
      </c>
      <c r="JJ1246">
        <v>-5</v>
      </c>
      <c r="JK1246">
        <v>-15</v>
      </c>
      <c r="JL1246">
        <v>1</v>
      </c>
      <c r="JM1246">
        <v>0</v>
      </c>
    </row>
    <row r="1247" spans="1:273" x14ac:dyDescent="0.25">
      <c r="A1247">
        <v>8887501030079</v>
      </c>
      <c r="C1247" t="s">
        <v>378</v>
      </c>
      <c r="F1247" t="s">
        <v>5629</v>
      </c>
      <c r="AM1247" t="s">
        <v>2338</v>
      </c>
      <c r="AS1247" t="s">
        <v>2575</v>
      </c>
      <c r="AT1247" t="s">
        <v>57</v>
      </c>
      <c r="AZ1247" t="s">
        <v>302</v>
      </c>
      <c r="BA1247" t="s">
        <v>301</v>
      </c>
      <c r="BB1247" t="s">
        <v>636</v>
      </c>
      <c r="BC1247" t="s">
        <v>637</v>
      </c>
      <c r="BD1247">
        <v>0</v>
      </c>
      <c r="BI1247" t="s">
        <v>2467</v>
      </c>
      <c r="BJ1247" t="s">
        <v>2468</v>
      </c>
      <c r="CK1247" t="s">
        <v>305</v>
      </c>
      <c r="CL1247" t="s">
        <v>305</v>
      </c>
      <c r="JF1247" t="s">
        <v>337</v>
      </c>
      <c r="JJ1247">
        <v>-5</v>
      </c>
      <c r="JK1247">
        <v>-15</v>
      </c>
      <c r="JL1247">
        <v>1</v>
      </c>
      <c r="JM1247">
        <v>0</v>
      </c>
    </row>
    <row r="1248" spans="1:273" x14ac:dyDescent="0.25">
      <c r="A1248">
        <v>8887501030567</v>
      </c>
      <c r="C1248" t="s">
        <v>378</v>
      </c>
      <c r="F1248" t="s">
        <v>5630</v>
      </c>
      <c r="AM1248" t="s">
        <v>737</v>
      </c>
      <c r="AS1248" t="s">
        <v>2575</v>
      </c>
      <c r="AT1248" t="s">
        <v>57</v>
      </c>
      <c r="AX1248" t="s">
        <v>5614</v>
      </c>
      <c r="AY1248" t="s">
        <v>5615</v>
      </c>
      <c r="AZ1248" t="s">
        <v>302</v>
      </c>
      <c r="BA1248" t="s">
        <v>301</v>
      </c>
      <c r="BB1248" t="s">
        <v>636</v>
      </c>
      <c r="BC1248" t="s">
        <v>637</v>
      </c>
      <c r="BD1248">
        <v>0</v>
      </c>
      <c r="BI1248" t="s">
        <v>2467</v>
      </c>
      <c r="BJ1248" t="s">
        <v>2468</v>
      </c>
      <c r="CK1248" t="s">
        <v>305</v>
      </c>
      <c r="CL1248" t="s">
        <v>305</v>
      </c>
      <c r="JF1248" t="s">
        <v>337</v>
      </c>
      <c r="JJ1248">
        <v>-5</v>
      </c>
      <c r="JK1248">
        <v>-15</v>
      </c>
      <c r="JL1248">
        <v>1</v>
      </c>
      <c r="JM1248">
        <v>0</v>
      </c>
    </row>
    <row r="1249" spans="1:289" x14ac:dyDescent="0.25">
      <c r="A1249">
        <v>8887501031168</v>
      </c>
      <c r="C1249" t="s">
        <v>378</v>
      </c>
      <c r="F1249" t="s">
        <v>5631</v>
      </c>
      <c r="AM1249" t="s">
        <v>344</v>
      </c>
      <c r="AS1249" t="s">
        <v>2575</v>
      </c>
      <c r="AT1249" t="s">
        <v>57</v>
      </c>
      <c r="AX1249" t="s">
        <v>5126</v>
      </c>
      <c r="AY1249" t="s">
        <v>5127</v>
      </c>
      <c r="AZ1249" t="s">
        <v>302</v>
      </c>
      <c r="BA1249" t="s">
        <v>301</v>
      </c>
      <c r="BB1249" t="s">
        <v>636</v>
      </c>
      <c r="BC1249" t="s">
        <v>637</v>
      </c>
      <c r="BD1249">
        <v>0</v>
      </c>
      <c r="BI1249" t="s">
        <v>2467</v>
      </c>
      <c r="BJ1249" t="s">
        <v>2468</v>
      </c>
      <c r="CK1249" t="s">
        <v>305</v>
      </c>
      <c r="CL1249" t="s">
        <v>305</v>
      </c>
      <c r="JF1249" t="s">
        <v>337</v>
      </c>
      <c r="JJ1249">
        <v>-5</v>
      </c>
      <c r="JK1249">
        <v>-15</v>
      </c>
      <c r="JL1249">
        <v>1</v>
      </c>
      <c r="JM1249">
        <v>0</v>
      </c>
    </row>
    <row r="1250" spans="1:289" x14ac:dyDescent="0.25">
      <c r="A1250">
        <v>8887501030901</v>
      </c>
      <c r="C1250" t="s">
        <v>378</v>
      </c>
      <c r="F1250" t="s">
        <v>5632</v>
      </c>
      <c r="AM1250" t="s">
        <v>344</v>
      </c>
      <c r="AS1250" t="s">
        <v>2575</v>
      </c>
      <c r="AT1250" t="s">
        <v>57</v>
      </c>
      <c r="AX1250" t="s">
        <v>5614</v>
      </c>
      <c r="AY1250" t="s">
        <v>5615</v>
      </c>
      <c r="AZ1250" t="s">
        <v>302</v>
      </c>
      <c r="BA1250" t="s">
        <v>301</v>
      </c>
      <c r="BB1250" t="s">
        <v>636</v>
      </c>
      <c r="BC1250" t="s">
        <v>637</v>
      </c>
      <c r="BD1250">
        <v>0</v>
      </c>
      <c r="BI1250" t="s">
        <v>2467</v>
      </c>
      <c r="BJ1250" t="s">
        <v>2468</v>
      </c>
      <c r="CK1250" t="s">
        <v>305</v>
      </c>
      <c r="CL1250" t="s">
        <v>305</v>
      </c>
      <c r="JF1250" t="s">
        <v>337</v>
      </c>
      <c r="JJ1250">
        <v>-5</v>
      </c>
      <c r="JK1250">
        <v>-15</v>
      </c>
      <c r="JL1250">
        <v>1</v>
      </c>
      <c r="JM1250">
        <v>0</v>
      </c>
    </row>
    <row r="1251" spans="1:289" x14ac:dyDescent="0.25">
      <c r="A1251">
        <v>8887501000010</v>
      </c>
      <c r="C1251" t="s">
        <v>378</v>
      </c>
      <c r="F1251" t="s">
        <v>5633</v>
      </c>
      <c r="AM1251" t="s">
        <v>737</v>
      </c>
      <c r="AS1251" t="s">
        <v>2575</v>
      </c>
      <c r="AT1251" t="s">
        <v>57</v>
      </c>
      <c r="AX1251" t="s">
        <v>5126</v>
      </c>
      <c r="AY1251" t="s">
        <v>5127</v>
      </c>
      <c r="AZ1251" t="s">
        <v>302</v>
      </c>
      <c r="BA1251" t="s">
        <v>301</v>
      </c>
      <c r="BB1251" t="s">
        <v>636</v>
      </c>
      <c r="BC1251" t="s">
        <v>637</v>
      </c>
      <c r="BD1251">
        <v>0</v>
      </c>
      <c r="BI1251" t="s">
        <v>751</v>
      </c>
      <c r="BJ1251" t="s">
        <v>752</v>
      </c>
      <c r="CK1251" t="s">
        <v>305</v>
      </c>
      <c r="CL1251" t="s">
        <v>305</v>
      </c>
      <c r="JF1251" t="s">
        <v>337</v>
      </c>
      <c r="JJ1251">
        <v>-5</v>
      </c>
      <c r="JK1251">
        <v>-15</v>
      </c>
      <c r="JL1251">
        <v>1</v>
      </c>
      <c r="JM1251">
        <v>0</v>
      </c>
    </row>
    <row r="1252" spans="1:289" x14ac:dyDescent="0.25">
      <c r="A1252">
        <v>8887501030154</v>
      </c>
      <c r="C1252" t="s">
        <v>378</v>
      </c>
      <c r="F1252" t="s">
        <v>5612</v>
      </c>
      <c r="AM1252" t="s">
        <v>2338</v>
      </c>
      <c r="AS1252" t="s">
        <v>2575</v>
      </c>
      <c r="AT1252" t="s">
        <v>57</v>
      </c>
      <c r="AX1252" t="s">
        <v>5614</v>
      </c>
      <c r="AY1252" t="s">
        <v>5615</v>
      </c>
      <c r="AZ1252" t="s">
        <v>302</v>
      </c>
      <c r="BA1252" t="s">
        <v>301</v>
      </c>
      <c r="BB1252" t="s">
        <v>636</v>
      </c>
      <c r="BC1252" t="s">
        <v>637</v>
      </c>
      <c r="BD1252">
        <v>0</v>
      </c>
      <c r="BI1252" t="s">
        <v>2467</v>
      </c>
      <c r="BJ1252" t="s">
        <v>2468</v>
      </c>
      <c r="CK1252" t="s">
        <v>305</v>
      </c>
      <c r="CL1252" t="s">
        <v>305</v>
      </c>
      <c r="JF1252" t="s">
        <v>337</v>
      </c>
      <c r="JJ1252">
        <v>-5</v>
      </c>
      <c r="JK1252">
        <v>-15</v>
      </c>
      <c r="JL1252">
        <v>1</v>
      </c>
      <c r="JM1252">
        <v>0</v>
      </c>
    </row>
    <row r="1253" spans="1:289" x14ac:dyDescent="0.25">
      <c r="A1253">
        <v>8887501617058</v>
      </c>
      <c r="C1253" t="s">
        <v>378</v>
      </c>
      <c r="F1253" t="s">
        <v>5609</v>
      </c>
      <c r="AM1253" t="s">
        <v>344</v>
      </c>
      <c r="AS1253" t="s">
        <v>2575</v>
      </c>
      <c r="AT1253" t="s">
        <v>57</v>
      </c>
      <c r="AX1253" t="s">
        <v>5126</v>
      </c>
      <c r="AY1253" t="s">
        <v>5127</v>
      </c>
      <c r="AZ1253" t="s">
        <v>302</v>
      </c>
      <c r="BA1253" t="s">
        <v>301</v>
      </c>
      <c r="BB1253" t="s">
        <v>636</v>
      </c>
      <c r="BC1253" t="s">
        <v>637</v>
      </c>
      <c r="BD1253">
        <v>0</v>
      </c>
      <c r="BI1253" t="s">
        <v>2467</v>
      </c>
      <c r="BJ1253" t="s">
        <v>2468</v>
      </c>
      <c r="CK1253" t="s">
        <v>305</v>
      </c>
      <c r="CL1253" t="s">
        <v>305</v>
      </c>
      <c r="JF1253" t="s">
        <v>337</v>
      </c>
      <c r="JJ1253">
        <v>-5</v>
      </c>
      <c r="JK1253">
        <v>-15</v>
      </c>
      <c r="JL1253">
        <v>1</v>
      </c>
      <c r="JM1253">
        <v>0</v>
      </c>
    </row>
    <row r="1254" spans="1:289" x14ac:dyDescent="0.25">
      <c r="A1254">
        <v>8887501030635</v>
      </c>
      <c r="C1254" t="s">
        <v>378</v>
      </c>
      <c r="F1254" t="s">
        <v>5634</v>
      </c>
      <c r="AM1254" t="s">
        <v>737</v>
      </c>
      <c r="AS1254" t="s">
        <v>2575</v>
      </c>
      <c r="AT1254" t="s">
        <v>57</v>
      </c>
      <c r="AX1254" t="s">
        <v>5126</v>
      </c>
      <c r="AY1254" t="s">
        <v>5127</v>
      </c>
      <c r="AZ1254" t="s">
        <v>302</v>
      </c>
      <c r="BA1254" t="s">
        <v>301</v>
      </c>
      <c r="BB1254" t="s">
        <v>636</v>
      </c>
      <c r="BC1254" t="s">
        <v>637</v>
      </c>
      <c r="BD1254">
        <v>0</v>
      </c>
      <c r="BI1254" t="s">
        <v>2066</v>
      </c>
      <c r="BJ1254" t="s">
        <v>2576</v>
      </c>
      <c r="CK1254" t="s">
        <v>305</v>
      </c>
      <c r="CL1254" t="s">
        <v>305</v>
      </c>
      <c r="JF1254" t="s">
        <v>337</v>
      </c>
      <c r="JJ1254">
        <v>-5</v>
      </c>
      <c r="JK1254">
        <v>-15</v>
      </c>
      <c r="JL1254">
        <v>1</v>
      </c>
      <c r="JM1254">
        <v>0</v>
      </c>
    </row>
    <row r="1255" spans="1:289" x14ac:dyDescent="0.25">
      <c r="A1255">
        <v>8887501030659</v>
      </c>
      <c r="C1255" t="s">
        <v>378</v>
      </c>
      <c r="F1255" t="s">
        <v>5635</v>
      </c>
      <c r="AM1255" t="s">
        <v>737</v>
      </c>
      <c r="AS1255" t="s">
        <v>2575</v>
      </c>
      <c r="AT1255" t="s">
        <v>57</v>
      </c>
      <c r="AX1255" t="s">
        <v>5126</v>
      </c>
      <c r="AY1255" t="s">
        <v>5127</v>
      </c>
      <c r="AZ1255" t="s">
        <v>302</v>
      </c>
      <c r="BA1255" t="s">
        <v>301</v>
      </c>
      <c r="BB1255" t="s">
        <v>636</v>
      </c>
      <c r="BC1255" t="s">
        <v>637</v>
      </c>
      <c r="BD1255">
        <v>0</v>
      </c>
      <c r="BI1255" t="s">
        <v>2467</v>
      </c>
      <c r="BJ1255" t="s">
        <v>2468</v>
      </c>
      <c r="CK1255" t="s">
        <v>305</v>
      </c>
      <c r="CL1255" t="s">
        <v>305</v>
      </c>
      <c r="JF1255" t="s">
        <v>337</v>
      </c>
      <c r="JJ1255">
        <v>-5</v>
      </c>
      <c r="JK1255">
        <v>-15</v>
      </c>
      <c r="JL1255">
        <v>1</v>
      </c>
      <c r="JM1255">
        <v>0</v>
      </c>
    </row>
    <row r="1256" spans="1:289" x14ac:dyDescent="0.25">
      <c r="A1256">
        <v>8887501030192</v>
      </c>
      <c r="C1256" t="s">
        <v>378</v>
      </c>
      <c r="F1256" t="s">
        <v>5636</v>
      </c>
      <c r="AM1256" t="s">
        <v>344</v>
      </c>
      <c r="AS1256" t="s">
        <v>2575</v>
      </c>
      <c r="AT1256" t="s">
        <v>57</v>
      </c>
      <c r="AX1256" t="s">
        <v>1766</v>
      </c>
      <c r="AY1256" t="s">
        <v>1767</v>
      </c>
      <c r="AZ1256" t="s">
        <v>302</v>
      </c>
      <c r="BA1256" t="s">
        <v>301</v>
      </c>
      <c r="BB1256" t="s">
        <v>636</v>
      </c>
      <c r="BC1256" t="s">
        <v>637</v>
      </c>
      <c r="BD1256">
        <v>0</v>
      </c>
      <c r="BI1256" t="s">
        <v>2066</v>
      </c>
      <c r="BJ1256" t="s">
        <v>2576</v>
      </c>
      <c r="CK1256" t="s">
        <v>305</v>
      </c>
      <c r="CL1256" t="s">
        <v>305</v>
      </c>
      <c r="JF1256" t="s">
        <v>337</v>
      </c>
      <c r="JJ1256">
        <v>-5</v>
      </c>
      <c r="JK1256">
        <v>-15</v>
      </c>
      <c r="JL1256">
        <v>1</v>
      </c>
      <c r="JM1256">
        <v>0</v>
      </c>
    </row>
    <row r="1257" spans="1:289" x14ac:dyDescent="0.25">
      <c r="A1257">
        <v>8888390990253</v>
      </c>
      <c r="C1257" t="s">
        <v>378</v>
      </c>
      <c r="F1257" t="s">
        <v>5637</v>
      </c>
      <c r="AM1257" t="s">
        <v>2678</v>
      </c>
      <c r="AO1257" t="s">
        <v>2906</v>
      </c>
      <c r="AP1257" t="s">
        <v>472</v>
      </c>
      <c r="AS1257" t="s">
        <v>3295</v>
      </c>
      <c r="AT1257" t="s">
        <v>3296</v>
      </c>
      <c r="AV1257" t="s">
        <v>5638</v>
      </c>
      <c r="AW1257" t="s">
        <v>5639</v>
      </c>
      <c r="AZ1257" t="s">
        <v>302</v>
      </c>
      <c r="BA1257" t="s">
        <v>301</v>
      </c>
      <c r="BB1257" t="s">
        <v>636</v>
      </c>
      <c r="BC1257" t="s">
        <v>637</v>
      </c>
      <c r="BD1257">
        <v>0</v>
      </c>
      <c r="BI1257" t="s">
        <v>2467</v>
      </c>
      <c r="BJ1257" t="s">
        <v>2468</v>
      </c>
      <c r="CK1257" t="s">
        <v>305</v>
      </c>
      <c r="CL1257" t="s">
        <v>305</v>
      </c>
      <c r="DY1257">
        <v>38</v>
      </c>
      <c r="DZ1257" t="s">
        <v>443</v>
      </c>
      <c r="IZ1257" t="s">
        <v>810</v>
      </c>
      <c r="JA1257" t="s">
        <v>810</v>
      </c>
      <c r="JF1257" t="s">
        <v>337</v>
      </c>
      <c r="JJ1257">
        <v>-5</v>
      </c>
      <c r="JK1257">
        <v>-2</v>
      </c>
      <c r="JL1257">
        <v>0</v>
      </c>
      <c r="JM1257">
        <v>0</v>
      </c>
    </row>
    <row r="1258" spans="1:289" x14ac:dyDescent="0.25">
      <c r="A1258">
        <v>8887270700166</v>
      </c>
      <c r="C1258" t="s">
        <v>378</v>
      </c>
      <c r="F1258" t="s">
        <v>5640</v>
      </c>
      <c r="AM1258" t="s">
        <v>5119</v>
      </c>
      <c r="AS1258" t="s">
        <v>3295</v>
      </c>
      <c r="AT1258" t="s">
        <v>3296</v>
      </c>
      <c r="AX1258" t="s">
        <v>5120</v>
      </c>
      <c r="AY1258" t="s">
        <v>5121</v>
      </c>
      <c r="AZ1258" t="s">
        <v>302</v>
      </c>
      <c r="BA1258" t="s">
        <v>301</v>
      </c>
      <c r="BB1258" t="s">
        <v>636</v>
      </c>
      <c r="BC1258" t="s">
        <v>637</v>
      </c>
      <c r="BD1258">
        <v>0</v>
      </c>
      <c r="BI1258" t="s">
        <v>1464</v>
      </c>
      <c r="BJ1258" t="s">
        <v>1466</v>
      </c>
      <c r="CK1258" t="s">
        <v>305</v>
      </c>
      <c r="CL1258" t="s">
        <v>305</v>
      </c>
      <c r="JF1258" t="s">
        <v>337</v>
      </c>
      <c r="JJ1258">
        <v>-5</v>
      </c>
      <c r="JK1258">
        <v>-15</v>
      </c>
      <c r="JL1258">
        <v>1</v>
      </c>
      <c r="JM1258">
        <v>0</v>
      </c>
    </row>
    <row r="1259" spans="1:289" x14ac:dyDescent="0.25">
      <c r="A1259">
        <v>8887270460503</v>
      </c>
      <c r="C1259" t="s">
        <v>378</v>
      </c>
      <c r="F1259" t="s">
        <v>5641</v>
      </c>
      <c r="AM1259" t="s">
        <v>5119</v>
      </c>
      <c r="AS1259" t="s">
        <v>3295</v>
      </c>
      <c r="AT1259" t="s">
        <v>3296</v>
      </c>
      <c r="AX1259" t="s">
        <v>3488</v>
      </c>
      <c r="AY1259" t="s">
        <v>1739</v>
      </c>
      <c r="AZ1259" t="s">
        <v>302</v>
      </c>
      <c r="BA1259" t="s">
        <v>301</v>
      </c>
      <c r="BB1259" t="s">
        <v>636</v>
      </c>
      <c r="BC1259" t="s">
        <v>637</v>
      </c>
      <c r="BD1259">
        <v>0</v>
      </c>
      <c r="BI1259" t="s">
        <v>1464</v>
      </c>
      <c r="BJ1259" t="s">
        <v>1466</v>
      </c>
      <c r="BO1259" t="s">
        <v>5642</v>
      </c>
      <c r="CK1259" t="s">
        <v>305</v>
      </c>
      <c r="CL1259" t="s">
        <v>305</v>
      </c>
      <c r="JF1259" t="s">
        <v>337</v>
      </c>
      <c r="JJ1259">
        <v>-5</v>
      </c>
      <c r="JK1259">
        <v>-15</v>
      </c>
      <c r="JL1259">
        <v>1</v>
      </c>
      <c r="JM1259">
        <v>0</v>
      </c>
    </row>
    <row r="1260" spans="1:289" x14ac:dyDescent="0.25">
      <c r="A1260">
        <v>8887270700081</v>
      </c>
      <c r="C1260" t="s">
        <v>378</v>
      </c>
      <c r="F1260" t="s">
        <v>5641</v>
      </c>
      <c r="AM1260" t="s">
        <v>5643</v>
      </c>
      <c r="AS1260" t="s">
        <v>3295</v>
      </c>
      <c r="AT1260" t="s">
        <v>3296</v>
      </c>
      <c r="AX1260" t="s">
        <v>4445</v>
      </c>
      <c r="AY1260" t="s">
        <v>4446</v>
      </c>
      <c r="AZ1260" t="s">
        <v>302</v>
      </c>
      <c r="BA1260" t="s">
        <v>301</v>
      </c>
      <c r="BB1260" t="s">
        <v>636</v>
      </c>
      <c r="BC1260" t="s">
        <v>637</v>
      </c>
      <c r="BD1260">
        <v>0</v>
      </c>
      <c r="BI1260" t="s">
        <v>1464</v>
      </c>
      <c r="BJ1260" t="s">
        <v>1466</v>
      </c>
      <c r="CK1260" t="s">
        <v>305</v>
      </c>
      <c r="CL1260" t="s">
        <v>305</v>
      </c>
      <c r="JF1260" t="s">
        <v>337</v>
      </c>
      <c r="JJ1260">
        <v>-5</v>
      </c>
      <c r="JK1260">
        <v>-15</v>
      </c>
      <c r="JL1260">
        <v>1</v>
      </c>
      <c r="JM1260">
        <v>0</v>
      </c>
    </row>
    <row r="1261" spans="1:289" x14ac:dyDescent="0.25">
      <c r="A1261">
        <v>8887270700012</v>
      </c>
      <c r="C1261" t="s">
        <v>378</v>
      </c>
      <c r="F1261" t="s">
        <v>5644</v>
      </c>
      <c r="AM1261" t="s">
        <v>2975</v>
      </c>
      <c r="AS1261" t="s">
        <v>3295</v>
      </c>
      <c r="AT1261" t="s">
        <v>3296</v>
      </c>
      <c r="AX1261" t="s">
        <v>4445</v>
      </c>
      <c r="AY1261" t="s">
        <v>4446</v>
      </c>
      <c r="AZ1261" t="s">
        <v>302</v>
      </c>
      <c r="BA1261" t="s">
        <v>301</v>
      </c>
      <c r="BB1261" t="s">
        <v>636</v>
      </c>
      <c r="BC1261" t="s">
        <v>637</v>
      </c>
      <c r="BD1261">
        <v>0</v>
      </c>
      <c r="BI1261" t="s">
        <v>1464</v>
      </c>
      <c r="BJ1261" t="s">
        <v>1466</v>
      </c>
      <c r="CK1261" t="s">
        <v>305</v>
      </c>
      <c r="CL1261" t="s">
        <v>305</v>
      </c>
      <c r="JF1261" t="s">
        <v>337</v>
      </c>
      <c r="JJ1261">
        <v>-5</v>
      </c>
      <c r="JK1261">
        <v>-15</v>
      </c>
      <c r="JL1261">
        <v>1</v>
      </c>
      <c r="JM1261">
        <v>0</v>
      </c>
    </row>
    <row r="1262" spans="1:289" x14ac:dyDescent="0.25">
      <c r="A1262">
        <v>8887270700104</v>
      </c>
      <c r="C1262" t="s">
        <v>378</v>
      </c>
      <c r="F1262" t="s">
        <v>5640</v>
      </c>
      <c r="AM1262" t="s">
        <v>2351</v>
      </c>
      <c r="AS1262" t="s">
        <v>3295</v>
      </c>
      <c r="AT1262" t="s">
        <v>3296</v>
      </c>
      <c r="AX1262" t="s">
        <v>5113</v>
      </c>
      <c r="AY1262" t="s">
        <v>5114</v>
      </c>
      <c r="AZ1262" t="s">
        <v>302</v>
      </c>
      <c r="BA1262" t="s">
        <v>301</v>
      </c>
      <c r="BB1262" t="s">
        <v>636</v>
      </c>
      <c r="BC1262" t="s">
        <v>637</v>
      </c>
      <c r="BD1262">
        <v>0</v>
      </c>
      <c r="BI1262" t="s">
        <v>1464</v>
      </c>
      <c r="BJ1262" t="s">
        <v>1466</v>
      </c>
      <c r="CK1262" t="s">
        <v>305</v>
      </c>
      <c r="CL1262" t="s">
        <v>305</v>
      </c>
      <c r="JF1262" t="s">
        <v>337</v>
      </c>
      <c r="JJ1262">
        <v>-5</v>
      </c>
      <c r="JK1262">
        <v>-15</v>
      </c>
      <c r="JL1262">
        <v>1</v>
      </c>
      <c r="JM1262">
        <v>0</v>
      </c>
    </row>
    <row r="1263" spans="1:289" x14ac:dyDescent="0.25">
      <c r="A1263">
        <v>8887270100256</v>
      </c>
      <c r="C1263" t="s">
        <v>378</v>
      </c>
      <c r="F1263" t="s">
        <v>5641</v>
      </c>
      <c r="AM1263" t="s">
        <v>2975</v>
      </c>
      <c r="AS1263" t="s">
        <v>3295</v>
      </c>
      <c r="AT1263" t="s">
        <v>3296</v>
      </c>
      <c r="AX1263" t="s">
        <v>4445</v>
      </c>
      <c r="AY1263" t="s">
        <v>4446</v>
      </c>
      <c r="AZ1263" t="s">
        <v>302</v>
      </c>
      <c r="BA1263" t="s">
        <v>301</v>
      </c>
      <c r="BB1263" t="s">
        <v>636</v>
      </c>
      <c r="BC1263" t="s">
        <v>637</v>
      </c>
      <c r="BD1263">
        <v>0</v>
      </c>
      <c r="BI1263" t="s">
        <v>1464</v>
      </c>
      <c r="BJ1263" t="s">
        <v>1466</v>
      </c>
      <c r="CK1263" t="s">
        <v>305</v>
      </c>
      <c r="CL1263" t="s">
        <v>305</v>
      </c>
      <c r="JF1263" t="s">
        <v>337</v>
      </c>
      <c r="JJ1263">
        <v>-5</v>
      </c>
      <c r="JK1263">
        <v>-15</v>
      </c>
      <c r="JL1263">
        <v>1</v>
      </c>
      <c r="JM1263">
        <v>0</v>
      </c>
    </row>
    <row r="1264" spans="1:289" x14ac:dyDescent="0.25">
      <c r="A1264">
        <v>8887270100102</v>
      </c>
      <c r="C1264" t="s">
        <v>378</v>
      </c>
      <c r="F1264" t="s">
        <v>5641</v>
      </c>
      <c r="AM1264" t="s">
        <v>737</v>
      </c>
      <c r="AN1264" t="s">
        <v>3294</v>
      </c>
      <c r="AO1264" t="s">
        <v>851</v>
      </c>
      <c r="AP1264" t="s">
        <v>852</v>
      </c>
      <c r="AS1264" t="s">
        <v>3295</v>
      </c>
      <c r="AT1264" t="s">
        <v>3296</v>
      </c>
      <c r="AV1264" t="s">
        <v>5645</v>
      </c>
      <c r="AW1264" t="s">
        <v>5646</v>
      </c>
      <c r="AX1264" t="s">
        <v>5647</v>
      </c>
      <c r="AY1264" t="s">
        <v>5648</v>
      </c>
      <c r="AZ1264" t="s">
        <v>302</v>
      </c>
      <c r="BA1264" t="s">
        <v>301</v>
      </c>
      <c r="BB1264" t="s">
        <v>636</v>
      </c>
      <c r="BC1264" t="s">
        <v>637</v>
      </c>
      <c r="BD1264">
        <v>0</v>
      </c>
      <c r="BF1264" t="s">
        <v>1464</v>
      </c>
      <c r="BG1264" t="s">
        <v>1465</v>
      </c>
      <c r="BI1264" t="s">
        <v>1464</v>
      </c>
      <c r="BJ1264" t="s">
        <v>1466</v>
      </c>
      <c r="BO1264" t="s">
        <v>5649</v>
      </c>
      <c r="CK1264" t="s">
        <v>305</v>
      </c>
      <c r="CL1264" t="s">
        <v>305</v>
      </c>
      <c r="CQ1264">
        <v>349</v>
      </c>
      <c r="CR1264" t="s">
        <v>307</v>
      </c>
      <c r="CS1264">
        <v>0.5</v>
      </c>
      <c r="CT1264" t="s">
        <v>308</v>
      </c>
      <c r="CW1264">
        <v>0.1</v>
      </c>
      <c r="CX1264" t="s">
        <v>308</v>
      </c>
      <c r="DA1264">
        <v>79</v>
      </c>
      <c r="DB1264" t="s">
        <v>308</v>
      </c>
      <c r="DI1264">
        <v>0.4</v>
      </c>
      <c r="DJ1264" t="s">
        <v>308</v>
      </c>
      <c r="DM1264">
        <v>7.1</v>
      </c>
      <c r="DN1264" t="s">
        <v>308</v>
      </c>
      <c r="DQ1264">
        <v>0.06</v>
      </c>
      <c r="DR1264" t="s">
        <v>308</v>
      </c>
      <c r="DU1264">
        <v>2.4E-2</v>
      </c>
      <c r="DV1264" t="s">
        <v>308</v>
      </c>
      <c r="EC1264">
        <v>349</v>
      </c>
      <c r="ED1264" t="s">
        <v>307</v>
      </c>
      <c r="FO1264">
        <v>0</v>
      </c>
      <c r="FP1264" t="s">
        <v>308</v>
      </c>
      <c r="IZ1264" t="s">
        <v>369</v>
      </c>
      <c r="JA1264" t="s">
        <v>370</v>
      </c>
      <c r="JB1264">
        <v>1</v>
      </c>
      <c r="JC1264" t="s">
        <v>371</v>
      </c>
      <c r="JF1264" t="s">
        <v>312</v>
      </c>
      <c r="JG1264">
        <v>59</v>
      </c>
      <c r="JI1264">
        <v>9100</v>
      </c>
      <c r="JJ1264">
        <v>-5</v>
      </c>
      <c r="JK1264">
        <v>-10</v>
      </c>
      <c r="JL1264">
        <v>1</v>
      </c>
      <c r="JM1264">
        <v>0</v>
      </c>
      <c r="KC1264" t="s">
        <v>789</v>
      </c>
    </row>
    <row r="1265" spans="1:273" x14ac:dyDescent="0.25">
      <c r="A1265">
        <v>8887270470502</v>
      </c>
      <c r="C1265" t="s">
        <v>378</v>
      </c>
      <c r="F1265" t="s">
        <v>5644</v>
      </c>
      <c r="AM1265" t="s">
        <v>3293</v>
      </c>
      <c r="AS1265" t="s">
        <v>3295</v>
      </c>
      <c r="AT1265" t="s">
        <v>3296</v>
      </c>
      <c r="AX1265" t="s">
        <v>4445</v>
      </c>
      <c r="AY1265" t="s">
        <v>4446</v>
      </c>
      <c r="AZ1265" t="s">
        <v>302</v>
      </c>
      <c r="BA1265" t="s">
        <v>301</v>
      </c>
      <c r="BB1265" t="s">
        <v>636</v>
      </c>
      <c r="BC1265" t="s">
        <v>637</v>
      </c>
      <c r="BD1265">
        <v>0</v>
      </c>
      <c r="BI1265" t="s">
        <v>1464</v>
      </c>
      <c r="BJ1265" t="s">
        <v>1466</v>
      </c>
      <c r="CK1265" t="s">
        <v>305</v>
      </c>
      <c r="CL1265" t="s">
        <v>305</v>
      </c>
      <c r="JF1265" t="s">
        <v>337</v>
      </c>
      <c r="JJ1265">
        <v>-5</v>
      </c>
      <c r="JK1265">
        <v>-15</v>
      </c>
      <c r="JL1265">
        <v>1</v>
      </c>
      <c r="JM1265">
        <v>0</v>
      </c>
    </row>
    <row r="1266" spans="1:273" x14ac:dyDescent="0.25">
      <c r="A1266">
        <v>8887270101000</v>
      </c>
      <c r="C1266" t="s">
        <v>378</v>
      </c>
      <c r="F1266" t="s">
        <v>5641</v>
      </c>
      <c r="AM1266" t="s">
        <v>4156</v>
      </c>
      <c r="AS1266" t="s">
        <v>3295</v>
      </c>
      <c r="AT1266" t="s">
        <v>3296</v>
      </c>
      <c r="AX1266" t="s">
        <v>4445</v>
      </c>
      <c r="AY1266" t="s">
        <v>4446</v>
      </c>
      <c r="AZ1266" t="s">
        <v>302</v>
      </c>
      <c r="BA1266" t="s">
        <v>301</v>
      </c>
      <c r="BB1266" t="s">
        <v>636</v>
      </c>
      <c r="BC1266" t="s">
        <v>637</v>
      </c>
      <c r="BD1266">
        <v>0</v>
      </c>
      <c r="BI1266" t="s">
        <v>1464</v>
      </c>
      <c r="BJ1266" t="s">
        <v>1466</v>
      </c>
      <c r="CK1266" t="s">
        <v>305</v>
      </c>
      <c r="CL1266" t="s">
        <v>305</v>
      </c>
      <c r="JF1266" t="s">
        <v>337</v>
      </c>
      <c r="JJ1266">
        <v>-5</v>
      </c>
      <c r="JK1266">
        <v>-15</v>
      </c>
      <c r="JL1266">
        <v>1</v>
      </c>
      <c r="JM1266">
        <v>0</v>
      </c>
    </row>
    <row r="1267" spans="1:273" x14ac:dyDescent="0.25">
      <c r="A1267">
        <v>8887270700067</v>
      </c>
      <c r="C1267" t="s">
        <v>378</v>
      </c>
      <c r="F1267" t="s">
        <v>5640</v>
      </c>
      <c r="AM1267" t="s">
        <v>3293</v>
      </c>
      <c r="AS1267" t="s">
        <v>3295</v>
      </c>
      <c r="AT1267" t="s">
        <v>3296</v>
      </c>
      <c r="AX1267" t="s">
        <v>5113</v>
      </c>
      <c r="AY1267" t="s">
        <v>5114</v>
      </c>
      <c r="AZ1267" t="s">
        <v>302</v>
      </c>
      <c r="BA1267" t="s">
        <v>301</v>
      </c>
      <c r="BB1267" t="s">
        <v>636</v>
      </c>
      <c r="BC1267" t="s">
        <v>637</v>
      </c>
      <c r="BD1267">
        <v>0</v>
      </c>
      <c r="BI1267" t="s">
        <v>1464</v>
      </c>
      <c r="BJ1267" t="s">
        <v>1466</v>
      </c>
      <c r="CK1267" t="s">
        <v>305</v>
      </c>
      <c r="CL1267" t="s">
        <v>305</v>
      </c>
      <c r="JF1267" t="s">
        <v>337</v>
      </c>
      <c r="JJ1267">
        <v>-5</v>
      </c>
      <c r="JK1267">
        <v>-15</v>
      </c>
      <c r="JL1267">
        <v>1</v>
      </c>
      <c r="JM1267">
        <v>0</v>
      </c>
    </row>
    <row r="1268" spans="1:273" x14ac:dyDescent="0.25">
      <c r="A1268">
        <v>8858669870333</v>
      </c>
      <c r="C1268" t="s">
        <v>378</v>
      </c>
      <c r="F1268" t="s">
        <v>5650</v>
      </c>
      <c r="AM1268" t="s">
        <v>737</v>
      </c>
      <c r="AS1268" t="s">
        <v>4157</v>
      </c>
      <c r="AT1268" t="s">
        <v>4158</v>
      </c>
      <c r="AX1268" t="s">
        <v>4445</v>
      </c>
      <c r="AY1268" t="s">
        <v>4446</v>
      </c>
      <c r="AZ1268" t="s">
        <v>302</v>
      </c>
      <c r="BA1268" t="s">
        <v>301</v>
      </c>
      <c r="BB1268" t="s">
        <v>636</v>
      </c>
      <c r="BC1268" t="s">
        <v>637</v>
      </c>
      <c r="BD1268">
        <v>0</v>
      </c>
      <c r="BI1268" t="s">
        <v>1464</v>
      </c>
      <c r="BJ1268" t="s">
        <v>1466</v>
      </c>
      <c r="CK1268" t="s">
        <v>305</v>
      </c>
      <c r="CL1268" t="s">
        <v>305</v>
      </c>
      <c r="JF1268" t="s">
        <v>337</v>
      </c>
      <c r="JJ1268">
        <v>-5</v>
      </c>
      <c r="JK1268">
        <v>-15</v>
      </c>
      <c r="JL1268">
        <v>1</v>
      </c>
      <c r="JM1268">
        <v>0</v>
      </c>
    </row>
    <row r="1269" spans="1:273" x14ac:dyDescent="0.25">
      <c r="A1269">
        <v>8858669800248</v>
      </c>
      <c r="C1269" t="s">
        <v>378</v>
      </c>
      <c r="F1269" t="s">
        <v>5651</v>
      </c>
      <c r="AM1269" t="s">
        <v>3293</v>
      </c>
      <c r="AS1269" t="s">
        <v>4157</v>
      </c>
      <c r="AT1269" t="s">
        <v>4158</v>
      </c>
      <c r="AZ1269" t="s">
        <v>302</v>
      </c>
      <c r="BA1269" t="s">
        <v>301</v>
      </c>
      <c r="BB1269" t="s">
        <v>636</v>
      </c>
      <c r="BC1269" t="s">
        <v>637</v>
      </c>
      <c r="BD1269">
        <v>0</v>
      </c>
      <c r="BI1269" t="s">
        <v>1464</v>
      </c>
      <c r="BJ1269" t="s">
        <v>1466</v>
      </c>
      <c r="CK1269" t="s">
        <v>305</v>
      </c>
      <c r="CL1269" t="s">
        <v>305</v>
      </c>
      <c r="JF1269" t="s">
        <v>337</v>
      </c>
      <c r="JJ1269">
        <v>-5</v>
      </c>
      <c r="JK1269">
        <v>-15</v>
      </c>
      <c r="JL1269">
        <v>1</v>
      </c>
      <c r="JM1269">
        <v>0</v>
      </c>
    </row>
    <row r="1270" spans="1:273" x14ac:dyDescent="0.25">
      <c r="A1270">
        <v>8858669870340</v>
      </c>
      <c r="C1270" t="s">
        <v>378</v>
      </c>
      <c r="F1270" t="s">
        <v>5652</v>
      </c>
      <c r="AM1270" t="s">
        <v>737</v>
      </c>
      <c r="AS1270" t="s">
        <v>4157</v>
      </c>
      <c r="AT1270" t="s">
        <v>4158</v>
      </c>
      <c r="AX1270" t="s">
        <v>4445</v>
      </c>
      <c r="AY1270" t="s">
        <v>4446</v>
      </c>
      <c r="AZ1270" t="s">
        <v>302</v>
      </c>
      <c r="BA1270" t="s">
        <v>301</v>
      </c>
      <c r="BB1270" t="s">
        <v>636</v>
      </c>
      <c r="BC1270" t="s">
        <v>637</v>
      </c>
      <c r="BD1270">
        <v>0</v>
      </c>
      <c r="BI1270" t="s">
        <v>1464</v>
      </c>
      <c r="BJ1270" t="s">
        <v>1466</v>
      </c>
      <c r="CK1270" t="s">
        <v>305</v>
      </c>
      <c r="CL1270" t="s">
        <v>305</v>
      </c>
      <c r="JF1270" t="s">
        <v>337</v>
      </c>
      <c r="JJ1270">
        <v>-5</v>
      </c>
      <c r="JK1270">
        <v>-15</v>
      </c>
      <c r="JL1270">
        <v>1</v>
      </c>
      <c r="JM1270">
        <v>0</v>
      </c>
    </row>
    <row r="1271" spans="1:273" x14ac:dyDescent="0.25">
      <c r="A1271">
        <v>8858669800057</v>
      </c>
      <c r="C1271" t="s">
        <v>378</v>
      </c>
      <c r="F1271" t="s">
        <v>5653</v>
      </c>
      <c r="AM1271" t="s">
        <v>3293</v>
      </c>
      <c r="AS1271" t="s">
        <v>4157</v>
      </c>
      <c r="AT1271" t="s">
        <v>4158</v>
      </c>
      <c r="AZ1271" t="s">
        <v>302</v>
      </c>
      <c r="BA1271" t="s">
        <v>301</v>
      </c>
      <c r="BB1271" t="s">
        <v>636</v>
      </c>
      <c r="BC1271" t="s">
        <v>637</v>
      </c>
      <c r="BD1271">
        <v>0</v>
      </c>
      <c r="BI1271" t="s">
        <v>1464</v>
      </c>
      <c r="BJ1271" t="s">
        <v>1466</v>
      </c>
      <c r="CK1271" t="s">
        <v>305</v>
      </c>
      <c r="CL1271" t="s">
        <v>305</v>
      </c>
      <c r="JF1271" t="s">
        <v>337</v>
      </c>
      <c r="JJ1271">
        <v>-5</v>
      </c>
      <c r="JK1271">
        <v>-15</v>
      </c>
      <c r="JL1271">
        <v>1</v>
      </c>
      <c r="JM1271">
        <v>0</v>
      </c>
    </row>
    <row r="1272" spans="1:273" x14ac:dyDescent="0.25">
      <c r="A1272">
        <v>8887437080056</v>
      </c>
      <c r="C1272" t="s">
        <v>378</v>
      </c>
      <c r="F1272" t="s">
        <v>5654</v>
      </c>
      <c r="AM1272" t="s">
        <v>3293</v>
      </c>
      <c r="AS1272" t="s">
        <v>4354</v>
      </c>
      <c r="AT1272" t="s">
        <v>4355</v>
      </c>
      <c r="AZ1272" t="s">
        <v>302</v>
      </c>
      <c r="BA1272" t="s">
        <v>301</v>
      </c>
      <c r="BB1272" t="s">
        <v>636</v>
      </c>
      <c r="BC1272" t="s">
        <v>637</v>
      </c>
      <c r="BD1272">
        <v>0</v>
      </c>
      <c r="BI1272" t="s">
        <v>1464</v>
      </c>
      <c r="BJ1272" t="s">
        <v>1466</v>
      </c>
      <c r="CK1272" t="s">
        <v>305</v>
      </c>
      <c r="CL1272" t="s">
        <v>305</v>
      </c>
      <c r="JF1272" t="s">
        <v>337</v>
      </c>
      <c r="JJ1272">
        <v>-5</v>
      </c>
      <c r="JK1272">
        <v>-15</v>
      </c>
      <c r="JL1272">
        <v>1</v>
      </c>
      <c r="JM1272">
        <v>0</v>
      </c>
    </row>
    <row r="1273" spans="1:273" x14ac:dyDescent="0.25">
      <c r="A1273">
        <v>8887437241822</v>
      </c>
      <c r="C1273" t="s">
        <v>378</v>
      </c>
      <c r="F1273" t="s">
        <v>5655</v>
      </c>
      <c r="AM1273" t="s">
        <v>3293</v>
      </c>
      <c r="AS1273" t="s">
        <v>4354</v>
      </c>
      <c r="AT1273" t="s">
        <v>4355</v>
      </c>
      <c r="AZ1273" t="s">
        <v>302</v>
      </c>
      <c r="BA1273" t="s">
        <v>301</v>
      </c>
      <c r="BB1273" t="s">
        <v>636</v>
      </c>
      <c r="BC1273" t="s">
        <v>637</v>
      </c>
      <c r="BD1273">
        <v>0</v>
      </c>
      <c r="BI1273" t="s">
        <v>302</v>
      </c>
      <c r="BJ1273" t="s">
        <v>303</v>
      </c>
      <c r="CK1273" t="s">
        <v>305</v>
      </c>
      <c r="CL1273" t="s">
        <v>305</v>
      </c>
      <c r="JF1273" t="s">
        <v>337</v>
      </c>
      <c r="JJ1273">
        <v>-5</v>
      </c>
      <c r="JK1273">
        <v>-15</v>
      </c>
      <c r="JL1273">
        <v>1</v>
      </c>
      <c r="JM1273">
        <v>0</v>
      </c>
    </row>
    <row r="1274" spans="1:273" x14ac:dyDescent="0.25">
      <c r="A1274">
        <v>8887437241129</v>
      </c>
      <c r="C1274" t="s">
        <v>378</v>
      </c>
      <c r="F1274" t="s">
        <v>5656</v>
      </c>
      <c r="AM1274" t="s">
        <v>2975</v>
      </c>
      <c r="AS1274" t="s">
        <v>4354</v>
      </c>
      <c r="AT1274" t="s">
        <v>4355</v>
      </c>
      <c r="AZ1274" t="s">
        <v>302</v>
      </c>
      <c r="BA1274" t="s">
        <v>301</v>
      </c>
      <c r="BB1274" t="s">
        <v>636</v>
      </c>
      <c r="BC1274" t="s">
        <v>637</v>
      </c>
      <c r="BD1274">
        <v>0</v>
      </c>
      <c r="BI1274" t="s">
        <v>302</v>
      </c>
      <c r="BJ1274" t="s">
        <v>303</v>
      </c>
      <c r="CK1274" t="s">
        <v>305</v>
      </c>
      <c r="CL1274" t="s">
        <v>305</v>
      </c>
      <c r="JF1274" t="s">
        <v>337</v>
      </c>
      <c r="JJ1274">
        <v>-5</v>
      </c>
      <c r="JK1274">
        <v>-15</v>
      </c>
      <c r="JL1274">
        <v>1</v>
      </c>
      <c r="JM1274">
        <v>0</v>
      </c>
    </row>
    <row r="1275" spans="1:273" x14ac:dyDescent="0.25">
      <c r="A1275">
        <v>8887437241297</v>
      </c>
      <c r="C1275" t="s">
        <v>378</v>
      </c>
      <c r="F1275" t="s">
        <v>5657</v>
      </c>
      <c r="AM1275" t="s">
        <v>3293</v>
      </c>
      <c r="AS1275" t="s">
        <v>4354</v>
      </c>
      <c r="AT1275" t="s">
        <v>4355</v>
      </c>
      <c r="AZ1275" t="s">
        <v>302</v>
      </c>
      <c r="BA1275" t="s">
        <v>301</v>
      </c>
      <c r="BB1275" t="s">
        <v>636</v>
      </c>
      <c r="BC1275" t="s">
        <v>637</v>
      </c>
      <c r="BD1275">
        <v>0</v>
      </c>
      <c r="BI1275" t="s">
        <v>1323</v>
      </c>
      <c r="BJ1275" t="s">
        <v>1325</v>
      </c>
      <c r="CK1275" t="s">
        <v>305</v>
      </c>
      <c r="CL1275" t="s">
        <v>305</v>
      </c>
      <c r="JF1275" t="s">
        <v>337</v>
      </c>
      <c r="JJ1275">
        <v>-5</v>
      </c>
      <c r="JK1275">
        <v>-15</v>
      </c>
      <c r="JL1275">
        <v>1</v>
      </c>
      <c r="JM1275">
        <v>0</v>
      </c>
    </row>
    <row r="1276" spans="1:273" x14ac:dyDescent="0.25">
      <c r="A1276">
        <v>8887437010060</v>
      </c>
      <c r="C1276" t="s">
        <v>378</v>
      </c>
      <c r="F1276" t="s">
        <v>5658</v>
      </c>
      <c r="AM1276" t="s">
        <v>2975</v>
      </c>
      <c r="AS1276" t="s">
        <v>4354</v>
      </c>
      <c r="AT1276" t="s">
        <v>4355</v>
      </c>
      <c r="AZ1276" t="s">
        <v>302</v>
      </c>
      <c r="BA1276" t="s">
        <v>301</v>
      </c>
      <c r="BB1276" t="s">
        <v>636</v>
      </c>
      <c r="BC1276" t="s">
        <v>637</v>
      </c>
      <c r="BD1276">
        <v>0</v>
      </c>
      <c r="BI1276" t="s">
        <v>1464</v>
      </c>
      <c r="BJ1276" t="s">
        <v>1466</v>
      </c>
      <c r="CK1276" t="s">
        <v>305</v>
      </c>
      <c r="CL1276" t="s">
        <v>305</v>
      </c>
      <c r="JF1276" t="s">
        <v>337</v>
      </c>
      <c r="JJ1276">
        <v>-5</v>
      </c>
      <c r="JK1276">
        <v>-15</v>
      </c>
      <c r="JL1276">
        <v>1</v>
      </c>
      <c r="JM1276">
        <v>0</v>
      </c>
    </row>
    <row r="1277" spans="1:273" x14ac:dyDescent="0.25">
      <c r="A1277">
        <v>8887437010039</v>
      </c>
      <c r="C1277" t="s">
        <v>378</v>
      </c>
      <c r="F1277" t="s">
        <v>5658</v>
      </c>
      <c r="AM1277" t="s">
        <v>4156</v>
      </c>
      <c r="AS1277" t="s">
        <v>4354</v>
      </c>
      <c r="AT1277" t="s">
        <v>4355</v>
      </c>
      <c r="AZ1277" t="s">
        <v>302</v>
      </c>
      <c r="BA1277" t="s">
        <v>301</v>
      </c>
      <c r="BB1277" t="s">
        <v>636</v>
      </c>
      <c r="BC1277" t="s">
        <v>637</v>
      </c>
      <c r="BD1277">
        <v>0</v>
      </c>
      <c r="BI1277" t="s">
        <v>1464</v>
      </c>
      <c r="BJ1277" t="s">
        <v>1466</v>
      </c>
      <c r="CK1277" t="s">
        <v>305</v>
      </c>
      <c r="CL1277" t="s">
        <v>305</v>
      </c>
      <c r="JF1277" t="s">
        <v>337</v>
      </c>
      <c r="JJ1277">
        <v>-5</v>
      </c>
      <c r="JK1277">
        <v>-15</v>
      </c>
      <c r="JL1277">
        <v>1</v>
      </c>
      <c r="JM1277">
        <v>0</v>
      </c>
    </row>
    <row r="1278" spans="1:273" x14ac:dyDescent="0.25">
      <c r="A1278">
        <v>8887437010046</v>
      </c>
      <c r="C1278" t="s">
        <v>378</v>
      </c>
      <c r="F1278" t="s">
        <v>5658</v>
      </c>
      <c r="AM1278" t="s">
        <v>3293</v>
      </c>
      <c r="AS1278" t="s">
        <v>4354</v>
      </c>
      <c r="AT1278" t="s">
        <v>4355</v>
      </c>
      <c r="AZ1278" t="s">
        <v>302</v>
      </c>
      <c r="BA1278" t="s">
        <v>301</v>
      </c>
      <c r="BB1278" t="s">
        <v>636</v>
      </c>
      <c r="BC1278" t="s">
        <v>637</v>
      </c>
      <c r="BD1278">
        <v>0</v>
      </c>
      <c r="BI1278" t="s">
        <v>1464</v>
      </c>
      <c r="BJ1278" t="s">
        <v>1466</v>
      </c>
      <c r="CK1278" t="s">
        <v>305</v>
      </c>
      <c r="CL1278" t="s">
        <v>305</v>
      </c>
      <c r="JF1278" t="s">
        <v>337</v>
      </c>
      <c r="JJ1278">
        <v>-5</v>
      </c>
      <c r="JK1278">
        <v>-15</v>
      </c>
      <c r="JL1278">
        <v>1</v>
      </c>
      <c r="JM1278">
        <v>0</v>
      </c>
    </row>
    <row r="1279" spans="1:273" x14ac:dyDescent="0.25">
      <c r="A1279">
        <v>9556126618366</v>
      </c>
      <c r="C1279" t="s">
        <v>378</v>
      </c>
      <c r="AZ1279" t="s">
        <v>302</v>
      </c>
      <c r="BA1279" t="s">
        <v>301</v>
      </c>
      <c r="BD1279">
        <v>0</v>
      </c>
      <c r="CK1279" t="s">
        <v>305</v>
      </c>
      <c r="CL1279" t="s">
        <v>305</v>
      </c>
      <c r="JF1279" t="s">
        <v>337</v>
      </c>
      <c r="JJ1279">
        <v>-5</v>
      </c>
      <c r="JK1279">
        <v>-15</v>
      </c>
      <c r="JL1279">
        <v>1</v>
      </c>
      <c r="JM1279">
        <v>0</v>
      </c>
    </row>
    <row r="1280" spans="1:273" x14ac:dyDescent="0.25">
      <c r="A1280">
        <v>9556247501929</v>
      </c>
      <c r="C1280" t="s">
        <v>378</v>
      </c>
      <c r="AZ1280" t="s">
        <v>302</v>
      </c>
      <c r="BA1280" t="s">
        <v>301</v>
      </c>
      <c r="BD1280">
        <v>0</v>
      </c>
      <c r="CK1280" t="s">
        <v>305</v>
      </c>
      <c r="CL1280" t="s">
        <v>305</v>
      </c>
      <c r="JF1280" t="s">
        <v>337</v>
      </c>
      <c r="JJ1280">
        <v>-5</v>
      </c>
      <c r="JK1280">
        <v>-15</v>
      </c>
      <c r="JL1280">
        <v>1</v>
      </c>
      <c r="JM1280">
        <v>0</v>
      </c>
    </row>
    <row r="1281" spans="1:274" x14ac:dyDescent="0.25">
      <c r="A1281">
        <v>8888436010402</v>
      </c>
      <c r="C1281" t="s">
        <v>378</v>
      </c>
      <c r="F1281" t="s">
        <v>5659</v>
      </c>
      <c r="AM1281" t="s">
        <v>318</v>
      </c>
      <c r="AS1281" t="s">
        <v>3065</v>
      </c>
      <c r="AT1281" t="s">
        <v>3066</v>
      </c>
      <c r="AZ1281" t="s">
        <v>302</v>
      </c>
      <c r="BA1281" t="s">
        <v>301</v>
      </c>
      <c r="BD1281">
        <v>0</v>
      </c>
      <c r="BF1281" t="s">
        <v>302</v>
      </c>
      <c r="BG1281" t="s">
        <v>301</v>
      </c>
      <c r="BI1281" t="s">
        <v>302</v>
      </c>
      <c r="BJ1281" t="s">
        <v>303</v>
      </c>
      <c r="CK1281" t="s">
        <v>305</v>
      </c>
      <c r="CL1281" t="s">
        <v>305</v>
      </c>
      <c r="JF1281" t="s">
        <v>337</v>
      </c>
      <c r="JJ1281">
        <v>-2</v>
      </c>
      <c r="JK1281">
        <v>-15</v>
      </c>
      <c r="JL1281">
        <v>1</v>
      </c>
      <c r="JM1281">
        <v>0</v>
      </c>
    </row>
    <row r="1282" spans="1:274" x14ac:dyDescent="0.25">
      <c r="A1282">
        <v>8888030022726</v>
      </c>
      <c r="C1282" t="s">
        <v>378</v>
      </c>
      <c r="F1282" t="s">
        <v>5660</v>
      </c>
      <c r="AM1282" t="s">
        <v>4071</v>
      </c>
      <c r="AS1282" t="s">
        <v>1058</v>
      </c>
      <c r="AT1282" t="s">
        <v>1059</v>
      </c>
      <c r="AZ1282" t="s">
        <v>302</v>
      </c>
      <c r="BA1282" t="s">
        <v>301</v>
      </c>
      <c r="BD1282">
        <v>0</v>
      </c>
      <c r="CK1282" t="s">
        <v>305</v>
      </c>
      <c r="CL1282" t="s">
        <v>305</v>
      </c>
      <c r="JF1282" t="s">
        <v>337</v>
      </c>
      <c r="JJ1282">
        <v>-5</v>
      </c>
      <c r="JK1282">
        <v>-15</v>
      </c>
      <c r="JL1282">
        <v>1</v>
      </c>
      <c r="JM1282">
        <v>0</v>
      </c>
    </row>
    <row r="1283" spans="1:274" x14ac:dyDescent="0.25">
      <c r="A1283">
        <v>8888030101704</v>
      </c>
      <c r="C1283" t="s">
        <v>378</v>
      </c>
      <c r="F1283" t="s">
        <v>5661</v>
      </c>
      <c r="AM1283" t="s">
        <v>4071</v>
      </c>
      <c r="AS1283" t="s">
        <v>1058</v>
      </c>
      <c r="AT1283" t="s">
        <v>1059</v>
      </c>
      <c r="AZ1283" t="s">
        <v>302</v>
      </c>
      <c r="BA1283" t="s">
        <v>301</v>
      </c>
      <c r="BD1283">
        <v>0</v>
      </c>
      <c r="CK1283" t="s">
        <v>305</v>
      </c>
      <c r="CL1283" t="s">
        <v>305</v>
      </c>
      <c r="JF1283" t="s">
        <v>337</v>
      </c>
      <c r="JJ1283">
        <v>-5</v>
      </c>
      <c r="JK1283">
        <v>-15</v>
      </c>
      <c r="JL1283">
        <v>1</v>
      </c>
      <c r="JM1283">
        <v>0</v>
      </c>
    </row>
    <row r="1284" spans="1:274" x14ac:dyDescent="0.25">
      <c r="A1284">
        <v>8888030000571</v>
      </c>
      <c r="C1284" t="s">
        <v>378</v>
      </c>
      <c r="F1284" t="s">
        <v>5662</v>
      </c>
      <c r="AM1284" t="s">
        <v>4071</v>
      </c>
      <c r="AS1284" t="s">
        <v>1058</v>
      </c>
      <c r="AT1284" t="s">
        <v>1059</v>
      </c>
      <c r="AZ1284" t="s">
        <v>302</v>
      </c>
      <c r="BA1284" t="s">
        <v>301</v>
      </c>
      <c r="BD1284">
        <v>0</v>
      </c>
      <c r="CK1284" t="s">
        <v>305</v>
      </c>
      <c r="CL1284" t="s">
        <v>305</v>
      </c>
      <c r="JF1284" t="s">
        <v>337</v>
      </c>
      <c r="JJ1284">
        <v>-5</v>
      </c>
      <c r="JK1284">
        <v>-15</v>
      </c>
      <c r="JL1284">
        <v>1</v>
      </c>
      <c r="JM1284">
        <v>0</v>
      </c>
    </row>
    <row r="1285" spans="1:274" x14ac:dyDescent="0.25">
      <c r="A1285">
        <v>8936061260096</v>
      </c>
      <c r="C1285" t="s">
        <v>378</v>
      </c>
      <c r="F1285" t="s">
        <v>5663</v>
      </c>
      <c r="AM1285" t="s">
        <v>5664</v>
      </c>
      <c r="AO1285" t="s">
        <v>2432</v>
      </c>
      <c r="AP1285" t="s">
        <v>481</v>
      </c>
      <c r="AS1285" t="s">
        <v>5665</v>
      </c>
      <c r="AT1285" t="s">
        <v>5666</v>
      </c>
      <c r="AV1285" t="s">
        <v>1097</v>
      </c>
      <c r="AW1285" t="s">
        <v>1098</v>
      </c>
      <c r="AZ1285" t="s">
        <v>302</v>
      </c>
      <c r="BA1285" t="s">
        <v>301</v>
      </c>
      <c r="BB1285" t="s">
        <v>2205</v>
      </c>
      <c r="BC1285" t="s">
        <v>1631</v>
      </c>
      <c r="BD1285">
        <v>0</v>
      </c>
      <c r="BI1285" t="s">
        <v>973</v>
      </c>
      <c r="BJ1285" t="s">
        <v>2152</v>
      </c>
      <c r="BO1285" t="s">
        <v>5667</v>
      </c>
      <c r="CJ1285" t="s">
        <v>1213</v>
      </c>
      <c r="CK1285" t="s">
        <v>305</v>
      </c>
      <c r="CL1285" t="s">
        <v>305</v>
      </c>
      <c r="IZ1285" t="s">
        <v>810</v>
      </c>
      <c r="JA1285" t="s">
        <v>810</v>
      </c>
      <c r="JB1285">
        <v>3</v>
      </c>
      <c r="JC1285" t="s">
        <v>426</v>
      </c>
      <c r="JF1285" t="s">
        <v>312</v>
      </c>
      <c r="JG1285">
        <v>42</v>
      </c>
      <c r="JI1285">
        <v>5000</v>
      </c>
      <c r="JJ1285">
        <v>-5</v>
      </c>
      <c r="JK1285">
        <v>-10</v>
      </c>
      <c r="JL1285">
        <v>0</v>
      </c>
      <c r="JM1285">
        <v>0</v>
      </c>
    </row>
    <row r="1286" spans="1:274" x14ac:dyDescent="0.25">
      <c r="A1286">
        <v>8885000030972</v>
      </c>
      <c r="C1286" t="s">
        <v>378</v>
      </c>
      <c r="F1286" t="s">
        <v>5668</v>
      </c>
      <c r="AM1286" t="s">
        <v>2191</v>
      </c>
      <c r="AO1286" t="s">
        <v>1227</v>
      </c>
      <c r="AP1286" t="s">
        <v>1228</v>
      </c>
      <c r="AS1286" t="s">
        <v>636</v>
      </c>
      <c r="AT1286" t="s">
        <v>637</v>
      </c>
      <c r="AV1286" t="s">
        <v>5669</v>
      </c>
      <c r="AW1286" t="s">
        <v>5670</v>
      </c>
      <c r="AZ1286" t="s">
        <v>302</v>
      </c>
      <c r="BA1286" t="s">
        <v>301</v>
      </c>
      <c r="BD1286">
        <v>0</v>
      </c>
      <c r="BI1286" t="s">
        <v>638</v>
      </c>
      <c r="BJ1286" t="s">
        <v>639</v>
      </c>
      <c r="BO1286" t="s">
        <v>4691</v>
      </c>
      <c r="CK1286" t="s">
        <v>305</v>
      </c>
      <c r="CL1286" t="s">
        <v>305</v>
      </c>
      <c r="CQ1286">
        <v>0</v>
      </c>
      <c r="CR1286" t="s">
        <v>307</v>
      </c>
      <c r="CS1286">
        <v>0</v>
      </c>
      <c r="CT1286" t="s">
        <v>308</v>
      </c>
      <c r="DA1286">
        <v>0</v>
      </c>
      <c r="DB1286" t="s">
        <v>308</v>
      </c>
      <c r="DQ1286">
        <v>0</v>
      </c>
      <c r="DR1286" t="s">
        <v>308</v>
      </c>
      <c r="DU1286">
        <v>0</v>
      </c>
      <c r="DV1286" t="s">
        <v>308</v>
      </c>
      <c r="EC1286">
        <v>0</v>
      </c>
      <c r="ED1286" t="s">
        <v>307</v>
      </c>
      <c r="IZ1286" t="s">
        <v>663</v>
      </c>
      <c r="JA1286" t="s">
        <v>664</v>
      </c>
      <c r="JB1286">
        <v>1</v>
      </c>
      <c r="JC1286" t="s">
        <v>371</v>
      </c>
      <c r="JF1286" t="s">
        <v>1268</v>
      </c>
    </row>
    <row r="1287" spans="1:274" x14ac:dyDescent="0.25">
      <c r="A1287">
        <v>9556001129963</v>
      </c>
      <c r="C1287" t="s">
        <v>378</v>
      </c>
      <c r="F1287" t="s">
        <v>5671</v>
      </c>
      <c r="AM1287" t="s">
        <v>5672</v>
      </c>
      <c r="AN1287" t="s">
        <v>5673</v>
      </c>
      <c r="AO1287" t="s">
        <v>1063</v>
      </c>
      <c r="AP1287" t="s">
        <v>1064</v>
      </c>
      <c r="AS1287" t="s">
        <v>5674</v>
      </c>
      <c r="AT1287" t="s">
        <v>5675</v>
      </c>
      <c r="AV1287" t="s">
        <v>1598</v>
      </c>
      <c r="AW1287" t="s">
        <v>1599</v>
      </c>
      <c r="AX1287" t="s">
        <v>1152</v>
      </c>
      <c r="AY1287" t="s">
        <v>1153</v>
      </c>
      <c r="AZ1287" t="s">
        <v>302</v>
      </c>
      <c r="BA1287" t="s">
        <v>301</v>
      </c>
      <c r="BD1287">
        <v>0</v>
      </c>
      <c r="BO1287" t="s">
        <v>5676</v>
      </c>
      <c r="CF1287" t="s">
        <v>2069</v>
      </c>
      <c r="CG1287" t="s">
        <v>2070</v>
      </c>
      <c r="CH1287" t="s">
        <v>5677</v>
      </c>
      <c r="CI1287" t="s">
        <v>5678</v>
      </c>
      <c r="CK1287" t="s">
        <v>305</v>
      </c>
      <c r="CL1287" t="s">
        <v>305</v>
      </c>
      <c r="CQ1287">
        <v>445</v>
      </c>
      <c r="CR1287" t="s">
        <v>307</v>
      </c>
      <c r="CS1287">
        <v>17.899999999999999</v>
      </c>
      <c r="CT1287" t="s">
        <v>308</v>
      </c>
      <c r="DA1287">
        <v>61.6</v>
      </c>
      <c r="DB1287" t="s">
        <v>308</v>
      </c>
      <c r="EC1287">
        <v>445</v>
      </c>
      <c r="ED1287" t="s">
        <v>307</v>
      </c>
      <c r="IZ1287" t="s">
        <v>369</v>
      </c>
      <c r="JA1287" t="s">
        <v>370</v>
      </c>
      <c r="JB1287">
        <v>4</v>
      </c>
      <c r="JC1287" t="s">
        <v>335</v>
      </c>
      <c r="JF1287" t="s">
        <v>446</v>
      </c>
      <c r="JG1287">
        <v>-25</v>
      </c>
      <c r="JI1287">
        <v>9863</v>
      </c>
      <c r="JJ1287">
        <v>-5</v>
      </c>
      <c r="JK1287">
        <v>-10</v>
      </c>
      <c r="JL1287">
        <v>1</v>
      </c>
      <c r="JM1287">
        <v>0</v>
      </c>
      <c r="JN1287">
        <v>-10</v>
      </c>
    </row>
    <row r="1288" spans="1:274" x14ac:dyDescent="0.25">
      <c r="A1288">
        <v>8888307362821</v>
      </c>
      <c r="C1288" t="s">
        <v>378</v>
      </c>
      <c r="F1288" t="s">
        <v>5679</v>
      </c>
      <c r="AM1288" t="s">
        <v>652</v>
      </c>
      <c r="AS1288" t="s">
        <v>5680</v>
      </c>
      <c r="AT1288" t="s">
        <v>5681</v>
      </c>
      <c r="AX1288" t="s">
        <v>5682</v>
      </c>
      <c r="AY1288" t="s">
        <v>5683</v>
      </c>
      <c r="AZ1288" t="s">
        <v>302</v>
      </c>
      <c r="BA1288" t="s">
        <v>301</v>
      </c>
      <c r="BB1288" t="s">
        <v>636</v>
      </c>
      <c r="BC1288" t="s">
        <v>637</v>
      </c>
      <c r="BD1288">
        <v>0</v>
      </c>
      <c r="BI1288" t="s">
        <v>2407</v>
      </c>
      <c r="BJ1288" t="s">
        <v>2409</v>
      </c>
      <c r="CK1288" t="s">
        <v>305</v>
      </c>
      <c r="CL1288" t="s">
        <v>305</v>
      </c>
      <c r="JF1288" t="s">
        <v>337</v>
      </c>
      <c r="JJ1288">
        <v>-5</v>
      </c>
      <c r="JK1288">
        <v>-15</v>
      </c>
      <c r="JL1288">
        <v>1</v>
      </c>
      <c r="JM1288">
        <v>0</v>
      </c>
    </row>
    <row r="1289" spans="1:274" x14ac:dyDescent="0.25">
      <c r="A1289">
        <v>8888307773351</v>
      </c>
      <c r="C1289" t="s">
        <v>378</v>
      </c>
      <c r="F1289" t="s">
        <v>5684</v>
      </c>
      <c r="AM1289" t="s">
        <v>652</v>
      </c>
      <c r="AS1289" t="s">
        <v>5680</v>
      </c>
      <c r="AT1289" t="s">
        <v>5681</v>
      </c>
      <c r="AX1289" t="s">
        <v>5685</v>
      </c>
      <c r="AY1289" t="s">
        <v>5686</v>
      </c>
      <c r="AZ1289" t="s">
        <v>302</v>
      </c>
      <c r="BA1289" t="s">
        <v>301</v>
      </c>
      <c r="BB1289" t="s">
        <v>636</v>
      </c>
      <c r="BC1289" t="s">
        <v>637</v>
      </c>
      <c r="BD1289">
        <v>0</v>
      </c>
      <c r="BI1289" t="s">
        <v>2407</v>
      </c>
      <c r="BJ1289" t="s">
        <v>2409</v>
      </c>
      <c r="CK1289" t="s">
        <v>305</v>
      </c>
      <c r="CL1289" t="s">
        <v>305</v>
      </c>
      <c r="JF1289" t="s">
        <v>337</v>
      </c>
      <c r="JJ1289">
        <v>-5</v>
      </c>
      <c r="JK1289">
        <v>-15</v>
      </c>
      <c r="JL1289">
        <v>1</v>
      </c>
      <c r="JM1289">
        <v>0</v>
      </c>
    </row>
    <row r="1290" spans="1:274" x14ac:dyDescent="0.25">
      <c r="A1290">
        <v>8888307773337</v>
      </c>
      <c r="C1290" t="s">
        <v>378</v>
      </c>
      <c r="F1290" t="s">
        <v>5687</v>
      </c>
      <c r="AM1290" t="s">
        <v>652</v>
      </c>
      <c r="AS1290" t="s">
        <v>5680</v>
      </c>
      <c r="AT1290" t="s">
        <v>5681</v>
      </c>
      <c r="AZ1290" t="s">
        <v>302</v>
      </c>
      <c r="BA1290" t="s">
        <v>301</v>
      </c>
      <c r="BB1290" t="s">
        <v>636</v>
      </c>
      <c r="BC1290" t="s">
        <v>637</v>
      </c>
      <c r="BD1290">
        <v>0</v>
      </c>
      <c r="BI1290" t="s">
        <v>2407</v>
      </c>
      <c r="BJ1290" t="s">
        <v>2409</v>
      </c>
      <c r="CK1290" t="s">
        <v>305</v>
      </c>
      <c r="CL1290" t="s">
        <v>305</v>
      </c>
      <c r="JF1290" t="s">
        <v>337</v>
      </c>
      <c r="JJ1290">
        <v>-5</v>
      </c>
      <c r="JK1290">
        <v>-15</v>
      </c>
      <c r="JL1290">
        <v>1</v>
      </c>
      <c r="JM1290">
        <v>0</v>
      </c>
    </row>
    <row r="1291" spans="1:274" x14ac:dyDescent="0.25">
      <c r="A1291">
        <v>8888307760122</v>
      </c>
      <c r="C1291" t="s">
        <v>378</v>
      </c>
      <c r="F1291" t="s">
        <v>5688</v>
      </c>
      <c r="AM1291" t="s">
        <v>1158</v>
      </c>
      <c r="AS1291" t="s">
        <v>5680</v>
      </c>
      <c r="AT1291" t="s">
        <v>5681</v>
      </c>
      <c r="AX1291" t="s">
        <v>1766</v>
      </c>
      <c r="AY1291" t="s">
        <v>1767</v>
      </c>
      <c r="AZ1291" t="s">
        <v>302</v>
      </c>
      <c r="BA1291" t="s">
        <v>301</v>
      </c>
      <c r="BB1291" t="s">
        <v>636</v>
      </c>
      <c r="BC1291" t="s">
        <v>637</v>
      </c>
      <c r="BD1291">
        <v>0</v>
      </c>
      <c r="BI1291" t="s">
        <v>2407</v>
      </c>
      <c r="BJ1291" t="s">
        <v>2409</v>
      </c>
      <c r="CK1291" t="s">
        <v>305</v>
      </c>
      <c r="CL1291" t="s">
        <v>305</v>
      </c>
      <c r="JF1291" t="s">
        <v>337</v>
      </c>
      <c r="JJ1291">
        <v>-5</v>
      </c>
      <c r="JK1291">
        <v>-15</v>
      </c>
      <c r="JL1291">
        <v>1</v>
      </c>
      <c r="JM1291">
        <v>0</v>
      </c>
    </row>
    <row r="1292" spans="1:274" x14ac:dyDescent="0.25">
      <c r="A1292">
        <v>8888307773436</v>
      </c>
      <c r="C1292" t="s">
        <v>378</v>
      </c>
      <c r="F1292" t="s">
        <v>5689</v>
      </c>
      <c r="AM1292" t="s">
        <v>652</v>
      </c>
      <c r="AS1292" t="s">
        <v>5680</v>
      </c>
      <c r="AT1292" t="s">
        <v>5681</v>
      </c>
      <c r="AZ1292" t="s">
        <v>302</v>
      </c>
      <c r="BA1292" t="s">
        <v>301</v>
      </c>
      <c r="BB1292" t="s">
        <v>636</v>
      </c>
      <c r="BC1292" t="s">
        <v>637</v>
      </c>
      <c r="BD1292">
        <v>0</v>
      </c>
      <c r="BI1292" t="s">
        <v>2407</v>
      </c>
      <c r="BJ1292" t="s">
        <v>2409</v>
      </c>
      <c r="CK1292" t="s">
        <v>305</v>
      </c>
      <c r="CL1292" t="s">
        <v>305</v>
      </c>
      <c r="JF1292" t="s">
        <v>337</v>
      </c>
      <c r="JJ1292">
        <v>-5</v>
      </c>
      <c r="JK1292">
        <v>-15</v>
      </c>
      <c r="JL1292">
        <v>1</v>
      </c>
      <c r="JM1292">
        <v>0</v>
      </c>
    </row>
    <row r="1293" spans="1:274" x14ac:dyDescent="0.25">
      <c r="A1293">
        <v>4710696104987</v>
      </c>
      <c r="C1293" t="s">
        <v>378</v>
      </c>
      <c r="F1293" t="s">
        <v>5690</v>
      </c>
      <c r="AM1293" t="s">
        <v>1158</v>
      </c>
      <c r="AS1293" t="s">
        <v>5680</v>
      </c>
      <c r="AT1293" t="s">
        <v>5681</v>
      </c>
      <c r="AZ1293" t="s">
        <v>302</v>
      </c>
      <c r="BA1293" t="s">
        <v>301</v>
      </c>
      <c r="BB1293" t="s">
        <v>636</v>
      </c>
      <c r="BC1293" t="s">
        <v>637</v>
      </c>
      <c r="BD1293">
        <v>0</v>
      </c>
      <c r="BI1293" t="s">
        <v>2407</v>
      </c>
      <c r="BJ1293" t="s">
        <v>2409</v>
      </c>
      <c r="CK1293" t="s">
        <v>305</v>
      </c>
      <c r="CL1293" t="s">
        <v>305</v>
      </c>
      <c r="JF1293" t="s">
        <v>337</v>
      </c>
      <c r="JJ1293">
        <v>-5</v>
      </c>
      <c r="JK1293">
        <v>-15</v>
      </c>
      <c r="JL1293">
        <v>1</v>
      </c>
      <c r="JM1293">
        <v>0</v>
      </c>
    </row>
    <row r="1294" spans="1:274" x14ac:dyDescent="0.25">
      <c r="A1294">
        <v>8888307760115</v>
      </c>
      <c r="C1294" t="s">
        <v>378</v>
      </c>
      <c r="F1294" t="s">
        <v>5691</v>
      </c>
      <c r="AM1294" t="s">
        <v>652</v>
      </c>
      <c r="AS1294" t="s">
        <v>5680</v>
      </c>
      <c r="AT1294" t="s">
        <v>5681</v>
      </c>
      <c r="AX1294" t="s">
        <v>1766</v>
      </c>
      <c r="AY1294" t="s">
        <v>1767</v>
      </c>
      <c r="AZ1294" t="s">
        <v>302</v>
      </c>
      <c r="BA1294" t="s">
        <v>301</v>
      </c>
      <c r="BB1294" t="s">
        <v>636</v>
      </c>
      <c r="BC1294" t="s">
        <v>637</v>
      </c>
      <c r="BD1294">
        <v>0</v>
      </c>
      <c r="BI1294" t="s">
        <v>2407</v>
      </c>
      <c r="BJ1294" t="s">
        <v>2409</v>
      </c>
      <c r="CK1294" t="s">
        <v>305</v>
      </c>
      <c r="CL1294" t="s">
        <v>305</v>
      </c>
      <c r="JF1294" t="s">
        <v>337</v>
      </c>
      <c r="JJ1294">
        <v>-5</v>
      </c>
      <c r="JK1294">
        <v>-15</v>
      </c>
      <c r="JL1294">
        <v>1</v>
      </c>
      <c r="JM1294">
        <v>0</v>
      </c>
    </row>
    <row r="1295" spans="1:274" x14ac:dyDescent="0.25">
      <c r="A1295">
        <v>8888307362241</v>
      </c>
      <c r="C1295" t="s">
        <v>378</v>
      </c>
      <c r="F1295" t="s">
        <v>5692</v>
      </c>
      <c r="AM1295" t="s">
        <v>652</v>
      </c>
      <c r="AS1295" t="s">
        <v>5680</v>
      </c>
      <c r="AT1295" t="s">
        <v>5681</v>
      </c>
      <c r="AZ1295" t="s">
        <v>302</v>
      </c>
      <c r="BA1295" t="s">
        <v>301</v>
      </c>
      <c r="BB1295" t="s">
        <v>636</v>
      </c>
      <c r="BC1295" t="s">
        <v>637</v>
      </c>
      <c r="BD1295">
        <v>0</v>
      </c>
      <c r="BI1295" t="s">
        <v>2407</v>
      </c>
      <c r="BJ1295" t="s">
        <v>2409</v>
      </c>
      <c r="CK1295" t="s">
        <v>305</v>
      </c>
      <c r="CL1295" t="s">
        <v>305</v>
      </c>
      <c r="JF1295" t="s">
        <v>337</v>
      </c>
      <c r="JJ1295">
        <v>-5</v>
      </c>
      <c r="JK1295">
        <v>-15</v>
      </c>
      <c r="JL1295">
        <v>1</v>
      </c>
      <c r="JM1295">
        <v>0</v>
      </c>
    </row>
    <row r="1296" spans="1:274" x14ac:dyDescent="0.25">
      <c r="A1296">
        <v>4710696104963</v>
      </c>
      <c r="C1296" t="s">
        <v>378</v>
      </c>
      <c r="F1296" t="s">
        <v>5690</v>
      </c>
      <c r="AM1296" t="s">
        <v>652</v>
      </c>
      <c r="AS1296" t="s">
        <v>5680</v>
      </c>
      <c r="AT1296" t="s">
        <v>5681</v>
      </c>
      <c r="AZ1296" t="s">
        <v>302</v>
      </c>
      <c r="BA1296" t="s">
        <v>301</v>
      </c>
      <c r="BB1296" t="s">
        <v>636</v>
      </c>
      <c r="BC1296" t="s">
        <v>637</v>
      </c>
      <c r="BD1296">
        <v>0</v>
      </c>
      <c r="BI1296" t="s">
        <v>2407</v>
      </c>
      <c r="BJ1296" t="s">
        <v>2409</v>
      </c>
      <c r="CK1296" t="s">
        <v>305</v>
      </c>
      <c r="CL1296" t="s">
        <v>305</v>
      </c>
      <c r="JF1296" t="s">
        <v>337</v>
      </c>
      <c r="JJ1296">
        <v>-5</v>
      </c>
      <c r="JK1296">
        <v>-15</v>
      </c>
      <c r="JL1296">
        <v>1</v>
      </c>
      <c r="JM1296">
        <v>0</v>
      </c>
    </row>
    <row r="1297" spans="1:273" x14ac:dyDescent="0.25">
      <c r="A1297">
        <v>8850025000521</v>
      </c>
      <c r="C1297" t="s">
        <v>378</v>
      </c>
      <c r="F1297" t="s">
        <v>5693</v>
      </c>
      <c r="AM1297" t="s">
        <v>1158</v>
      </c>
      <c r="AS1297" t="s">
        <v>2368</v>
      </c>
      <c r="AT1297" t="s">
        <v>2369</v>
      </c>
      <c r="AX1297" t="s">
        <v>1766</v>
      </c>
      <c r="AY1297" t="s">
        <v>1767</v>
      </c>
      <c r="AZ1297" t="s">
        <v>302</v>
      </c>
      <c r="BA1297" t="s">
        <v>301</v>
      </c>
      <c r="BB1297" t="s">
        <v>636</v>
      </c>
      <c r="BC1297" t="s">
        <v>637</v>
      </c>
      <c r="BD1297">
        <v>0</v>
      </c>
      <c r="BI1297" t="s">
        <v>1464</v>
      </c>
      <c r="BJ1297" t="s">
        <v>1466</v>
      </c>
      <c r="CK1297" t="s">
        <v>305</v>
      </c>
      <c r="CL1297" t="s">
        <v>305</v>
      </c>
      <c r="JF1297" t="s">
        <v>337</v>
      </c>
      <c r="JJ1297">
        <v>-5</v>
      </c>
      <c r="JK1297">
        <v>-15</v>
      </c>
      <c r="JL1297">
        <v>1</v>
      </c>
      <c r="JM1297">
        <v>0</v>
      </c>
    </row>
    <row r="1298" spans="1:273" x14ac:dyDescent="0.25">
      <c r="A1298">
        <v>9556001240132</v>
      </c>
      <c r="C1298" t="s">
        <v>378</v>
      </c>
      <c r="F1298" t="s">
        <v>5694</v>
      </c>
      <c r="AM1298" t="s">
        <v>345</v>
      </c>
      <c r="AS1298" t="s">
        <v>3498</v>
      </c>
      <c r="AT1298" t="s">
        <v>3499</v>
      </c>
      <c r="AV1298" t="s">
        <v>5695</v>
      </c>
      <c r="AW1298" t="s">
        <v>5696</v>
      </c>
      <c r="AX1298" t="s">
        <v>1152</v>
      </c>
      <c r="AY1298" t="s">
        <v>1153</v>
      </c>
      <c r="AZ1298" t="s">
        <v>302</v>
      </c>
      <c r="BA1298" t="s">
        <v>301</v>
      </c>
      <c r="BB1298" t="s">
        <v>636</v>
      </c>
      <c r="BC1298" t="s">
        <v>637</v>
      </c>
      <c r="BD1298">
        <v>0</v>
      </c>
      <c r="BI1298" t="s">
        <v>638</v>
      </c>
      <c r="BJ1298" t="s">
        <v>639</v>
      </c>
      <c r="CK1298" t="s">
        <v>305</v>
      </c>
      <c r="CL1298" t="s">
        <v>305</v>
      </c>
      <c r="IZ1298" t="s">
        <v>369</v>
      </c>
      <c r="JA1298" t="s">
        <v>370</v>
      </c>
      <c r="JF1298" t="s">
        <v>337</v>
      </c>
      <c r="JJ1298">
        <v>-5</v>
      </c>
      <c r="JK1298">
        <v>-15</v>
      </c>
      <c r="JL1298">
        <v>1</v>
      </c>
      <c r="JM1298">
        <v>0</v>
      </c>
    </row>
    <row r="1299" spans="1:273" x14ac:dyDescent="0.25">
      <c r="A1299">
        <v>9555615900029</v>
      </c>
      <c r="C1299" t="s">
        <v>378</v>
      </c>
      <c r="F1299" t="s">
        <v>5697</v>
      </c>
      <c r="AM1299" t="s">
        <v>1200</v>
      </c>
      <c r="AS1299" t="s">
        <v>1201</v>
      </c>
      <c r="AT1299" t="s">
        <v>1202</v>
      </c>
      <c r="AX1299" t="s">
        <v>1152</v>
      </c>
      <c r="AY1299" t="s">
        <v>1153</v>
      </c>
      <c r="AZ1299" t="s">
        <v>302</v>
      </c>
      <c r="BA1299" t="s">
        <v>301</v>
      </c>
      <c r="BB1299" t="s">
        <v>636</v>
      </c>
      <c r="BC1299" t="s">
        <v>637</v>
      </c>
      <c r="BD1299">
        <v>0</v>
      </c>
      <c r="BI1299" t="s">
        <v>638</v>
      </c>
      <c r="BJ1299" t="s">
        <v>639</v>
      </c>
      <c r="CK1299" t="s">
        <v>305</v>
      </c>
      <c r="CL1299" t="s">
        <v>305</v>
      </c>
      <c r="JF1299" t="s">
        <v>337</v>
      </c>
      <c r="JJ1299">
        <v>-5</v>
      </c>
      <c r="JK1299">
        <v>-15</v>
      </c>
      <c r="JL1299">
        <v>1</v>
      </c>
      <c r="JM1299">
        <v>0</v>
      </c>
    </row>
    <row r="1300" spans="1:273" x14ac:dyDescent="0.25">
      <c r="A1300">
        <v>9555615900104</v>
      </c>
      <c r="C1300" t="s">
        <v>378</v>
      </c>
      <c r="F1300" t="s">
        <v>5698</v>
      </c>
      <c r="AM1300" t="s">
        <v>3165</v>
      </c>
      <c r="AS1300" t="s">
        <v>1201</v>
      </c>
      <c r="AT1300" t="s">
        <v>1202</v>
      </c>
      <c r="AX1300" t="s">
        <v>1152</v>
      </c>
      <c r="AY1300" t="s">
        <v>1153</v>
      </c>
      <c r="AZ1300" t="s">
        <v>302</v>
      </c>
      <c r="BA1300" t="s">
        <v>301</v>
      </c>
      <c r="BB1300" t="s">
        <v>636</v>
      </c>
      <c r="BC1300" t="s">
        <v>637</v>
      </c>
      <c r="BD1300">
        <v>0</v>
      </c>
      <c r="BI1300" t="s">
        <v>638</v>
      </c>
      <c r="BJ1300" t="s">
        <v>639</v>
      </c>
      <c r="CK1300" t="s">
        <v>305</v>
      </c>
      <c r="CL1300" t="s">
        <v>305</v>
      </c>
      <c r="JF1300" t="s">
        <v>337</v>
      </c>
      <c r="JJ1300">
        <v>-5</v>
      </c>
      <c r="JK1300">
        <v>-15</v>
      </c>
      <c r="JL1300">
        <v>1</v>
      </c>
      <c r="JM1300">
        <v>0</v>
      </c>
    </row>
    <row r="1301" spans="1:273" x14ac:dyDescent="0.25">
      <c r="A1301">
        <v>9555615900036</v>
      </c>
      <c r="C1301" t="s">
        <v>378</v>
      </c>
      <c r="F1301" t="s">
        <v>5699</v>
      </c>
      <c r="AM1301" t="s">
        <v>1200</v>
      </c>
      <c r="AS1301" t="s">
        <v>1201</v>
      </c>
      <c r="AT1301" t="s">
        <v>1202</v>
      </c>
      <c r="AX1301" t="s">
        <v>1152</v>
      </c>
      <c r="AY1301" t="s">
        <v>1153</v>
      </c>
      <c r="AZ1301" t="s">
        <v>302</v>
      </c>
      <c r="BA1301" t="s">
        <v>301</v>
      </c>
      <c r="BB1301" t="s">
        <v>636</v>
      </c>
      <c r="BC1301" t="s">
        <v>637</v>
      </c>
      <c r="BD1301">
        <v>0</v>
      </c>
      <c r="BI1301" t="s">
        <v>638</v>
      </c>
      <c r="BJ1301" t="s">
        <v>639</v>
      </c>
      <c r="CK1301" t="s">
        <v>305</v>
      </c>
      <c r="CL1301" t="s">
        <v>305</v>
      </c>
      <c r="JF1301" t="s">
        <v>337</v>
      </c>
      <c r="JJ1301">
        <v>-5</v>
      </c>
      <c r="JK1301">
        <v>-15</v>
      </c>
      <c r="JL1301">
        <v>1</v>
      </c>
      <c r="JM1301">
        <v>0</v>
      </c>
    </row>
    <row r="1302" spans="1:273" x14ac:dyDescent="0.25">
      <c r="A1302">
        <v>9555615900111</v>
      </c>
      <c r="C1302" t="s">
        <v>378</v>
      </c>
      <c r="F1302" t="s">
        <v>5700</v>
      </c>
      <c r="AM1302" t="s">
        <v>318</v>
      </c>
      <c r="AS1302" t="s">
        <v>1201</v>
      </c>
      <c r="AT1302" t="s">
        <v>1202</v>
      </c>
      <c r="AV1302" t="s">
        <v>5701</v>
      </c>
      <c r="AW1302" t="s">
        <v>5702</v>
      </c>
      <c r="AX1302" t="s">
        <v>1152</v>
      </c>
      <c r="AY1302" t="s">
        <v>1153</v>
      </c>
      <c r="AZ1302" t="s">
        <v>302</v>
      </c>
      <c r="BA1302" t="s">
        <v>301</v>
      </c>
      <c r="BB1302" t="s">
        <v>636</v>
      </c>
      <c r="BC1302" t="s">
        <v>637</v>
      </c>
      <c r="BD1302">
        <v>0</v>
      </c>
      <c r="BI1302" t="s">
        <v>638</v>
      </c>
      <c r="BJ1302" t="s">
        <v>639</v>
      </c>
      <c r="CK1302" t="s">
        <v>305</v>
      </c>
      <c r="CL1302" t="s">
        <v>305</v>
      </c>
      <c r="IZ1302" t="s">
        <v>916</v>
      </c>
      <c r="JA1302" t="s">
        <v>917</v>
      </c>
      <c r="JF1302" t="s">
        <v>336</v>
      </c>
      <c r="JG1302">
        <v>75</v>
      </c>
      <c r="JI1302">
        <v>7180</v>
      </c>
      <c r="JJ1302">
        <v>-5</v>
      </c>
      <c r="JK1302">
        <v>-15</v>
      </c>
      <c r="JL1302">
        <v>1</v>
      </c>
      <c r="JM1302">
        <v>0</v>
      </c>
    </row>
    <row r="1303" spans="1:273" x14ac:dyDescent="0.25">
      <c r="A1303">
        <v>9555615900043</v>
      </c>
      <c r="C1303" t="s">
        <v>378</v>
      </c>
      <c r="F1303" t="s">
        <v>5703</v>
      </c>
      <c r="AM1303" t="s">
        <v>1200</v>
      </c>
      <c r="AS1303" t="s">
        <v>1201</v>
      </c>
      <c r="AT1303" t="s">
        <v>1202</v>
      </c>
      <c r="AX1303" t="s">
        <v>1152</v>
      </c>
      <c r="AY1303" t="s">
        <v>1153</v>
      </c>
      <c r="AZ1303" t="s">
        <v>302</v>
      </c>
      <c r="BA1303" t="s">
        <v>301</v>
      </c>
      <c r="BB1303" t="s">
        <v>636</v>
      </c>
      <c r="BC1303" t="s">
        <v>637</v>
      </c>
      <c r="BD1303">
        <v>0</v>
      </c>
      <c r="BI1303" t="s">
        <v>638</v>
      </c>
      <c r="BJ1303" t="s">
        <v>639</v>
      </c>
      <c r="CK1303" t="s">
        <v>305</v>
      </c>
      <c r="CL1303" t="s">
        <v>305</v>
      </c>
      <c r="JF1303" t="s">
        <v>337</v>
      </c>
      <c r="JJ1303">
        <v>-5</v>
      </c>
      <c r="JK1303">
        <v>-15</v>
      </c>
      <c r="JL1303">
        <v>1</v>
      </c>
      <c r="JM1303">
        <v>0</v>
      </c>
    </row>
    <row r="1304" spans="1:273" x14ac:dyDescent="0.25">
      <c r="A1304">
        <v>9555615900128</v>
      </c>
      <c r="C1304" t="s">
        <v>378</v>
      </c>
      <c r="F1304" t="s">
        <v>5704</v>
      </c>
      <c r="AM1304" t="s">
        <v>318</v>
      </c>
      <c r="AS1304" t="s">
        <v>1201</v>
      </c>
      <c r="AT1304" t="s">
        <v>1202</v>
      </c>
      <c r="AV1304" t="s">
        <v>5701</v>
      </c>
      <c r="AW1304" t="s">
        <v>5702</v>
      </c>
      <c r="AX1304" t="s">
        <v>1152</v>
      </c>
      <c r="AY1304" t="s">
        <v>1153</v>
      </c>
      <c r="AZ1304" t="s">
        <v>302</v>
      </c>
      <c r="BA1304" t="s">
        <v>301</v>
      </c>
      <c r="BB1304" t="s">
        <v>636</v>
      </c>
      <c r="BC1304" t="s">
        <v>637</v>
      </c>
      <c r="BD1304">
        <v>0</v>
      </c>
      <c r="BI1304" t="s">
        <v>638</v>
      </c>
      <c r="BJ1304" t="s">
        <v>639</v>
      </c>
      <c r="CK1304" t="s">
        <v>305</v>
      </c>
      <c r="CL1304" t="s">
        <v>305</v>
      </c>
      <c r="IZ1304" t="s">
        <v>916</v>
      </c>
      <c r="JA1304" t="s">
        <v>917</v>
      </c>
      <c r="JF1304" t="s">
        <v>336</v>
      </c>
      <c r="JG1304">
        <v>75</v>
      </c>
      <c r="JI1304">
        <v>7180</v>
      </c>
      <c r="JJ1304">
        <v>-5</v>
      </c>
      <c r="JK1304">
        <v>-15</v>
      </c>
      <c r="JL1304">
        <v>1</v>
      </c>
      <c r="JM1304">
        <v>0</v>
      </c>
    </row>
    <row r="1305" spans="1:273" x14ac:dyDescent="0.25">
      <c r="A1305">
        <v>8850187001589</v>
      </c>
      <c r="C1305" t="s">
        <v>378</v>
      </c>
      <c r="F1305" t="s">
        <v>5705</v>
      </c>
      <c r="AM1305" t="s">
        <v>3293</v>
      </c>
      <c r="AS1305" t="s">
        <v>5181</v>
      </c>
      <c r="AT1305" t="s">
        <v>5182</v>
      </c>
      <c r="AZ1305" t="s">
        <v>302</v>
      </c>
      <c r="BA1305" t="s">
        <v>301</v>
      </c>
      <c r="BB1305" t="s">
        <v>636</v>
      </c>
      <c r="BC1305" t="s">
        <v>637</v>
      </c>
      <c r="BD1305">
        <v>0</v>
      </c>
      <c r="BI1305" t="s">
        <v>1464</v>
      </c>
      <c r="BJ1305" t="s">
        <v>1466</v>
      </c>
      <c r="CK1305" t="s">
        <v>305</v>
      </c>
      <c r="CL1305" t="s">
        <v>305</v>
      </c>
      <c r="JF1305" t="s">
        <v>337</v>
      </c>
      <c r="JJ1305">
        <v>-5</v>
      </c>
      <c r="JK1305">
        <v>-15</v>
      </c>
      <c r="JL1305">
        <v>1</v>
      </c>
      <c r="JM1305">
        <v>0</v>
      </c>
    </row>
    <row r="1306" spans="1:273" x14ac:dyDescent="0.25">
      <c r="A1306">
        <v>8850187001558</v>
      </c>
      <c r="C1306" t="s">
        <v>378</v>
      </c>
      <c r="F1306" t="s">
        <v>5706</v>
      </c>
      <c r="AM1306" t="s">
        <v>2975</v>
      </c>
      <c r="AS1306" t="s">
        <v>5181</v>
      </c>
      <c r="AT1306" t="s">
        <v>5182</v>
      </c>
      <c r="AZ1306" t="s">
        <v>302</v>
      </c>
      <c r="BA1306" t="s">
        <v>301</v>
      </c>
      <c r="BB1306" t="s">
        <v>636</v>
      </c>
      <c r="BC1306" t="s">
        <v>637</v>
      </c>
      <c r="BD1306">
        <v>0</v>
      </c>
      <c r="BI1306" t="s">
        <v>1464</v>
      </c>
      <c r="BJ1306" t="s">
        <v>1466</v>
      </c>
      <c r="CK1306" t="s">
        <v>305</v>
      </c>
      <c r="CL1306" t="s">
        <v>305</v>
      </c>
      <c r="JF1306" t="s">
        <v>337</v>
      </c>
      <c r="JJ1306">
        <v>-5</v>
      </c>
      <c r="JK1306">
        <v>-15</v>
      </c>
      <c r="JL1306">
        <v>1</v>
      </c>
      <c r="JM1306">
        <v>0</v>
      </c>
    </row>
    <row r="1307" spans="1:273" x14ac:dyDescent="0.25">
      <c r="A1307">
        <v>8888090720013</v>
      </c>
      <c r="C1307" t="s">
        <v>378</v>
      </c>
      <c r="F1307" t="s">
        <v>5706</v>
      </c>
      <c r="AM1307" t="s">
        <v>737</v>
      </c>
      <c r="AS1307" t="s">
        <v>5181</v>
      </c>
      <c r="AT1307" t="s">
        <v>5182</v>
      </c>
      <c r="AZ1307" t="s">
        <v>302</v>
      </c>
      <c r="BA1307" t="s">
        <v>301</v>
      </c>
      <c r="BB1307" t="s">
        <v>636</v>
      </c>
      <c r="BC1307" t="s">
        <v>637</v>
      </c>
      <c r="BD1307">
        <v>0</v>
      </c>
      <c r="BI1307" t="s">
        <v>302</v>
      </c>
      <c r="BJ1307" t="s">
        <v>303</v>
      </c>
      <c r="CK1307" t="s">
        <v>305</v>
      </c>
      <c r="CL1307" t="s">
        <v>305</v>
      </c>
      <c r="JF1307" t="s">
        <v>337</v>
      </c>
      <c r="JJ1307">
        <v>-5</v>
      </c>
      <c r="JK1307">
        <v>-15</v>
      </c>
      <c r="JL1307">
        <v>1</v>
      </c>
      <c r="JM1307">
        <v>0</v>
      </c>
    </row>
    <row r="1308" spans="1:273" x14ac:dyDescent="0.25">
      <c r="A1308">
        <v>8888090720105</v>
      </c>
      <c r="C1308" t="s">
        <v>378</v>
      </c>
      <c r="F1308" t="s">
        <v>5706</v>
      </c>
      <c r="AM1308" t="s">
        <v>4156</v>
      </c>
      <c r="AS1308" t="s">
        <v>5181</v>
      </c>
      <c r="AT1308" t="s">
        <v>5182</v>
      </c>
      <c r="AZ1308" t="s">
        <v>302</v>
      </c>
      <c r="BA1308" t="s">
        <v>301</v>
      </c>
      <c r="BB1308" t="s">
        <v>636</v>
      </c>
      <c r="BC1308" t="s">
        <v>637</v>
      </c>
      <c r="BD1308">
        <v>0</v>
      </c>
      <c r="BI1308" t="s">
        <v>302</v>
      </c>
      <c r="BJ1308" t="s">
        <v>303</v>
      </c>
      <c r="CK1308" t="s">
        <v>305</v>
      </c>
      <c r="CL1308" t="s">
        <v>305</v>
      </c>
      <c r="JF1308" t="s">
        <v>337</v>
      </c>
      <c r="JJ1308">
        <v>-5</v>
      </c>
      <c r="JK1308">
        <v>-15</v>
      </c>
      <c r="JL1308">
        <v>1</v>
      </c>
      <c r="JM1308">
        <v>0</v>
      </c>
    </row>
    <row r="1309" spans="1:273" x14ac:dyDescent="0.25">
      <c r="A1309">
        <v>8888090720051</v>
      </c>
      <c r="C1309" t="s">
        <v>378</v>
      </c>
      <c r="F1309" t="s">
        <v>5706</v>
      </c>
      <c r="AM1309" t="s">
        <v>3293</v>
      </c>
      <c r="AS1309" t="s">
        <v>5181</v>
      </c>
      <c r="AT1309" t="s">
        <v>5182</v>
      </c>
      <c r="AZ1309" t="s">
        <v>302</v>
      </c>
      <c r="BA1309" t="s">
        <v>301</v>
      </c>
      <c r="BB1309" t="s">
        <v>636</v>
      </c>
      <c r="BC1309" t="s">
        <v>637</v>
      </c>
      <c r="BD1309">
        <v>0</v>
      </c>
      <c r="BI1309" t="s">
        <v>302</v>
      </c>
      <c r="BJ1309" t="s">
        <v>303</v>
      </c>
      <c r="CK1309" t="s">
        <v>305</v>
      </c>
      <c r="CL1309" t="s">
        <v>305</v>
      </c>
      <c r="JF1309" t="s">
        <v>337</v>
      </c>
      <c r="JJ1309">
        <v>-5</v>
      </c>
      <c r="JK1309">
        <v>-15</v>
      </c>
      <c r="JL1309">
        <v>1</v>
      </c>
      <c r="JM1309">
        <v>0</v>
      </c>
    </row>
    <row r="1310" spans="1:273" x14ac:dyDescent="0.25">
      <c r="A1310">
        <v>8888200082116</v>
      </c>
      <c r="C1310" t="s">
        <v>378</v>
      </c>
      <c r="F1310" t="s">
        <v>5707</v>
      </c>
      <c r="AM1310" t="s">
        <v>652</v>
      </c>
      <c r="AS1310" t="s">
        <v>4618</v>
      </c>
      <c r="AT1310" t="s">
        <v>4619</v>
      </c>
      <c r="AZ1310" t="s">
        <v>302</v>
      </c>
      <c r="BA1310" t="s">
        <v>301</v>
      </c>
      <c r="BB1310" t="s">
        <v>636</v>
      </c>
      <c r="BC1310" t="s">
        <v>637</v>
      </c>
      <c r="BD1310">
        <v>0</v>
      </c>
      <c r="BI1310" t="s">
        <v>751</v>
      </c>
      <c r="BJ1310" t="s">
        <v>752</v>
      </c>
      <c r="CK1310" t="s">
        <v>305</v>
      </c>
      <c r="CL1310" t="s">
        <v>305</v>
      </c>
      <c r="JF1310" t="s">
        <v>337</v>
      </c>
      <c r="JJ1310">
        <v>-5</v>
      </c>
      <c r="JK1310">
        <v>-15</v>
      </c>
      <c r="JL1310">
        <v>1</v>
      </c>
      <c r="JM1310">
        <v>0</v>
      </c>
    </row>
    <row r="1311" spans="1:273" x14ac:dyDescent="0.25">
      <c r="A1311">
        <v>8888200702069</v>
      </c>
      <c r="C1311" t="s">
        <v>378</v>
      </c>
      <c r="F1311" t="s">
        <v>4304</v>
      </c>
      <c r="AM1311" t="s">
        <v>2191</v>
      </c>
      <c r="AS1311" t="s">
        <v>5157</v>
      </c>
      <c r="AT1311" t="s">
        <v>5158</v>
      </c>
      <c r="AZ1311" t="s">
        <v>302</v>
      </c>
      <c r="BA1311" t="s">
        <v>301</v>
      </c>
      <c r="BB1311" t="s">
        <v>636</v>
      </c>
      <c r="BC1311" t="s">
        <v>637</v>
      </c>
      <c r="BD1311">
        <v>0</v>
      </c>
      <c r="BI1311" t="s">
        <v>638</v>
      </c>
      <c r="BJ1311" t="s">
        <v>639</v>
      </c>
      <c r="CK1311" t="s">
        <v>305</v>
      </c>
      <c r="CL1311" t="s">
        <v>305</v>
      </c>
      <c r="JF1311" t="s">
        <v>337</v>
      </c>
      <c r="JJ1311">
        <v>-5</v>
      </c>
      <c r="JK1311">
        <v>-15</v>
      </c>
      <c r="JL1311">
        <v>1</v>
      </c>
      <c r="JM1311">
        <v>0</v>
      </c>
    </row>
    <row r="1312" spans="1:273" x14ac:dyDescent="0.25">
      <c r="A1312">
        <v>8888200082710</v>
      </c>
      <c r="C1312" t="s">
        <v>378</v>
      </c>
      <c r="F1312" t="s">
        <v>5708</v>
      </c>
      <c r="AM1312" t="s">
        <v>652</v>
      </c>
      <c r="AO1312" t="s">
        <v>2146</v>
      </c>
      <c r="AP1312" t="s">
        <v>2147</v>
      </c>
      <c r="AS1312" t="s">
        <v>4618</v>
      </c>
      <c r="AT1312" t="s">
        <v>4619</v>
      </c>
      <c r="AX1312" t="s">
        <v>5142</v>
      </c>
      <c r="AY1312" t="s">
        <v>3062</v>
      </c>
      <c r="AZ1312" t="s">
        <v>302</v>
      </c>
      <c r="BA1312" t="s">
        <v>301</v>
      </c>
      <c r="BB1312" t="s">
        <v>636</v>
      </c>
      <c r="BC1312" t="s">
        <v>637</v>
      </c>
      <c r="BD1312">
        <v>0</v>
      </c>
      <c r="BI1312" t="s">
        <v>3053</v>
      </c>
      <c r="BJ1312" t="s">
        <v>3333</v>
      </c>
      <c r="CK1312" t="s">
        <v>305</v>
      </c>
      <c r="CL1312" t="s">
        <v>305</v>
      </c>
      <c r="JF1312" t="s">
        <v>337</v>
      </c>
      <c r="JJ1312">
        <v>-5</v>
      </c>
      <c r="JK1312">
        <v>-1</v>
      </c>
      <c r="JL1312">
        <v>0</v>
      </c>
      <c r="JM1312">
        <v>0</v>
      </c>
    </row>
    <row r="1313" spans="1:273" x14ac:dyDescent="0.25">
      <c r="A1313">
        <v>8888200702038</v>
      </c>
      <c r="C1313" t="s">
        <v>378</v>
      </c>
      <c r="F1313" t="s">
        <v>5709</v>
      </c>
      <c r="AM1313" t="s">
        <v>2191</v>
      </c>
      <c r="AS1313" t="s">
        <v>5157</v>
      </c>
      <c r="AT1313" t="s">
        <v>5158</v>
      </c>
      <c r="AZ1313" t="s">
        <v>302</v>
      </c>
      <c r="BA1313" t="s">
        <v>301</v>
      </c>
      <c r="BB1313" t="s">
        <v>636</v>
      </c>
      <c r="BC1313" t="s">
        <v>637</v>
      </c>
      <c r="BD1313">
        <v>0</v>
      </c>
      <c r="BI1313" t="s">
        <v>638</v>
      </c>
      <c r="BJ1313" t="s">
        <v>639</v>
      </c>
      <c r="CK1313" t="s">
        <v>305</v>
      </c>
      <c r="CL1313" t="s">
        <v>305</v>
      </c>
      <c r="JF1313" t="s">
        <v>337</v>
      </c>
      <c r="JJ1313">
        <v>-5</v>
      </c>
      <c r="JK1313">
        <v>-15</v>
      </c>
      <c r="JL1313">
        <v>1</v>
      </c>
      <c r="JM1313">
        <v>0</v>
      </c>
    </row>
    <row r="1314" spans="1:273" x14ac:dyDescent="0.25">
      <c r="A1314">
        <v>8888200702007</v>
      </c>
      <c r="C1314" t="s">
        <v>378</v>
      </c>
      <c r="F1314" t="s">
        <v>5710</v>
      </c>
      <c r="AM1314" t="s">
        <v>2678</v>
      </c>
      <c r="AO1314" t="s">
        <v>2432</v>
      </c>
      <c r="AP1314" t="s">
        <v>481</v>
      </c>
      <c r="AS1314" t="s">
        <v>5157</v>
      </c>
      <c r="AT1314" t="s">
        <v>5158</v>
      </c>
      <c r="AX1314" t="s">
        <v>5711</v>
      </c>
      <c r="AY1314" t="s">
        <v>5712</v>
      </c>
      <c r="AZ1314" t="s">
        <v>302</v>
      </c>
      <c r="BA1314" t="s">
        <v>301</v>
      </c>
      <c r="BB1314" t="s">
        <v>636</v>
      </c>
      <c r="BC1314" t="s">
        <v>637</v>
      </c>
      <c r="BD1314">
        <v>0</v>
      </c>
      <c r="BI1314" t="s">
        <v>638</v>
      </c>
      <c r="BJ1314" t="s">
        <v>639</v>
      </c>
      <c r="CK1314" t="s">
        <v>305</v>
      </c>
      <c r="CL1314" t="s">
        <v>305</v>
      </c>
      <c r="JF1314" t="s">
        <v>337</v>
      </c>
      <c r="JJ1314">
        <v>-5</v>
      </c>
      <c r="JK1314">
        <v>-10</v>
      </c>
      <c r="JL1314">
        <v>0</v>
      </c>
      <c r="JM1314">
        <v>0</v>
      </c>
    </row>
    <row r="1315" spans="1:273" x14ac:dyDescent="0.25">
      <c r="A1315">
        <v>9556570105108</v>
      </c>
      <c r="C1315" t="s">
        <v>378</v>
      </c>
      <c r="F1315" t="s">
        <v>5713</v>
      </c>
      <c r="AM1315" t="s">
        <v>5186</v>
      </c>
      <c r="AS1315" t="s">
        <v>2939</v>
      </c>
      <c r="AT1315" t="s">
        <v>2940</v>
      </c>
      <c r="AZ1315" t="s">
        <v>302</v>
      </c>
      <c r="BA1315" t="s">
        <v>301</v>
      </c>
      <c r="BB1315" t="s">
        <v>636</v>
      </c>
      <c r="BC1315" t="s">
        <v>637</v>
      </c>
      <c r="BD1315">
        <v>0</v>
      </c>
      <c r="BI1315" t="s">
        <v>638</v>
      </c>
      <c r="BJ1315" t="s">
        <v>639</v>
      </c>
      <c r="CK1315" t="s">
        <v>305</v>
      </c>
      <c r="CL1315" t="s">
        <v>305</v>
      </c>
      <c r="JF1315" t="s">
        <v>337</v>
      </c>
      <c r="JJ1315">
        <v>-5</v>
      </c>
      <c r="JK1315">
        <v>-15</v>
      </c>
      <c r="JL1315">
        <v>1</v>
      </c>
      <c r="JM1315">
        <v>0</v>
      </c>
    </row>
    <row r="1316" spans="1:273" x14ac:dyDescent="0.25">
      <c r="A1316">
        <v>8888200703240</v>
      </c>
      <c r="C1316" t="s">
        <v>378</v>
      </c>
      <c r="F1316" t="s">
        <v>5714</v>
      </c>
      <c r="AM1316" t="s">
        <v>2191</v>
      </c>
      <c r="AS1316" t="s">
        <v>2939</v>
      </c>
      <c r="AT1316" t="s">
        <v>2940</v>
      </c>
      <c r="AZ1316" t="s">
        <v>302</v>
      </c>
      <c r="BA1316" t="s">
        <v>301</v>
      </c>
      <c r="BB1316" t="s">
        <v>636</v>
      </c>
      <c r="BC1316" t="s">
        <v>637</v>
      </c>
      <c r="BD1316">
        <v>0</v>
      </c>
      <c r="BI1316" t="s">
        <v>638</v>
      </c>
      <c r="BJ1316" t="s">
        <v>639</v>
      </c>
      <c r="CK1316" t="s">
        <v>305</v>
      </c>
      <c r="CL1316" t="s">
        <v>305</v>
      </c>
      <c r="JF1316" t="s">
        <v>337</v>
      </c>
      <c r="JJ1316">
        <v>-5</v>
      </c>
      <c r="JK1316">
        <v>-15</v>
      </c>
      <c r="JL1316">
        <v>1</v>
      </c>
      <c r="JM1316">
        <v>0</v>
      </c>
    </row>
    <row r="1317" spans="1:273" x14ac:dyDescent="0.25">
      <c r="A1317">
        <v>8888200381622</v>
      </c>
      <c r="C1317" t="s">
        <v>378</v>
      </c>
      <c r="F1317" t="s">
        <v>5715</v>
      </c>
      <c r="AM1317" t="s">
        <v>5401</v>
      </c>
      <c r="AS1317" t="s">
        <v>2939</v>
      </c>
      <c r="AT1317" t="s">
        <v>2940</v>
      </c>
      <c r="AZ1317" t="s">
        <v>302</v>
      </c>
      <c r="BA1317" t="s">
        <v>301</v>
      </c>
      <c r="BB1317" t="s">
        <v>636</v>
      </c>
      <c r="BC1317" t="s">
        <v>637</v>
      </c>
      <c r="BD1317">
        <v>0</v>
      </c>
      <c r="BI1317" t="s">
        <v>302</v>
      </c>
      <c r="BJ1317" t="s">
        <v>303</v>
      </c>
      <c r="CK1317" t="s">
        <v>305</v>
      </c>
      <c r="CL1317" t="s">
        <v>305</v>
      </c>
      <c r="JF1317" t="s">
        <v>337</v>
      </c>
      <c r="JJ1317">
        <v>-5</v>
      </c>
      <c r="JK1317">
        <v>-15</v>
      </c>
      <c r="JL1317">
        <v>1</v>
      </c>
      <c r="JM1317">
        <v>0</v>
      </c>
    </row>
    <row r="1318" spans="1:273" x14ac:dyDescent="0.25">
      <c r="A1318">
        <v>8888200703141</v>
      </c>
      <c r="C1318" t="s">
        <v>378</v>
      </c>
      <c r="F1318" t="s">
        <v>5716</v>
      </c>
      <c r="AM1318" t="s">
        <v>2191</v>
      </c>
      <c r="AS1318" t="s">
        <v>2939</v>
      </c>
      <c r="AT1318" t="s">
        <v>2940</v>
      </c>
      <c r="AZ1318" t="s">
        <v>302</v>
      </c>
      <c r="BA1318" t="s">
        <v>301</v>
      </c>
      <c r="BB1318" t="s">
        <v>636</v>
      </c>
      <c r="BC1318" t="s">
        <v>637</v>
      </c>
      <c r="BD1318">
        <v>0</v>
      </c>
      <c r="BI1318" t="s">
        <v>638</v>
      </c>
      <c r="BJ1318" t="s">
        <v>639</v>
      </c>
      <c r="CK1318" t="s">
        <v>305</v>
      </c>
      <c r="CL1318" t="s">
        <v>305</v>
      </c>
      <c r="JF1318" t="s">
        <v>337</v>
      </c>
      <c r="JJ1318">
        <v>-5</v>
      </c>
      <c r="JK1318">
        <v>-15</v>
      </c>
      <c r="JL1318">
        <v>1</v>
      </c>
      <c r="JM1318">
        <v>0</v>
      </c>
    </row>
    <row r="1319" spans="1:273" x14ac:dyDescent="0.25">
      <c r="A1319">
        <v>8888200703080</v>
      </c>
      <c r="C1319" t="s">
        <v>378</v>
      </c>
      <c r="F1319" t="s">
        <v>5717</v>
      </c>
      <c r="AM1319" t="s">
        <v>1225</v>
      </c>
      <c r="AS1319" t="s">
        <v>2939</v>
      </c>
      <c r="AT1319" t="s">
        <v>2940</v>
      </c>
      <c r="AZ1319" t="s">
        <v>302</v>
      </c>
      <c r="BA1319" t="s">
        <v>301</v>
      </c>
      <c r="BB1319" t="s">
        <v>636</v>
      </c>
      <c r="BC1319" t="s">
        <v>637</v>
      </c>
      <c r="BD1319">
        <v>0</v>
      </c>
      <c r="BI1319" t="s">
        <v>638</v>
      </c>
      <c r="BJ1319" t="s">
        <v>639</v>
      </c>
      <c r="CK1319" t="s">
        <v>305</v>
      </c>
      <c r="CL1319" t="s">
        <v>305</v>
      </c>
      <c r="JF1319" t="s">
        <v>337</v>
      </c>
      <c r="JJ1319">
        <v>-5</v>
      </c>
      <c r="JK1319">
        <v>-15</v>
      </c>
      <c r="JL1319">
        <v>1</v>
      </c>
      <c r="JM1319">
        <v>0</v>
      </c>
    </row>
    <row r="1320" spans="1:273" x14ac:dyDescent="0.25">
      <c r="A1320">
        <v>8888200703288</v>
      </c>
      <c r="C1320" t="s">
        <v>378</v>
      </c>
      <c r="F1320" t="s">
        <v>5718</v>
      </c>
      <c r="AM1320" t="s">
        <v>2191</v>
      </c>
      <c r="AS1320" t="s">
        <v>2939</v>
      </c>
      <c r="AT1320" t="s">
        <v>2940</v>
      </c>
      <c r="AZ1320" t="s">
        <v>302</v>
      </c>
      <c r="BA1320" t="s">
        <v>301</v>
      </c>
      <c r="BB1320" t="s">
        <v>636</v>
      </c>
      <c r="BC1320" t="s">
        <v>637</v>
      </c>
      <c r="BD1320">
        <v>0</v>
      </c>
      <c r="BI1320" t="s">
        <v>638</v>
      </c>
      <c r="BJ1320" t="s">
        <v>639</v>
      </c>
      <c r="CK1320" t="s">
        <v>305</v>
      </c>
      <c r="CL1320" t="s">
        <v>305</v>
      </c>
      <c r="JF1320" t="s">
        <v>337</v>
      </c>
      <c r="JJ1320">
        <v>-5</v>
      </c>
      <c r="JK1320">
        <v>-15</v>
      </c>
      <c r="JL1320">
        <v>1</v>
      </c>
      <c r="JM1320">
        <v>0</v>
      </c>
    </row>
    <row r="1321" spans="1:273" x14ac:dyDescent="0.25">
      <c r="A1321">
        <v>8888200703370</v>
      </c>
      <c r="C1321" t="s">
        <v>378</v>
      </c>
      <c r="F1321" t="s">
        <v>5719</v>
      </c>
      <c r="AM1321" t="s">
        <v>2191</v>
      </c>
      <c r="AS1321" t="s">
        <v>2939</v>
      </c>
      <c r="AT1321" t="s">
        <v>2940</v>
      </c>
      <c r="AZ1321" t="s">
        <v>302</v>
      </c>
      <c r="BA1321" t="s">
        <v>301</v>
      </c>
      <c r="BB1321" t="s">
        <v>636</v>
      </c>
      <c r="BC1321" t="s">
        <v>637</v>
      </c>
      <c r="BD1321">
        <v>0</v>
      </c>
      <c r="BI1321" t="s">
        <v>638</v>
      </c>
      <c r="BJ1321" t="s">
        <v>639</v>
      </c>
      <c r="CK1321" t="s">
        <v>305</v>
      </c>
      <c r="CL1321" t="s">
        <v>305</v>
      </c>
      <c r="JF1321" t="s">
        <v>337</v>
      </c>
      <c r="JJ1321">
        <v>-5</v>
      </c>
      <c r="JK1321">
        <v>-15</v>
      </c>
      <c r="JL1321">
        <v>1</v>
      </c>
      <c r="JM1321">
        <v>0</v>
      </c>
    </row>
    <row r="1322" spans="1:273" x14ac:dyDescent="0.25">
      <c r="A1322">
        <v>8888200704629</v>
      </c>
      <c r="C1322" t="s">
        <v>378</v>
      </c>
      <c r="F1322" t="s">
        <v>5720</v>
      </c>
      <c r="AM1322" t="s">
        <v>2191</v>
      </c>
      <c r="AS1322" t="s">
        <v>5157</v>
      </c>
      <c r="AT1322" t="s">
        <v>5158</v>
      </c>
      <c r="AX1322" t="s">
        <v>1766</v>
      </c>
      <c r="AY1322" t="s">
        <v>1767</v>
      </c>
      <c r="AZ1322" t="s">
        <v>302</v>
      </c>
      <c r="BA1322" t="s">
        <v>301</v>
      </c>
      <c r="BB1322" t="s">
        <v>636</v>
      </c>
      <c r="BC1322" t="s">
        <v>637</v>
      </c>
      <c r="BD1322">
        <v>0</v>
      </c>
      <c r="BI1322" t="s">
        <v>638</v>
      </c>
      <c r="BJ1322" t="s">
        <v>639</v>
      </c>
      <c r="CK1322" t="s">
        <v>305</v>
      </c>
      <c r="CL1322" t="s">
        <v>305</v>
      </c>
      <c r="JF1322" t="s">
        <v>337</v>
      </c>
      <c r="JJ1322">
        <v>-5</v>
      </c>
      <c r="JK1322">
        <v>-15</v>
      </c>
      <c r="JL1322">
        <v>1</v>
      </c>
      <c r="JM1322">
        <v>0</v>
      </c>
    </row>
    <row r="1323" spans="1:273" x14ac:dyDescent="0.25">
      <c r="A1323">
        <v>9556040490260</v>
      </c>
      <c r="C1323" t="s">
        <v>378</v>
      </c>
      <c r="F1323" t="s">
        <v>5721</v>
      </c>
      <c r="AM1323" t="s">
        <v>2191</v>
      </c>
      <c r="AO1323" t="s">
        <v>2192</v>
      </c>
      <c r="AP1323" t="s">
        <v>2193</v>
      </c>
      <c r="AS1323" t="s">
        <v>4618</v>
      </c>
      <c r="AT1323" t="s">
        <v>4619</v>
      </c>
      <c r="AX1323" t="s">
        <v>1152</v>
      </c>
      <c r="AY1323" t="s">
        <v>1153</v>
      </c>
      <c r="AZ1323" t="s">
        <v>302</v>
      </c>
      <c r="BA1323" t="s">
        <v>301</v>
      </c>
      <c r="BB1323" t="s">
        <v>636</v>
      </c>
      <c r="BC1323" t="s">
        <v>637</v>
      </c>
      <c r="BD1323">
        <v>0</v>
      </c>
      <c r="BI1323" t="s">
        <v>638</v>
      </c>
      <c r="BJ1323" t="s">
        <v>639</v>
      </c>
      <c r="CK1323" t="s">
        <v>305</v>
      </c>
      <c r="CL1323" t="s">
        <v>305</v>
      </c>
      <c r="JF1323" t="s">
        <v>337</v>
      </c>
      <c r="JJ1323">
        <v>-5</v>
      </c>
      <c r="JK1323">
        <v>-15</v>
      </c>
      <c r="JL1323">
        <v>1</v>
      </c>
      <c r="JM1323">
        <v>0</v>
      </c>
    </row>
    <row r="1324" spans="1:273" x14ac:dyDescent="0.25">
      <c r="A1324">
        <v>9556040490154</v>
      </c>
      <c r="C1324" t="s">
        <v>378</v>
      </c>
      <c r="F1324" t="s">
        <v>5722</v>
      </c>
      <c r="AM1324" t="s">
        <v>2191</v>
      </c>
      <c r="AO1324" t="s">
        <v>2192</v>
      </c>
      <c r="AP1324" t="s">
        <v>2193</v>
      </c>
      <c r="AS1324" t="s">
        <v>4618</v>
      </c>
      <c r="AT1324" t="s">
        <v>4619</v>
      </c>
      <c r="AV1324" t="s">
        <v>5723</v>
      </c>
      <c r="AW1324" t="s">
        <v>1721</v>
      </c>
      <c r="AX1324" t="s">
        <v>1152</v>
      </c>
      <c r="AY1324" t="s">
        <v>1153</v>
      </c>
      <c r="AZ1324" t="s">
        <v>302</v>
      </c>
      <c r="BA1324" t="s">
        <v>301</v>
      </c>
      <c r="BB1324" t="s">
        <v>636</v>
      </c>
      <c r="BC1324" t="s">
        <v>637</v>
      </c>
      <c r="BD1324">
        <v>0</v>
      </c>
      <c r="BI1324" t="s">
        <v>638</v>
      </c>
      <c r="BJ1324" t="s">
        <v>639</v>
      </c>
      <c r="CK1324" t="s">
        <v>305</v>
      </c>
      <c r="CL1324" t="s">
        <v>305</v>
      </c>
      <c r="IZ1324" t="s">
        <v>724</v>
      </c>
      <c r="JA1324" t="s">
        <v>725</v>
      </c>
      <c r="JF1324" t="s">
        <v>336</v>
      </c>
      <c r="JG1324">
        <v>60</v>
      </c>
      <c r="JI1324">
        <v>39509</v>
      </c>
      <c r="JJ1324">
        <v>-5</v>
      </c>
      <c r="JK1324">
        <v>-15</v>
      </c>
      <c r="JL1324">
        <v>1</v>
      </c>
      <c r="JM1324">
        <v>0</v>
      </c>
    </row>
    <row r="1325" spans="1:273" x14ac:dyDescent="0.25">
      <c r="A1325">
        <v>8888200166250</v>
      </c>
      <c r="C1325" t="s">
        <v>378</v>
      </c>
      <c r="F1325" t="s">
        <v>5724</v>
      </c>
      <c r="AM1325" t="s">
        <v>2191</v>
      </c>
      <c r="AO1325" t="s">
        <v>2192</v>
      </c>
      <c r="AP1325" t="s">
        <v>2193</v>
      </c>
      <c r="AS1325" t="s">
        <v>4618</v>
      </c>
      <c r="AT1325" t="s">
        <v>4619</v>
      </c>
      <c r="AV1325" t="s">
        <v>5723</v>
      </c>
      <c r="AW1325" t="s">
        <v>1721</v>
      </c>
      <c r="AX1325" t="s">
        <v>1152</v>
      </c>
      <c r="AY1325" t="s">
        <v>1153</v>
      </c>
      <c r="AZ1325" t="s">
        <v>302</v>
      </c>
      <c r="BA1325" t="s">
        <v>301</v>
      </c>
      <c r="BB1325" t="s">
        <v>636</v>
      </c>
      <c r="BC1325" t="s">
        <v>637</v>
      </c>
      <c r="BD1325">
        <v>0</v>
      </c>
      <c r="BI1325" t="s">
        <v>638</v>
      </c>
      <c r="BJ1325" t="s">
        <v>639</v>
      </c>
      <c r="CK1325" t="s">
        <v>305</v>
      </c>
      <c r="CL1325" t="s">
        <v>305</v>
      </c>
      <c r="IZ1325" t="s">
        <v>724</v>
      </c>
      <c r="JA1325" t="s">
        <v>725</v>
      </c>
      <c r="JF1325" t="s">
        <v>336</v>
      </c>
      <c r="JG1325">
        <v>60</v>
      </c>
      <c r="JI1325">
        <v>39509</v>
      </c>
      <c r="JJ1325">
        <v>-5</v>
      </c>
      <c r="JK1325">
        <v>-15</v>
      </c>
      <c r="JL1325">
        <v>1</v>
      </c>
      <c r="JM1325">
        <v>0</v>
      </c>
    </row>
    <row r="1326" spans="1:273" x14ac:dyDescent="0.25">
      <c r="A1326">
        <v>8888200641207</v>
      </c>
      <c r="C1326" t="s">
        <v>378</v>
      </c>
      <c r="F1326" t="s">
        <v>5725</v>
      </c>
      <c r="AM1326" t="s">
        <v>5726</v>
      </c>
      <c r="AS1326" t="s">
        <v>4945</v>
      </c>
      <c r="AT1326" t="s">
        <v>4619</v>
      </c>
      <c r="AX1326" t="s">
        <v>1766</v>
      </c>
      <c r="AY1326" t="s">
        <v>1767</v>
      </c>
      <c r="AZ1326" t="s">
        <v>302</v>
      </c>
      <c r="BA1326" t="s">
        <v>301</v>
      </c>
      <c r="BB1326" t="s">
        <v>636</v>
      </c>
      <c r="BC1326" t="s">
        <v>637</v>
      </c>
      <c r="BD1326">
        <v>0</v>
      </c>
      <c r="BI1326" t="s">
        <v>302</v>
      </c>
      <c r="BJ1326" t="s">
        <v>303</v>
      </c>
      <c r="CK1326" t="s">
        <v>305</v>
      </c>
      <c r="CL1326" t="s">
        <v>305</v>
      </c>
      <c r="JF1326" t="s">
        <v>337</v>
      </c>
      <c r="JJ1326">
        <v>-5</v>
      </c>
      <c r="JK1326">
        <v>-15</v>
      </c>
      <c r="JL1326">
        <v>1</v>
      </c>
      <c r="JM1326">
        <v>0</v>
      </c>
    </row>
    <row r="1327" spans="1:273" x14ac:dyDescent="0.25">
      <c r="A1327">
        <v>8853815005850</v>
      </c>
      <c r="C1327" t="s">
        <v>378</v>
      </c>
      <c r="F1327" t="s">
        <v>5727</v>
      </c>
      <c r="AM1327" t="s">
        <v>5728</v>
      </c>
      <c r="AS1327" t="s">
        <v>4945</v>
      </c>
      <c r="AT1327" t="s">
        <v>4619</v>
      </c>
      <c r="AX1327" t="s">
        <v>1152</v>
      </c>
      <c r="AY1327" t="s">
        <v>1153</v>
      </c>
      <c r="AZ1327" t="s">
        <v>302</v>
      </c>
      <c r="BA1327" t="s">
        <v>301</v>
      </c>
      <c r="BB1327" t="s">
        <v>636</v>
      </c>
      <c r="BC1327" t="s">
        <v>637</v>
      </c>
      <c r="BD1327">
        <v>0</v>
      </c>
      <c r="BI1327" t="s">
        <v>1464</v>
      </c>
      <c r="BJ1327" t="s">
        <v>1466</v>
      </c>
      <c r="CK1327" t="s">
        <v>305</v>
      </c>
      <c r="CL1327" t="s">
        <v>305</v>
      </c>
      <c r="JF1327" t="s">
        <v>337</v>
      </c>
      <c r="JJ1327">
        <v>-5</v>
      </c>
      <c r="JK1327">
        <v>-15</v>
      </c>
      <c r="JL1327">
        <v>1</v>
      </c>
      <c r="JM1327">
        <v>0</v>
      </c>
    </row>
    <row r="1328" spans="1:273" x14ac:dyDescent="0.25">
      <c r="A1328">
        <v>9556040963863</v>
      </c>
      <c r="C1328" t="s">
        <v>378</v>
      </c>
      <c r="F1328" t="s">
        <v>5729</v>
      </c>
      <c r="AM1328" t="s">
        <v>2191</v>
      </c>
      <c r="AS1328" t="s">
        <v>4945</v>
      </c>
      <c r="AT1328" t="s">
        <v>4619</v>
      </c>
      <c r="AX1328" t="s">
        <v>1152</v>
      </c>
      <c r="AY1328" t="s">
        <v>1153</v>
      </c>
      <c r="AZ1328" t="s">
        <v>302</v>
      </c>
      <c r="BA1328" t="s">
        <v>301</v>
      </c>
      <c r="BB1328" t="s">
        <v>636</v>
      </c>
      <c r="BC1328" t="s">
        <v>637</v>
      </c>
      <c r="BD1328">
        <v>0</v>
      </c>
      <c r="BI1328" t="s">
        <v>638</v>
      </c>
      <c r="BJ1328" t="s">
        <v>639</v>
      </c>
      <c r="CK1328" t="s">
        <v>305</v>
      </c>
      <c r="CL1328" t="s">
        <v>305</v>
      </c>
      <c r="JF1328" t="s">
        <v>337</v>
      </c>
      <c r="JJ1328">
        <v>-5</v>
      </c>
      <c r="JK1328">
        <v>-15</v>
      </c>
      <c r="JL1328">
        <v>1</v>
      </c>
      <c r="JM1328">
        <v>0</v>
      </c>
    </row>
    <row r="1329" spans="1:289" x14ac:dyDescent="0.25">
      <c r="A1329">
        <v>8888200606435</v>
      </c>
      <c r="C1329" t="s">
        <v>378</v>
      </c>
      <c r="F1329" t="s">
        <v>5730</v>
      </c>
      <c r="AM1329" t="s">
        <v>1313</v>
      </c>
      <c r="AS1329" t="s">
        <v>4945</v>
      </c>
      <c r="AT1329" t="s">
        <v>4619</v>
      </c>
      <c r="AX1329" t="s">
        <v>5142</v>
      </c>
      <c r="AY1329" t="s">
        <v>3062</v>
      </c>
      <c r="AZ1329" t="s">
        <v>302</v>
      </c>
      <c r="BA1329" t="s">
        <v>301</v>
      </c>
      <c r="BB1329" t="s">
        <v>636</v>
      </c>
      <c r="BC1329" t="s">
        <v>637</v>
      </c>
      <c r="BD1329">
        <v>0</v>
      </c>
      <c r="BI1329" t="s">
        <v>302</v>
      </c>
      <c r="BJ1329" t="s">
        <v>303</v>
      </c>
      <c r="CK1329" t="s">
        <v>305</v>
      </c>
      <c r="CL1329" t="s">
        <v>305</v>
      </c>
      <c r="JF1329" t="s">
        <v>337</v>
      </c>
      <c r="JJ1329">
        <v>-5</v>
      </c>
      <c r="JK1329">
        <v>-15</v>
      </c>
      <c r="JL1329">
        <v>1</v>
      </c>
      <c r="JM1329">
        <v>0</v>
      </c>
    </row>
    <row r="1330" spans="1:289" x14ac:dyDescent="0.25">
      <c r="A1330">
        <v>8888200641108</v>
      </c>
      <c r="C1330" t="s">
        <v>378</v>
      </c>
      <c r="F1330" t="s">
        <v>5731</v>
      </c>
      <c r="AM1330" t="s">
        <v>5726</v>
      </c>
      <c r="AS1330" t="s">
        <v>4945</v>
      </c>
      <c r="AT1330" t="s">
        <v>4619</v>
      </c>
      <c r="AX1330" t="s">
        <v>1766</v>
      </c>
      <c r="AY1330" t="s">
        <v>1767</v>
      </c>
      <c r="AZ1330" t="s">
        <v>302</v>
      </c>
      <c r="BA1330" t="s">
        <v>301</v>
      </c>
      <c r="BB1330" t="s">
        <v>636</v>
      </c>
      <c r="BC1330" t="s">
        <v>637</v>
      </c>
      <c r="BD1330">
        <v>0</v>
      </c>
      <c r="BI1330" t="s">
        <v>302</v>
      </c>
      <c r="BJ1330" t="s">
        <v>303</v>
      </c>
      <c r="CK1330" t="s">
        <v>305</v>
      </c>
      <c r="CL1330" t="s">
        <v>305</v>
      </c>
      <c r="JF1330" t="s">
        <v>337</v>
      </c>
      <c r="JJ1330">
        <v>-5</v>
      </c>
      <c r="JK1330">
        <v>-15</v>
      </c>
      <c r="JL1330">
        <v>1</v>
      </c>
      <c r="JM1330">
        <v>0</v>
      </c>
    </row>
    <row r="1331" spans="1:289" x14ac:dyDescent="0.25">
      <c r="A1331">
        <v>8888200641047</v>
      </c>
      <c r="C1331" t="s">
        <v>378</v>
      </c>
      <c r="F1331" t="s">
        <v>5732</v>
      </c>
      <c r="AM1331" t="s">
        <v>5726</v>
      </c>
      <c r="AS1331" t="s">
        <v>4945</v>
      </c>
      <c r="AT1331" t="s">
        <v>4619</v>
      </c>
      <c r="AX1331" t="s">
        <v>1766</v>
      </c>
      <c r="AY1331" t="s">
        <v>1767</v>
      </c>
      <c r="AZ1331" t="s">
        <v>302</v>
      </c>
      <c r="BA1331" t="s">
        <v>301</v>
      </c>
      <c r="BB1331" t="s">
        <v>636</v>
      </c>
      <c r="BC1331" t="s">
        <v>637</v>
      </c>
      <c r="BD1331">
        <v>0</v>
      </c>
      <c r="BI1331" t="s">
        <v>302</v>
      </c>
      <c r="BJ1331" t="s">
        <v>303</v>
      </c>
      <c r="CK1331" t="s">
        <v>305</v>
      </c>
      <c r="CL1331" t="s">
        <v>305</v>
      </c>
      <c r="JF1331" t="s">
        <v>337</v>
      </c>
      <c r="JJ1331">
        <v>-5</v>
      </c>
      <c r="JK1331">
        <v>-15</v>
      </c>
      <c r="JL1331">
        <v>1</v>
      </c>
      <c r="JM1331">
        <v>0</v>
      </c>
    </row>
    <row r="1332" spans="1:289" x14ac:dyDescent="0.25">
      <c r="A1332">
        <v>8888200641009</v>
      </c>
      <c r="C1332" t="s">
        <v>378</v>
      </c>
      <c r="F1332" t="s">
        <v>5733</v>
      </c>
      <c r="AM1332" t="s">
        <v>5726</v>
      </c>
      <c r="AS1332" t="s">
        <v>4945</v>
      </c>
      <c r="AT1332" t="s">
        <v>4619</v>
      </c>
      <c r="AX1332" t="s">
        <v>1766</v>
      </c>
      <c r="AY1332" t="s">
        <v>1767</v>
      </c>
      <c r="AZ1332" t="s">
        <v>302</v>
      </c>
      <c r="BA1332" t="s">
        <v>301</v>
      </c>
      <c r="BB1332" t="s">
        <v>636</v>
      </c>
      <c r="BC1332" t="s">
        <v>637</v>
      </c>
      <c r="BD1332">
        <v>0</v>
      </c>
      <c r="BI1332" t="s">
        <v>302</v>
      </c>
      <c r="BJ1332" t="s">
        <v>303</v>
      </c>
      <c r="CK1332" t="s">
        <v>305</v>
      </c>
      <c r="CL1332" t="s">
        <v>305</v>
      </c>
      <c r="JF1332" t="s">
        <v>337</v>
      </c>
      <c r="JJ1332">
        <v>-5</v>
      </c>
      <c r="JK1332">
        <v>-15</v>
      </c>
      <c r="JL1332">
        <v>1</v>
      </c>
      <c r="JM1332">
        <v>0</v>
      </c>
    </row>
    <row r="1333" spans="1:289" x14ac:dyDescent="0.25">
      <c r="A1333">
        <v>8888200606466</v>
      </c>
      <c r="C1333" t="s">
        <v>378</v>
      </c>
      <c r="F1333" t="s">
        <v>5734</v>
      </c>
      <c r="AM1333" t="s">
        <v>652</v>
      </c>
      <c r="AS1333" t="s">
        <v>4945</v>
      </c>
      <c r="AT1333" t="s">
        <v>4619</v>
      </c>
      <c r="AX1333" t="s">
        <v>5142</v>
      </c>
      <c r="AY1333" t="s">
        <v>3062</v>
      </c>
      <c r="AZ1333" t="s">
        <v>302</v>
      </c>
      <c r="BA1333" t="s">
        <v>301</v>
      </c>
      <c r="BB1333" t="s">
        <v>636</v>
      </c>
      <c r="BC1333" t="s">
        <v>637</v>
      </c>
      <c r="BD1333">
        <v>0</v>
      </c>
      <c r="BI1333" t="s">
        <v>302</v>
      </c>
      <c r="BJ1333" t="s">
        <v>303</v>
      </c>
      <c r="CK1333" t="s">
        <v>305</v>
      </c>
      <c r="CL1333" t="s">
        <v>305</v>
      </c>
      <c r="JF1333" t="s">
        <v>337</v>
      </c>
      <c r="JJ1333">
        <v>-5</v>
      </c>
      <c r="JK1333">
        <v>-15</v>
      </c>
      <c r="JL1333">
        <v>1</v>
      </c>
      <c r="JM1333">
        <v>0</v>
      </c>
    </row>
    <row r="1334" spans="1:289" x14ac:dyDescent="0.25">
      <c r="A1334">
        <v>8888200606312</v>
      </c>
      <c r="C1334" t="s">
        <v>378</v>
      </c>
      <c r="F1334" t="s">
        <v>5735</v>
      </c>
      <c r="AM1334" t="s">
        <v>652</v>
      </c>
      <c r="AS1334" t="s">
        <v>3436</v>
      </c>
      <c r="AT1334" t="s">
        <v>3437</v>
      </c>
      <c r="AZ1334" t="s">
        <v>302</v>
      </c>
      <c r="BA1334" t="s">
        <v>301</v>
      </c>
      <c r="BB1334" t="s">
        <v>636</v>
      </c>
      <c r="BC1334" t="s">
        <v>637</v>
      </c>
      <c r="BD1334">
        <v>0</v>
      </c>
      <c r="BI1334" t="s">
        <v>302</v>
      </c>
      <c r="BJ1334" t="s">
        <v>303</v>
      </c>
      <c r="CK1334" t="s">
        <v>305</v>
      </c>
      <c r="CL1334" t="s">
        <v>305</v>
      </c>
      <c r="JF1334" t="s">
        <v>337</v>
      </c>
      <c r="JJ1334">
        <v>-5</v>
      </c>
      <c r="JK1334">
        <v>-15</v>
      </c>
      <c r="JL1334">
        <v>1</v>
      </c>
      <c r="JM1334">
        <v>0</v>
      </c>
    </row>
    <row r="1335" spans="1:289" x14ac:dyDescent="0.25">
      <c r="A1335">
        <v>8888200606428</v>
      </c>
      <c r="C1335" t="s">
        <v>378</v>
      </c>
      <c r="F1335" t="s">
        <v>5730</v>
      </c>
      <c r="AM1335" t="s">
        <v>652</v>
      </c>
      <c r="AN1335" t="s">
        <v>988</v>
      </c>
      <c r="AO1335" t="s">
        <v>2953</v>
      </c>
      <c r="AP1335" t="s">
        <v>2954</v>
      </c>
      <c r="AS1335" t="s">
        <v>3436</v>
      </c>
      <c r="AT1335" t="s">
        <v>3437</v>
      </c>
      <c r="AV1335" t="s">
        <v>5736</v>
      </c>
      <c r="AW1335" t="s">
        <v>5737</v>
      </c>
      <c r="AX1335" t="s">
        <v>5738</v>
      </c>
      <c r="AY1335" t="s">
        <v>5739</v>
      </c>
      <c r="AZ1335" t="s">
        <v>302</v>
      </c>
      <c r="BA1335" t="s">
        <v>301</v>
      </c>
      <c r="BB1335" t="s">
        <v>636</v>
      </c>
      <c r="BC1335" t="s">
        <v>637</v>
      </c>
      <c r="BD1335">
        <v>0</v>
      </c>
      <c r="BI1335" t="s">
        <v>302</v>
      </c>
      <c r="BJ1335" t="s">
        <v>303</v>
      </c>
      <c r="BO1335" t="s">
        <v>5740</v>
      </c>
      <c r="CF1335" t="s">
        <v>5741</v>
      </c>
      <c r="CG1335" t="s">
        <v>5742</v>
      </c>
      <c r="CK1335" t="s">
        <v>305</v>
      </c>
      <c r="CL1335" t="s">
        <v>305</v>
      </c>
      <c r="CM1335">
        <v>223</v>
      </c>
      <c r="CN1335" t="s">
        <v>306</v>
      </c>
      <c r="CQ1335">
        <v>53</v>
      </c>
      <c r="CR1335" t="s">
        <v>307</v>
      </c>
      <c r="CS1335">
        <v>1.5</v>
      </c>
      <c r="CT1335" t="s">
        <v>308</v>
      </c>
      <c r="CW1335">
        <v>0.9</v>
      </c>
      <c r="CX1335" t="s">
        <v>308</v>
      </c>
      <c r="DA1335">
        <v>6</v>
      </c>
      <c r="DB1335" t="s">
        <v>308</v>
      </c>
      <c r="DE1335">
        <v>5.7</v>
      </c>
      <c r="DF1335" t="s">
        <v>308</v>
      </c>
      <c r="DI1335">
        <v>0</v>
      </c>
      <c r="DJ1335" t="s">
        <v>308</v>
      </c>
      <c r="DM1335">
        <v>3.8</v>
      </c>
      <c r="DN1335" t="s">
        <v>308</v>
      </c>
      <c r="DQ1335">
        <v>0.13</v>
      </c>
      <c r="DR1335" t="s">
        <v>308</v>
      </c>
      <c r="DU1335">
        <v>5.1999999999999998E-2</v>
      </c>
      <c r="DV1335" t="s">
        <v>308</v>
      </c>
      <c r="EC1335">
        <v>223</v>
      </c>
      <c r="ED1335" t="s">
        <v>306</v>
      </c>
      <c r="HK1335">
        <v>0.2</v>
      </c>
      <c r="HL1335" t="s">
        <v>308</v>
      </c>
      <c r="IZ1335" t="s">
        <v>754</v>
      </c>
      <c r="JA1335" t="s">
        <v>755</v>
      </c>
      <c r="JB1335">
        <v>1</v>
      </c>
      <c r="JC1335" t="s">
        <v>371</v>
      </c>
      <c r="JD1335" t="s">
        <v>372</v>
      </c>
      <c r="JE1335">
        <v>-1</v>
      </c>
      <c r="JF1335" t="s">
        <v>312</v>
      </c>
      <c r="JG1335">
        <v>45</v>
      </c>
      <c r="JI1335">
        <v>19050</v>
      </c>
      <c r="JJ1335">
        <v>-5</v>
      </c>
      <c r="JK1335">
        <v>-4</v>
      </c>
      <c r="JL1335">
        <v>0</v>
      </c>
      <c r="JM1335">
        <v>0</v>
      </c>
      <c r="KC1335" t="s">
        <v>789</v>
      </c>
    </row>
    <row r="1336" spans="1:289" x14ac:dyDescent="0.25">
      <c r="A1336">
        <v>8888200615383</v>
      </c>
      <c r="C1336" t="s">
        <v>378</v>
      </c>
      <c r="F1336" t="s">
        <v>5743</v>
      </c>
      <c r="AM1336" t="s">
        <v>652</v>
      </c>
      <c r="AN1336" t="s">
        <v>291</v>
      </c>
      <c r="AO1336" t="s">
        <v>2146</v>
      </c>
      <c r="AP1336" t="s">
        <v>2147</v>
      </c>
      <c r="AS1336" t="s">
        <v>2918</v>
      </c>
      <c r="AT1336" t="s">
        <v>2919</v>
      </c>
      <c r="AV1336" t="s">
        <v>398</v>
      </c>
      <c r="AW1336" t="s">
        <v>399</v>
      </c>
      <c r="AX1336" t="s">
        <v>4251</v>
      </c>
      <c r="AY1336" t="s">
        <v>4252</v>
      </c>
      <c r="AZ1336" t="s">
        <v>302</v>
      </c>
      <c r="BA1336" t="s">
        <v>301</v>
      </c>
      <c r="BB1336" t="s">
        <v>2064</v>
      </c>
      <c r="BC1336" t="s">
        <v>2065</v>
      </c>
      <c r="BD1336">
        <v>0</v>
      </c>
      <c r="BI1336" t="s">
        <v>302</v>
      </c>
      <c r="BJ1336" t="s">
        <v>303</v>
      </c>
      <c r="BO1336" t="s">
        <v>5744</v>
      </c>
      <c r="CF1336" t="s">
        <v>2093</v>
      </c>
      <c r="CG1336" t="s">
        <v>2094</v>
      </c>
      <c r="CK1336" t="s">
        <v>305</v>
      </c>
      <c r="CL1336" t="s">
        <v>305</v>
      </c>
      <c r="CQ1336">
        <v>98</v>
      </c>
      <c r="CR1336" t="s">
        <v>307</v>
      </c>
      <c r="CS1336">
        <v>0</v>
      </c>
      <c r="CT1336" t="s">
        <v>308</v>
      </c>
      <c r="CW1336">
        <v>0</v>
      </c>
      <c r="CX1336" t="s">
        <v>308</v>
      </c>
      <c r="DA1336">
        <v>24.3</v>
      </c>
      <c r="DB1336" t="s">
        <v>308</v>
      </c>
      <c r="DE1336">
        <v>19.8</v>
      </c>
      <c r="DF1336" t="s">
        <v>308</v>
      </c>
      <c r="DI1336">
        <v>0</v>
      </c>
      <c r="DJ1336" t="s">
        <v>308</v>
      </c>
      <c r="DM1336">
        <v>0.3</v>
      </c>
      <c r="DN1336" t="s">
        <v>308</v>
      </c>
      <c r="DQ1336">
        <v>58.42</v>
      </c>
      <c r="DR1336" t="s">
        <v>388</v>
      </c>
      <c r="DU1336">
        <v>23.367999999999999</v>
      </c>
      <c r="DV1336" t="s">
        <v>388</v>
      </c>
      <c r="EC1336">
        <v>98</v>
      </c>
      <c r="ED1336" t="s">
        <v>307</v>
      </c>
      <c r="GI1336">
        <v>158.80000000000001</v>
      </c>
      <c r="GJ1336" t="s">
        <v>388</v>
      </c>
      <c r="IZ1336" t="s">
        <v>663</v>
      </c>
      <c r="JA1336" t="s">
        <v>664</v>
      </c>
      <c r="JB1336">
        <v>4</v>
      </c>
      <c r="JC1336" t="s">
        <v>335</v>
      </c>
      <c r="JD1336" t="s">
        <v>446</v>
      </c>
      <c r="JE1336">
        <v>10</v>
      </c>
      <c r="JF1336" t="s">
        <v>336</v>
      </c>
      <c r="JG1336">
        <v>64</v>
      </c>
      <c r="JI1336">
        <v>2074</v>
      </c>
      <c r="JJ1336">
        <v>-5</v>
      </c>
      <c r="JK1336">
        <v>-1</v>
      </c>
      <c r="JL1336">
        <v>0</v>
      </c>
      <c r="JM1336">
        <v>0</v>
      </c>
    </row>
    <row r="1337" spans="1:289" x14ac:dyDescent="0.25">
      <c r="A1337">
        <v>8888200615123</v>
      </c>
      <c r="C1337" t="s">
        <v>378</v>
      </c>
      <c r="F1337" t="s">
        <v>5745</v>
      </c>
      <c r="AM1337" t="s">
        <v>1225</v>
      </c>
      <c r="AN1337" t="s">
        <v>291</v>
      </c>
      <c r="AO1337" t="s">
        <v>2146</v>
      </c>
      <c r="AP1337" t="s">
        <v>2147</v>
      </c>
      <c r="AS1337" t="s">
        <v>2918</v>
      </c>
      <c r="AT1337" t="s">
        <v>2919</v>
      </c>
      <c r="AV1337" t="s">
        <v>398</v>
      </c>
      <c r="AW1337" t="s">
        <v>399</v>
      </c>
      <c r="AX1337" t="s">
        <v>1152</v>
      </c>
      <c r="AY1337" t="s">
        <v>1153</v>
      </c>
      <c r="AZ1337" t="s">
        <v>302</v>
      </c>
      <c r="BA1337" t="s">
        <v>301</v>
      </c>
      <c r="BB1337" t="s">
        <v>2064</v>
      </c>
      <c r="BC1337" t="s">
        <v>2065</v>
      </c>
      <c r="BD1337">
        <v>0</v>
      </c>
      <c r="BI1337" t="s">
        <v>302</v>
      </c>
      <c r="BJ1337" t="s">
        <v>303</v>
      </c>
      <c r="BO1337" t="s">
        <v>5746</v>
      </c>
      <c r="CK1337" t="s">
        <v>305</v>
      </c>
      <c r="CL1337" t="s">
        <v>305</v>
      </c>
      <c r="CQ1337">
        <v>120</v>
      </c>
      <c r="CR1337" t="s">
        <v>307</v>
      </c>
      <c r="CS1337">
        <v>0</v>
      </c>
      <c r="CT1337" t="s">
        <v>308</v>
      </c>
      <c r="CW1337">
        <v>0</v>
      </c>
      <c r="CX1337" t="s">
        <v>308</v>
      </c>
      <c r="DA1337">
        <v>29.8</v>
      </c>
      <c r="DB1337" t="s">
        <v>308</v>
      </c>
      <c r="DE1337">
        <v>26</v>
      </c>
      <c r="DF1337" t="s">
        <v>308</v>
      </c>
      <c r="DI1337">
        <v>0</v>
      </c>
      <c r="DJ1337" t="s">
        <v>308</v>
      </c>
      <c r="DM1337">
        <v>0.3</v>
      </c>
      <c r="DN1337" t="s">
        <v>308</v>
      </c>
      <c r="DQ1337">
        <v>96.52</v>
      </c>
      <c r="DR1337" t="s">
        <v>388</v>
      </c>
      <c r="DU1337">
        <v>38.607999999999997</v>
      </c>
      <c r="DV1337" t="s">
        <v>388</v>
      </c>
      <c r="EC1337">
        <v>120</v>
      </c>
      <c r="ED1337" t="s">
        <v>307</v>
      </c>
      <c r="GI1337">
        <v>37.5</v>
      </c>
      <c r="GJ1337" t="s">
        <v>388</v>
      </c>
      <c r="GM1337">
        <v>0.3</v>
      </c>
      <c r="GN1337" t="s">
        <v>388</v>
      </c>
      <c r="GS1337">
        <v>0.8</v>
      </c>
      <c r="GT1337" t="s">
        <v>388</v>
      </c>
      <c r="HK1337">
        <v>150</v>
      </c>
      <c r="HL1337" t="s">
        <v>388</v>
      </c>
      <c r="IZ1337" t="s">
        <v>309</v>
      </c>
      <c r="JA1337" t="s">
        <v>310</v>
      </c>
      <c r="JB1337">
        <v>4</v>
      </c>
      <c r="JC1337" t="s">
        <v>335</v>
      </c>
      <c r="JD1337" t="s">
        <v>446</v>
      </c>
      <c r="JE1337">
        <v>10</v>
      </c>
      <c r="JF1337" t="s">
        <v>336</v>
      </c>
      <c r="JG1337">
        <v>64</v>
      </c>
      <c r="JI1337">
        <v>2074</v>
      </c>
      <c r="JJ1337">
        <v>-5</v>
      </c>
      <c r="JK1337">
        <v>-1</v>
      </c>
      <c r="JL1337">
        <v>0</v>
      </c>
      <c r="JM1337">
        <v>0</v>
      </c>
    </row>
    <row r="1338" spans="1:289" x14ac:dyDescent="0.25">
      <c r="A1338">
        <v>8888200615475</v>
      </c>
      <c r="C1338" t="s">
        <v>378</v>
      </c>
      <c r="F1338" t="s">
        <v>5747</v>
      </c>
      <c r="AM1338" t="s">
        <v>652</v>
      </c>
      <c r="AS1338" t="s">
        <v>2918</v>
      </c>
      <c r="AT1338" t="s">
        <v>2919</v>
      </c>
      <c r="AX1338" t="s">
        <v>4495</v>
      </c>
      <c r="AY1338" t="s">
        <v>4496</v>
      </c>
      <c r="AZ1338" t="s">
        <v>302</v>
      </c>
      <c r="BA1338" t="s">
        <v>301</v>
      </c>
      <c r="BB1338" t="s">
        <v>636</v>
      </c>
      <c r="BC1338" t="s">
        <v>637</v>
      </c>
      <c r="BD1338">
        <v>0</v>
      </c>
      <c r="BI1338" t="s">
        <v>302</v>
      </c>
      <c r="BJ1338" t="s">
        <v>303</v>
      </c>
      <c r="CK1338" t="s">
        <v>305</v>
      </c>
      <c r="CL1338" t="s">
        <v>305</v>
      </c>
      <c r="JF1338" t="s">
        <v>337</v>
      </c>
      <c r="JJ1338">
        <v>-5</v>
      </c>
      <c r="JK1338">
        <v>-15</v>
      </c>
      <c r="JL1338">
        <v>1</v>
      </c>
      <c r="JM1338">
        <v>0</v>
      </c>
    </row>
    <row r="1339" spans="1:289" x14ac:dyDescent="0.25">
      <c r="A1339">
        <v>8888200615765</v>
      </c>
      <c r="C1339" t="s">
        <v>378</v>
      </c>
      <c r="F1339" t="s">
        <v>5748</v>
      </c>
      <c r="AM1339" t="s">
        <v>652</v>
      </c>
      <c r="AS1339" t="s">
        <v>2918</v>
      </c>
      <c r="AT1339" t="s">
        <v>2919</v>
      </c>
      <c r="AX1339" t="s">
        <v>1766</v>
      </c>
      <c r="AY1339" t="s">
        <v>1767</v>
      </c>
      <c r="AZ1339" t="s">
        <v>302</v>
      </c>
      <c r="BA1339" t="s">
        <v>301</v>
      </c>
      <c r="BB1339" t="s">
        <v>636</v>
      </c>
      <c r="BC1339" t="s">
        <v>637</v>
      </c>
      <c r="BD1339">
        <v>0</v>
      </c>
      <c r="BI1339" t="s">
        <v>302</v>
      </c>
      <c r="BJ1339" t="s">
        <v>303</v>
      </c>
      <c r="CK1339" t="s">
        <v>305</v>
      </c>
      <c r="CL1339" t="s">
        <v>305</v>
      </c>
      <c r="JF1339" t="s">
        <v>337</v>
      </c>
      <c r="JJ1339">
        <v>-5</v>
      </c>
      <c r="JK1339">
        <v>-15</v>
      </c>
      <c r="JL1339">
        <v>1</v>
      </c>
      <c r="JM1339">
        <v>0</v>
      </c>
    </row>
    <row r="1340" spans="1:289" x14ac:dyDescent="0.25">
      <c r="A1340">
        <v>8888200615710</v>
      </c>
      <c r="C1340" t="s">
        <v>378</v>
      </c>
      <c r="F1340" t="s">
        <v>5749</v>
      </c>
      <c r="AM1340" t="s">
        <v>1225</v>
      </c>
      <c r="AS1340" t="s">
        <v>5190</v>
      </c>
      <c r="AT1340" t="s">
        <v>2919</v>
      </c>
      <c r="AZ1340" t="s">
        <v>302</v>
      </c>
      <c r="BA1340" t="s">
        <v>301</v>
      </c>
      <c r="BB1340" t="s">
        <v>636</v>
      </c>
      <c r="BC1340" t="s">
        <v>637</v>
      </c>
      <c r="BD1340">
        <v>0</v>
      </c>
      <c r="BI1340" t="s">
        <v>302</v>
      </c>
      <c r="BJ1340" t="s">
        <v>303</v>
      </c>
      <c r="CK1340" t="s">
        <v>305</v>
      </c>
      <c r="CL1340" t="s">
        <v>305</v>
      </c>
      <c r="JF1340" t="s">
        <v>337</v>
      </c>
      <c r="JJ1340">
        <v>-5</v>
      </c>
      <c r="JK1340">
        <v>-15</v>
      </c>
      <c r="JL1340">
        <v>1</v>
      </c>
      <c r="JM1340">
        <v>0</v>
      </c>
    </row>
    <row r="1341" spans="1:289" x14ac:dyDescent="0.25">
      <c r="A1341">
        <v>8888200615482</v>
      </c>
      <c r="C1341" t="s">
        <v>378</v>
      </c>
      <c r="F1341" t="s">
        <v>5750</v>
      </c>
      <c r="AM1341" t="s">
        <v>652</v>
      </c>
      <c r="AS1341" t="s">
        <v>5190</v>
      </c>
      <c r="AT1341" t="s">
        <v>2919</v>
      </c>
      <c r="AX1341" t="s">
        <v>4495</v>
      </c>
      <c r="AY1341" t="s">
        <v>4496</v>
      </c>
      <c r="AZ1341" t="s">
        <v>302</v>
      </c>
      <c r="BA1341" t="s">
        <v>301</v>
      </c>
      <c r="BB1341" t="s">
        <v>636</v>
      </c>
      <c r="BC1341" t="s">
        <v>637</v>
      </c>
      <c r="BD1341">
        <v>0</v>
      </c>
      <c r="BI1341" t="s">
        <v>302</v>
      </c>
      <c r="BJ1341" t="s">
        <v>303</v>
      </c>
      <c r="CK1341" t="s">
        <v>305</v>
      </c>
      <c r="CL1341" t="s">
        <v>305</v>
      </c>
      <c r="JF1341" t="s">
        <v>337</v>
      </c>
      <c r="JJ1341">
        <v>-5</v>
      </c>
      <c r="JK1341">
        <v>-15</v>
      </c>
      <c r="JL1341">
        <v>1</v>
      </c>
      <c r="JM1341">
        <v>0</v>
      </c>
    </row>
    <row r="1342" spans="1:289" x14ac:dyDescent="0.25">
      <c r="A1342">
        <v>8888200141110</v>
      </c>
      <c r="C1342" t="s">
        <v>378</v>
      </c>
      <c r="F1342" t="s">
        <v>5751</v>
      </c>
      <c r="AM1342" t="s">
        <v>652</v>
      </c>
      <c r="AS1342" t="s">
        <v>5190</v>
      </c>
      <c r="AT1342" t="s">
        <v>2919</v>
      </c>
      <c r="AZ1342" t="s">
        <v>302</v>
      </c>
      <c r="BA1342" t="s">
        <v>301</v>
      </c>
      <c r="BB1342" t="s">
        <v>636</v>
      </c>
      <c r="BC1342" t="s">
        <v>637</v>
      </c>
      <c r="BD1342">
        <v>0</v>
      </c>
      <c r="BI1342" t="s">
        <v>302</v>
      </c>
      <c r="BJ1342" t="s">
        <v>303</v>
      </c>
      <c r="CK1342" t="s">
        <v>305</v>
      </c>
      <c r="CL1342" t="s">
        <v>305</v>
      </c>
      <c r="JF1342" t="s">
        <v>337</v>
      </c>
      <c r="JJ1342">
        <v>-5</v>
      </c>
      <c r="JK1342">
        <v>-15</v>
      </c>
      <c r="JL1342">
        <v>1</v>
      </c>
      <c r="JM1342">
        <v>0</v>
      </c>
    </row>
    <row r="1343" spans="1:289" x14ac:dyDescent="0.25">
      <c r="A1343">
        <v>8888200602895</v>
      </c>
      <c r="C1343" t="s">
        <v>378</v>
      </c>
      <c r="F1343" t="s">
        <v>5752</v>
      </c>
      <c r="AM1343" t="s">
        <v>652</v>
      </c>
      <c r="AS1343" t="s">
        <v>5190</v>
      </c>
      <c r="AT1343" t="s">
        <v>2919</v>
      </c>
      <c r="AZ1343" t="s">
        <v>302</v>
      </c>
      <c r="BA1343" t="s">
        <v>301</v>
      </c>
      <c r="BB1343" t="s">
        <v>636</v>
      </c>
      <c r="BC1343" t="s">
        <v>637</v>
      </c>
      <c r="BD1343">
        <v>0</v>
      </c>
      <c r="BI1343" t="s">
        <v>302</v>
      </c>
      <c r="BJ1343" t="s">
        <v>303</v>
      </c>
      <c r="CK1343" t="s">
        <v>305</v>
      </c>
      <c r="CL1343" t="s">
        <v>305</v>
      </c>
      <c r="JF1343" t="s">
        <v>337</v>
      </c>
      <c r="JJ1343">
        <v>-5</v>
      </c>
      <c r="JK1343">
        <v>-15</v>
      </c>
      <c r="JL1343">
        <v>1</v>
      </c>
      <c r="JM1343">
        <v>0</v>
      </c>
    </row>
    <row r="1344" spans="1:289" x14ac:dyDescent="0.25">
      <c r="A1344">
        <v>5000116112043</v>
      </c>
      <c r="C1344" t="s">
        <v>378</v>
      </c>
      <c r="F1344" t="s">
        <v>5753</v>
      </c>
      <c r="AM1344" t="s">
        <v>5754</v>
      </c>
      <c r="AN1344" t="s">
        <v>5755</v>
      </c>
      <c r="AO1344" t="s">
        <v>2146</v>
      </c>
      <c r="AP1344" t="s">
        <v>2147</v>
      </c>
      <c r="AS1344" t="s">
        <v>5756</v>
      </c>
      <c r="AT1344" t="s">
        <v>5757</v>
      </c>
      <c r="AV1344" t="s">
        <v>5758</v>
      </c>
      <c r="AW1344" t="s">
        <v>5759</v>
      </c>
      <c r="AX1344" t="s">
        <v>5760</v>
      </c>
      <c r="AY1344" t="s">
        <v>5761</v>
      </c>
      <c r="AZ1344" t="s">
        <v>302</v>
      </c>
      <c r="BA1344" t="s">
        <v>301</v>
      </c>
      <c r="BB1344" t="s">
        <v>636</v>
      </c>
      <c r="BC1344" t="s">
        <v>637</v>
      </c>
      <c r="BD1344">
        <v>0</v>
      </c>
      <c r="BO1344" t="s">
        <v>5762</v>
      </c>
      <c r="CF1344" t="s">
        <v>5763</v>
      </c>
      <c r="CG1344" t="s">
        <v>5764</v>
      </c>
      <c r="CK1344" t="s">
        <v>305</v>
      </c>
      <c r="CL1344" t="s">
        <v>305</v>
      </c>
      <c r="CQ1344">
        <v>219</v>
      </c>
      <c r="CR1344" t="s">
        <v>307</v>
      </c>
      <c r="CS1344">
        <v>9</v>
      </c>
      <c r="CT1344" t="s">
        <v>308</v>
      </c>
      <c r="CW1344">
        <v>0.6</v>
      </c>
      <c r="CX1344" t="s">
        <v>308</v>
      </c>
      <c r="DA1344">
        <v>21</v>
      </c>
      <c r="DB1344" t="s">
        <v>308</v>
      </c>
      <c r="DE1344">
        <v>0.5</v>
      </c>
      <c r="DF1344" t="s">
        <v>308</v>
      </c>
      <c r="DI1344">
        <v>0.9</v>
      </c>
      <c r="DJ1344" t="s">
        <v>308</v>
      </c>
      <c r="DM1344">
        <v>13</v>
      </c>
      <c r="DN1344" t="s">
        <v>308</v>
      </c>
      <c r="DQ1344">
        <v>0.72</v>
      </c>
      <c r="DR1344" t="s">
        <v>308</v>
      </c>
      <c r="DU1344">
        <v>0.28799999999999998</v>
      </c>
      <c r="DV1344" t="s">
        <v>308</v>
      </c>
      <c r="EC1344">
        <v>219</v>
      </c>
      <c r="ED1344" t="s">
        <v>307</v>
      </c>
      <c r="IZ1344" t="s">
        <v>1472</v>
      </c>
      <c r="JA1344" t="s">
        <v>1473</v>
      </c>
      <c r="JB1344">
        <v>3</v>
      </c>
      <c r="JC1344" t="s">
        <v>426</v>
      </c>
      <c r="JD1344" t="s">
        <v>336</v>
      </c>
      <c r="JE1344">
        <v>0</v>
      </c>
      <c r="JF1344" t="s">
        <v>311</v>
      </c>
      <c r="JG1344">
        <v>25</v>
      </c>
      <c r="JI1344">
        <v>26030</v>
      </c>
      <c r="JJ1344">
        <v>-5</v>
      </c>
      <c r="JK1344">
        <v>-1</v>
      </c>
      <c r="JL1344">
        <v>0</v>
      </c>
      <c r="JM1344">
        <v>10</v>
      </c>
    </row>
    <row r="1345" spans="1:289" x14ac:dyDescent="0.25">
      <c r="A1345">
        <v>18809422</v>
      </c>
      <c r="C1345" t="s">
        <v>378</v>
      </c>
      <c r="AM1345" t="s">
        <v>318</v>
      </c>
      <c r="AX1345" t="s">
        <v>5765</v>
      </c>
      <c r="AY1345" t="s">
        <v>5766</v>
      </c>
      <c r="AZ1345" t="s">
        <v>302</v>
      </c>
      <c r="BA1345" t="s">
        <v>301</v>
      </c>
      <c r="BD1345">
        <v>0</v>
      </c>
      <c r="CK1345" t="s">
        <v>305</v>
      </c>
      <c r="CL1345" t="s">
        <v>305</v>
      </c>
      <c r="JF1345" t="s">
        <v>337</v>
      </c>
      <c r="JJ1345">
        <v>-5</v>
      </c>
      <c r="JK1345">
        <v>-15</v>
      </c>
      <c r="JL1345">
        <v>1</v>
      </c>
      <c r="JM1345">
        <v>0</v>
      </c>
    </row>
    <row r="1346" spans="1:289" x14ac:dyDescent="0.25">
      <c r="A1346">
        <v>6901035612524</v>
      </c>
      <c r="C1346" t="s">
        <v>289</v>
      </c>
      <c r="F1346" t="s">
        <v>5767</v>
      </c>
      <c r="AM1346" t="s">
        <v>2084</v>
      </c>
      <c r="AS1346" t="s">
        <v>5768</v>
      </c>
      <c r="AT1346" t="s">
        <v>5769</v>
      </c>
      <c r="AV1346" t="s">
        <v>5770</v>
      </c>
      <c r="AW1346" t="s">
        <v>5639</v>
      </c>
      <c r="AZ1346" t="s">
        <v>300</v>
      </c>
      <c r="BA1346" t="s">
        <v>301</v>
      </c>
      <c r="BD1346">
        <v>0</v>
      </c>
      <c r="CK1346" t="s">
        <v>305</v>
      </c>
      <c r="CL1346" t="s">
        <v>305</v>
      </c>
      <c r="IZ1346" t="s">
        <v>810</v>
      </c>
      <c r="JA1346" t="s">
        <v>810</v>
      </c>
      <c r="JF1346" t="s">
        <v>337</v>
      </c>
      <c r="JJ1346">
        <v>-5</v>
      </c>
      <c r="JK1346">
        <v>-15</v>
      </c>
      <c r="JL1346">
        <v>1</v>
      </c>
      <c r="JM1346">
        <v>0</v>
      </c>
      <c r="KC1346" t="s">
        <v>1669</v>
      </c>
    </row>
    <row r="1347" spans="1:289" x14ac:dyDescent="0.25">
      <c r="A1347">
        <v>8888026555016</v>
      </c>
      <c r="C1347" t="s">
        <v>378</v>
      </c>
      <c r="F1347" t="s">
        <v>5771</v>
      </c>
      <c r="AM1347" t="s">
        <v>1225</v>
      </c>
      <c r="AS1347" t="s">
        <v>396</v>
      </c>
      <c r="AT1347" t="s">
        <v>397</v>
      </c>
      <c r="AZ1347" t="s">
        <v>302</v>
      </c>
      <c r="BA1347" t="s">
        <v>301</v>
      </c>
      <c r="BB1347" t="s">
        <v>636</v>
      </c>
      <c r="BC1347" t="s">
        <v>637</v>
      </c>
      <c r="BD1347">
        <v>0</v>
      </c>
      <c r="BI1347" t="s">
        <v>302</v>
      </c>
      <c r="BJ1347" t="s">
        <v>303</v>
      </c>
      <c r="CK1347" t="s">
        <v>305</v>
      </c>
      <c r="CL1347" t="s">
        <v>305</v>
      </c>
      <c r="JF1347" t="s">
        <v>337</v>
      </c>
      <c r="JJ1347">
        <v>-5</v>
      </c>
      <c r="JK1347">
        <v>-15</v>
      </c>
      <c r="JL1347">
        <v>1</v>
      </c>
      <c r="JM1347">
        <v>0</v>
      </c>
    </row>
    <row r="1348" spans="1:289" x14ac:dyDescent="0.25">
      <c r="A1348">
        <v>8888026910464</v>
      </c>
      <c r="C1348" t="s">
        <v>378</v>
      </c>
      <c r="F1348" t="s">
        <v>5772</v>
      </c>
      <c r="AM1348" t="s">
        <v>1147</v>
      </c>
      <c r="AS1348" t="s">
        <v>396</v>
      </c>
      <c r="AT1348" t="s">
        <v>397</v>
      </c>
      <c r="AZ1348" t="s">
        <v>302</v>
      </c>
      <c r="BA1348" t="s">
        <v>301</v>
      </c>
      <c r="BB1348" t="s">
        <v>636</v>
      </c>
      <c r="BC1348" t="s">
        <v>637</v>
      </c>
      <c r="BD1348">
        <v>0</v>
      </c>
      <c r="BI1348" t="s">
        <v>638</v>
      </c>
      <c r="BJ1348" t="s">
        <v>639</v>
      </c>
      <c r="CK1348" t="s">
        <v>305</v>
      </c>
      <c r="CL1348" t="s">
        <v>305</v>
      </c>
      <c r="JF1348" t="s">
        <v>337</v>
      </c>
      <c r="JJ1348">
        <v>-5</v>
      </c>
      <c r="JK1348">
        <v>-15</v>
      </c>
      <c r="JL1348">
        <v>1</v>
      </c>
      <c r="JM1348">
        <v>0</v>
      </c>
    </row>
    <row r="1349" spans="1:289" x14ac:dyDescent="0.25">
      <c r="A1349">
        <v>8888026970017</v>
      </c>
      <c r="C1349" t="s">
        <v>378</v>
      </c>
      <c r="F1349" t="s">
        <v>5773</v>
      </c>
      <c r="AM1349" t="s">
        <v>291</v>
      </c>
      <c r="AS1349" t="s">
        <v>396</v>
      </c>
      <c r="AT1349" t="s">
        <v>397</v>
      </c>
      <c r="AZ1349" t="s">
        <v>302</v>
      </c>
      <c r="BA1349" t="s">
        <v>301</v>
      </c>
      <c r="BB1349" t="s">
        <v>636</v>
      </c>
      <c r="BC1349" t="s">
        <v>637</v>
      </c>
      <c r="BD1349">
        <v>0</v>
      </c>
      <c r="BI1349" t="s">
        <v>638</v>
      </c>
      <c r="BJ1349" t="s">
        <v>639</v>
      </c>
      <c r="CK1349" t="s">
        <v>305</v>
      </c>
      <c r="CL1349" t="s">
        <v>305</v>
      </c>
      <c r="JF1349" t="s">
        <v>337</v>
      </c>
      <c r="JJ1349">
        <v>-5</v>
      </c>
      <c r="JK1349">
        <v>-15</v>
      </c>
      <c r="JL1349">
        <v>1</v>
      </c>
      <c r="JM1349">
        <v>0</v>
      </c>
    </row>
    <row r="1350" spans="1:289" x14ac:dyDescent="0.25">
      <c r="A1350">
        <v>8888026970031</v>
      </c>
      <c r="C1350" t="s">
        <v>378</v>
      </c>
      <c r="F1350" t="s">
        <v>5774</v>
      </c>
      <c r="AM1350" t="s">
        <v>291</v>
      </c>
      <c r="AS1350" t="s">
        <v>396</v>
      </c>
      <c r="AT1350" t="s">
        <v>397</v>
      </c>
      <c r="AV1350" t="s">
        <v>5775</v>
      </c>
      <c r="AW1350" t="s">
        <v>5776</v>
      </c>
      <c r="AZ1350" t="s">
        <v>302</v>
      </c>
      <c r="BA1350" t="s">
        <v>301</v>
      </c>
      <c r="BB1350" t="s">
        <v>636</v>
      </c>
      <c r="BC1350" t="s">
        <v>637</v>
      </c>
      <c r="BD1350">
        <v>0</v>
      </c>
      <c r="BI1350" t="s">
        <v>638</v>
      </c>
      <c r="BJ1350" t="s">
        <v>639</v>
      </c>
      <c r="CK1350" t="s">
        <v>305</v>
      </c>
      <c r="CL1350" t="s">
        <v>305</v>
      </c>
      <c r="JF1350" t="s">
        <v>312</v>
      </c>
      <c r="JG1350">
        <v>50</v>
      </c>
      <c r="JI1350">
        <v>18309</v>
      </c>
      <c r="JJ1350">
        <v>-5</v>
      </c>
      <c r="JK1350">
        <v>-15</v>
      </c>
      <c r="JL1350">
        <v>1</v>
      </c>
      <c r="JM1350">
        <v>0</v>
      </c>
    </row>
    <row r="1351" spans="1:289" x14ac:dyDescent="0.25">
      <c r="A1351">
        <v>8888026970024</v>
      </c>
      <c r="C1351" t="s">
        <v>378</v>
      </c>
      <c r="F1351" t="s">
        <v>5777</v>
      </c>
      <c r="AM1351" t="s">
        <v>291</v>
      </c>
      <c r="AS1351" t="s">
        <v>396</v>
      </c>
      <c r="AT1351" t="s">
        <v>397</v>
      </c>
      <c r="AZ1351" t="s">
        <v>302</v>
      </c>
      <c r="BA1351" t="s">
        <v>301</v>
      </c>
      <c r="BB1351" t="s">
        <v>636</v>
      </c>
      <c r="BC1351" t="s">
        <v>637</v>
      </c>
      <c r="BD1351">
        <v>0</v>
      </c>
      <c r="BI1351" t="s">
        <v>638</v>
      </c>
      <c r="BJ1351" t="s">
        <v>639</v>
      </c>
      <c r="CK1351" t="s">
        <v>305</v>
      </c>
      <c r="CL1351" t="s">
        <v>305</v>
      </c>
      <c r="JF1351" t="s">
        <v>337</v>
      </c>
      <c r="JJ1351">
        <v>-5</v>
      </c>
      <c r="JK1351">
        <v>-15</v>
      </c>
      <c r="JL1351">
        <v>1</v>
      </c>
      <c r="JM1351">
        <v>0</v>
      </c>
    </row>
    <row r="1352" spans="1:289" x14ac:dyDescent="0.25">
      <c r="A1352">
        <v>8888026570217</v>
      </c>
      <c r="C1352" t="s">
        <v>378</v>
      </c>
      <c r="F1352" t="s">
        <v>5778</v>
      </c>
      <c r="AM1352" t="s">
        <v>1225</v>
      </c>
      <c r="AS1352" t="s">
        <v>396</v>
      </c>
      <c r="AT1352" t="s">
        <v>397</v>
      </c>
      <c r="AX1352" t="s">
        <v>1491</v>
      </c>
      <c r="AY1352" t="s">
        <v>1492</v>
      </c>
      <c r="AZ1352" t="s">
        <v>302</v>
      </c>
      <c r="BA1352" t="s">
        <v>301</v>
      </c>
      <c r="BB1352" t="s">
        <v>636</v>
      </c>
      <c r="BC1352" t="s">
        <v>637</v>
      </c>
      <c r="BD1352">
        <v>0</v>
      </c>
      <c r="BI1352" t="s">
        <v>302</v>
      </c>
      <c r="BJ1352" t="s">
        <v>303</v>
      </c>
      <c r="CK1352" t="s">
        <v>305</v>
      </c>
      <c r="CL1352" t="s">
        <v>305</v>
      </c>
      <c r="JF1352" t="s">
        <v>337</v>
      </c>
      <c r="JJ1352">
        <v>-5</v>
      </c>
      <c r="JK1352">
        <v>-15</v>
      </c>
      <c r="JL1352">
        <v>1</v>
      </c>
      <c r="JM1352">
        <v>0</v>
      </c>
    </row>
    <row r="1353" spans="1:289" x14ac:dyDescent="0.25">
      <c r="A1353">
        <v>8888026680039</v>
      </c>
      <c r="C1353" t="s">
        <v>378</v>
      </c>
      <c r="F1353" t="s">
        <v>5779</v>
      </c>
      <c r="AM1353" t="s">
        <v>1225</v>
      </c>
      <c r="AS1353" t="s">
        <v>396</v>
      </c>
      <c r="AT1353" t="s">
        <v>397</v>
      </c>
      <c r="AX1353" t="s">
        <v>4495</v>
      </c>
      <c r="AY1353" t="s">
        <v>4496</v>
      </c>
      <c r="AZ1353" t="s">
        <v>302</v>
      </c>
      <c r="BA1353" t="s">
        <v>301</v>
      </c>
      <c r="BB1353" t="s">
        <v>636</v>
      </c>
      <c r="BC1353" t="s">
        <v>637</v>
      </c>
      <c r="BD1353">
        <v>0</v>
      </c>
      <c r="BI1353" t="s">
        <v>302</v>
      </c>
      <c r="BJ1353" t="s">
        <v>303</v>
      </c>
      <c r="CK1353" t="s">
        <v>305</v>
      </c>
      <c r="CL1353" t="s">
        <v>305</v>
      </c>
      <c r="CQ1353">
        <v>42</v>
      </c>
      <c r="CR1353" t="s">
        <v>307</v>
      </c>
      <c r="CS1353">
        <v>0</v>
      </c>
      <c r="CT1353" t="s">
        <v>308</v>
      </c>
      <c r="CW1353">
        <v>0</v>
      </c>
      <c r="CX1353" t="s">
        <v>308</v>
      </c>
      <c r="DA1353">
        <v>10.199999999999999</v>
      </c>
      <c r="DB1353" t="s">
        <v>308</v>
      </c>
      <c r="DE1353">
        <v>9.6</v>
      </c>
      <c r="DF1353" t="s">
        <v>308</v>
      </c>
      <c r="DM1353">
        <v>0.2</v>
      </c>
      <c r="DN1353" t="s">
        <v>308</v>
      </c>
      <c r="EC1353">
        <v>42</v>
      </c>
      <c r="ED1353" t="s">
        <v>307</v>
      </c>
      <c r="JF1353" t="s">
        <v>337</v>
      </c>
      <c r="JJ1353">
        <v>-5</v>
      </c>
      <c r="JK1353">
        <v>-15</v>
      </c>
      <c r="JL1353">
        <v>1</v>
      </c>
      <c r="JM1353">
        <v>0</v>
      </c>
      <c r="KC1353" t="s">
        <v>447</v>
      </c>
    </row>
    <row r="1354" spans="1:289" x14ac:dyDescent="0.25">
      <c r="A1354">
        <v>8888026850814</v>
      </c>
      <c r="C1354" t="s">
        <v>378</v>
      </c>
      <c r="F1354" t="s">
        <v>5780</v>
      </c>
      <c r="AM1354" t="s">
        <v>494</v>
      </c>
      <c r="AS1354" t="s">
        <v>396</v>
      </c>
      <c r="AT1354" t="s">
        <v>397</v>
      </c>
      <c r="AX1354" t="s">
        <v>1491</v>
      </c>
      <c r="AY1354" t="s">
        <v>1492</v>
      </c>
      <c r="AZ1354" t="s">
        <v>302</v>
      </c>
      <c r="BA1354" t="s">
        <v>301</v>
      </c>
      <c r="BB1354" t="s">
        <v>636</v>
      </c>
      <c r="BC1354" t="s">
        <v>637</v>
      </c>
      <c r="BD1354">
        <v>0</v>
      </c>
      <c r="BI1354" t="s">
        <v>638</v>
      </c>
      <c r="BJ1354" t="s">
        <v>639</v>
      </c>
      <c r="CK1354" t="s">
        <v>305</v>
      </c>
      <c r="CL1354" t="s">
        <v>305</v>
      </c>
      <c r="JF1354" t="s">
        <v>337</v>
      </c>
      <c r="JJ1354">
        <v>-5</v>
      </c>
      <c r="JK1354">
        <v>-15</v>
      </c>
      <c r="JL1354">
        <v>1</v>
      </c>
      <c r="JM1354">
        <v>0</v>
      </c>
    </row>
    <row r="1355" spans="1:289" x14ac:dyDescent="0.25">
      <c r="A1355">
        <v>8888026850739</v>
      </c>
      <c r="C1355" t="s">
        <v>378</v>
      </c>
      <c r="F1355" t="s">
        <v>5781</v>
      </c>
      <c r="AM1355" t="s">
        <v>2351</v>
      </c>
      <c r="AS1355" t="s">
        <v>396</v>
      </c>
      <c r="AT1355" t="s">
        <v>397</v>
      </c>
      <c r="AX1355" t="s">
        <v>1491</v>
      </c>
      <c r="AY1355" t="s">
        <v>1492</v>
      </c>
      <c r="AZ1355" t="s">
        <v>302</v>
      </c>
      <c r="BA1355" t="s">
        <v>301</v>
      </c>
      <c r="BB1355" t="s">
        <v>636</v>
      </c>
      <c r="BC1355" t="s">
        <v>637</v>
      </c>
      <c r="BD1355">
        <v>0</v>
      </c>
      <c r="BI1355" t="s">
        <v>638</v>
      </c>
      <c r="BJ1355" t="s">
        <v>639</v>
      </c>
      <c r="CK1355" t="s">
        <v>305</v>
      </c>
      <c r="CL1355" t="s">
        <v>305</v>
      </c>
      <c r="JF1355" t="s">
        <v>337</v>
      </c>
      <c r="JJ1355">
        <v>-5</v>
      </c>
      <c r="JK1355">
        <v>-15</v>
      </c>
      <c r="JL1355">
        <v>1</v>
      </c>
      <c r="JM1355">
        <v>0</v>
      </c>
    </row>
    <row r="1356" spans="1:289" x14ac:dyDescent="0.25">
      <c r="A1356">
        <v>8888026256029</v>
      </c>
      <c r="C1356" t="s">
        <v>378</v>
      </c>
      <c r="F1356" t="s">
        <v>5782</v>
      </c>
      <c r="AM1356" t="s">
        <v>737</v>
      </c>
      <c r="AS1356" t="s">
        <v>396</v>
      </c>
      <c r="AT1356" t="s">
        <v>397</v>
      </c>
      <c r="AX1356" t="s">
        <v>1766</v>
      </c>
      <c r="AY1356" t="s">
        <v>1767</v>
      </c>
      <c r="AZ1356" t="s">
        <v>302</v>
      </c>
      <c r="BA1356" t="s">
        <v>301</v>
      </c>
      <c r="BB1356" t="s">
        <v>636</v>
      </c>
      <c r="BC1356" t="s">
        <v>637</v>
      </c>
      <c r="BD1356">
        <v>0</v>
      </c>
      <c r="BI1356" t="s">
        <v>302</v>
      </c>
      <c r="BJ1356" t="s">
        <v>303</v>
      </c>
      <c r="CK1356" t="s">
        <v>305</v>
      </c>
      <c r="CL1356" t="s">
        <v>305</v>
      </c>
      <c r="JF1356" t="s">
        <v>337</v>
      </c>
      <c r="JJ1356">
        <v>-5</v>
      </c>
      <c r="JK1356">
        <v>-15</v>
      </c>
      <c r="JL1356">
        <v>1</v>
      </c>
      <c r="JM1356">
        <v>0</v>
      </c>
    </row>
    <row r="1357" spans="1:289" x14ac:dyDescent="0.25">
      <c r="A1357">
        <v>8888026850807</v>
      </c>
      <c r="C1357" t="s">
        <v>378</v>
      </c>
      <c r="F1357" t="s">
        <v>5783</v>
      </c>
      <c r="AM1357" t="s">
        <v>494</v>
      </c>
      <c r="AS1357" t="s">
        <v>396</v>
      </c>
      <c r="AT1357" t="s">
        <v>397</v>
      </c>
      <c r="AX1357" t="s">
        <v>1491</v>
      </c>
      <c r="AY1357" t="s">
        <v>1492</v>
      </c>
      <c r="AZ1357" t="s">
        <v>302</v>
      </c>
      <c r="BA1357" t="s">
        <v>301</v>
      </c>
      <c r="BB1357" t="s">
        <v>636</v>
      </c>
      <c r="BC1357" t="s">
        <v>637</v>
      </c>
      <c r="BD1357">
        <v>0</v>
      </c>
      <c r="BI1357" t="s">
        <v>638</v>
      </c>
      <c r="BJ1357" t="s">
        <v>639</v>
      </c>
      <c r="CK1357" t="s">
        <v>305</v>
      </c>
      <c r="CL1357" t="s">
        <v>305</v>
      </c>
      <c r="JF1357" t="s">
        <v>337</v>
      </c>
      <c r="JJ1357">
        <v>-5</v>
      </c>
      <c r="JK1357">
        <v>-15</v>
      </c>
      <c r="JL1357">
        <v>1</v>
      </c>
      <c r="JM1357">
        <v>0</v>
      </c>
    </row>
    <row r="1358" spans="1:289" x14ac:dyDescent="0.25">
      <c r="A1358">
        <v>8888026870034</v>
      </c>
      <c r="C1358" t="s">
        <v>378</v>
      </c>
      <c r="F1358" t="s">
        <v>5774</v>
      </c>
      <c r="AM1358" t="s">
        <v>652</v>
      </c>
      <c r="AS1358" t="s">
        <v>396</v>
      </c>
      <c r="AT1358" t="s">
        <v>397</v>
      </c>
      <c r="AV1358" t="s">
        <v>5775</v>
      </c>
      <c r="AW1358" t="s">
        <v>5776</v>
      </c>
      <c r="AX1358" t="s">
        <v>1766</v>
      </c>
      <c r="AY1358" t="s">
        <v>1767</v>
      </c>
      <c r="AZ1358" t="s">
        <v>302</v>
      </c>
      <c r="BA1358" t="s">
        <v>301</v>
      </c>
      <c r="BB1358" t="s">
        <v>636</v>
      </c>
      <c r="BC1358" t="s">
        <v>637</v>
      </c>
      <c r="BD1358">
        <v>0</v>
      </c>
      <c r="BI1358" t="s">
        <v>302</v>
      </c>
      <c r="BJ1358" t="s">
        <v>303</v>
      </c>
      <c r="CK1358" t="s">
        <v>305</v>
      </c>
      <c r="CL1358" t="s">
        <v>305</v>
      </c>
      <c r="JF1358" t="s">
        <v>312</v>
      </c>
      <c r="JG1358">
        <v>50</v>
      </c>
      <c r="JI1358">
        <v>18309</v>
      </c>
      <c r="JJ1358">
        <v>-5</v>
      </c>
      <c r="JK1358">
        <v>-15</v>
      </c>
      <c r="JL1358">
        <v>1</v>
      </c>
      <c r="JM1358">
        <v>0</v>
      </c>
    </row>
    <row r="1359" spans="1:289" x14ac:dyDescent="0.25">
      <c r="A1359">
        <v>8888026680060</v>
      </c>
      <c r="C1359" t="s">
        <v>378</v>
      </c>
      <c r="F1359" t="s">
        <v>5784</v>
      </c>
      <c r="AM1359" t="s">
        <v>1225</v>
      </c>
      <c r="AS1359" t="s">
        <v>396</v>
      </c>
      <c r="AT1359" t="s">
        <v>397</v>
      </c>
      <c r="AX1359" t="s">
        <v>4495</v>
      </c>
      <c r="AY1359" t="s">
        <v>4496</v>
      </c>
      <c r="AZ1359" t="s">
        <v>302</v>
      </c>
      <c r="BA1359" t="s">
        <v>301</v>
      </c>
      <c r="BB1359" t="s">
        <v>636</v>
      </c>
      <c r="BC1359" t="s">
        <v>637</v>
      </c>
      <c r="BD1359">
        <v>0</v>
      </c>
      <c r="BI1359" t="s">
        <v>638</v>
      </c>
      <c r="BJ1359" t="s">
        <v>639</v>
      </c>
      <c r="CK1359" t="s">
        <v>305</v>
      </c>
      <c r="CL1359" t="s">
        <v>305</v>
      </c>
      <c r="CQ1359">
        <v>38</v>
      </c>
      <c r="CR1359" t="s">
        <v>307</v>
      </c>
      <c r="CS1359">
        <v>0</v>
      </c>
      <c r="CT1359" t="s">
        <v>308</v>
      </c>
      <c r="CW1359">
        <v>0</v>
      </c>
      <c r="CX1359" t="s">
        <v>308</v>
      </c>
      <c r="DA1359">
        <v>24</v>
      </c>
      <c r="DB1359" t="s">
        <v>308</v>
      </c>
      <c r="DE1359">
        <v>22</v>
      </c>
      <c r="DF1359" t="s">
        <v>308</v>
      </c>
      <c r="DM1359">
        <v>0</v>
      </c>
      <c r="DN1359" t="s">
        <v>308</v>
      </c>
      <c r="DQ1359">
        <v>0.2</v>
      </c>
      <c r="DR1359" t="s">
        <v>308</v>
      </c>
      <c r="DU1359">
        <v>0.08</v>
      </c>
      <c r="DV1359" t="s">
        <v>308</v>
      </c>
      <c r="EC1359">
        <v>38</v>
      </c>
      <c r="ED1359" t="s">
        <v>307</v>
      </c>
      <c r="JF1359" t="s">
        <v>337</v>
      </c>
      <c r="JJ1359">
        <v>-5</v>
      </c>
      <c r="JK1359">
        <v>-15</v>
      </c>
      <c r="JL1359">
        <v>1</v>
      </c>
      <c r="JM1359">
        <v>0</v>
      </c>
      <c r="KC1359" t="s">
        <v>447</v>
      </c>
    </row>
    <row r="1360" spans="1:289" x14ac:dyDescent="0.25">
      <c r="A1360">
        <v>8888026473174</v>
      </c>
      <c r="C1360" t="s">
        <v>378</v>
      </c>
      <c r="F1360" t="s">
        <v>5785</v>
      </c>
      <c r="AM1360" t="s">
        <v>652</v>
      </c>
      <c r="AS1360" t="s">
        <v>396</v>
      </c>
      <c r="AT1360" t="s">
        <v>397</v>
      </c>
      <c r="AX1360" t="s">
        <v>4495</v>
      </c>
      <c r="AY1360" t="s">
        <v>4496</v>
      </c>
      <c r="AZ1360" t="s">
        <v>302</v>
      </c>
      <c r="BA1360" t="s">
        <v>301</v>
      </c>
      <c r="BB1360" t="s">
        <v>636</v>
      </c>
      <c r="BC1360" t="s">
        <v>637</v>
      </c>
      <c r="BD1360">
        <v>0</v>
      </c>
      <c r="BI1360" t="s">
        <v>638</v>
      </c>
      <c r="BJ1360" t="s">
        <v>639</v>
      </c>
      <c r="CK1360" t="s">
        <v>305</v>
      </c>
      <c r="CL1360" t="s">
        <v>305</v>
      </c>
      <c r="JF1360" t="s">
        <v>337</v>
      </c>
      <c r="JJ1360">
        <v>-5</v>
      </c>
      <c r="JK1360">
        <v>-15</v>
      </c>
      <c r="JL1360">
        <v>1</v>
      </c>
      <c r="JM1360">
        <v>0</v>
      </c>
    </row>
    <row r="1361" spans="1:289" x14ac:dyDescent="0.25">
      <c r="A1361">
        <v>8888026850760</v>
      </c>
      <c r="C1361" t="s">
        <v>378</v>
      </c>
      <c r="F1361" t="s">
        <v>5786</v>
      </c>
      <c r="AM1361" t="s">
        <v>2351</v>
      </c>
      <c r="AS1361" t="s">
        <v>396</v>
      </c>
      <c r="AT1361" t="s">
        <v>397</v>
      </c>
      <c r="AX1361" t="s">
        <v>1491</v>
      </c>
      <c r="AY1361" t="s">
        <v>1492</v>
      </c>
      <c r="AZ1361" t="s">
        <v>302</v>
      </c>
      <c r="BA1361" t="s">
        <v>301</v>
      </c>
      <c r="BB1361" t="s">
        <v>636</v>
      </c>
      <c r="BC1361" t="s">
        <v>637</v>
      </c>
      <c r="BD1361">
        <v>0</v>
      </c>
      <c r="BI1361" t="s">
        <v>638</v>
      </c>
      <c r="BJ1361" t="s">
        <v>639</v>
      </c>
      <c r="CK1361" t="s">
        <v>305</v>
      </c>
      <c r="CL1361" t="s">
        <v>305</v>
      </c>
      <c r="JF1361" t="s">
        <v>337</v>
      </c>
      <c r="JJ1361">
        <v>-5</v>
      </c>
      <c r="JK1361">
        <v>-15</v>
      </c>
      <c r="JL1361">
        <v>1</v>
      </c>
      <c r="JM1361">
        <v>0</v>
      </c>
    </row>
    <row r="1362" spans="1:289" x14ac:dyDescent="0.25">
      <c r="A1362">
        <v>8888026552114</v>
      </c>
      <c r="C1362" t="s">
        <v>378</v>
      </c>
      <c r="F1362" t="s">
        <v>5787</v>
      </c>
      <c r="AM1362" t="s">
        <v>652</v>
      </c>
      <c r="AS1362" t="s">
        <v>396</v>
      </c>
      <c r="AT1362" t="s">
        <v>397</v>
      </c>
      <c r="AX1362" t="s">
        <v>4251</v>
      </c>
      <c r="AY1362" t="s">
        <v>4252</v>
      </c>
      <c r="AZ1362" t="s">
        <v>302</v>
      </c>
      <c r="BA1362" t="s">
        <v>301</v>
      </c>
      <c r="BB1362" t="s">
        <v>636</v>
      </c>
      <c r="BC1362" t="s">
        <v>637</v>
      </c>
      <c r="BD1362">
        <v>0</v>
      </c>
      <c r="BI1362" t="s">
        <v>302</v>
      </c>
      <c r="BJ1362" t="s">
        <v>303</v>
      </c>
      <c r="CK1362" t="s">
        <v>305</v>
      </c>
      <c r="CL1362" t="s">
        <v>305</v>
      </c>
      <c r="JF1362" t="s">
        <v>337</v>
      </c>
      <c r="JJ1362">
        <v>-5</v>
      </c>
      <c r="JK1362">
        <v>-15</v>
      </c>
      <c r="JL1362">
        <v>1</v>
      </c>
      <c r="JM1362">
        <v>0</v>
      </c>
    </row>
    <row r="1363" spans="1:289" x14ac:dyDescent="0.25">
      <c r="A1363">
        <v>8888026680053</v>
      </c>
      <c r="C1363" t="s">
        <v>378</v>
      </c>
      <c r="F1363" t="s">
        <v>5788</v>
      </c>
      <c r="AM1363" t="s">
        <v>1225</v>
      </c>
      <c r="AS1363" t="s">
        <v>396</v>
      </c>
      <c r="AT1363" t="s">
        <v>397</v>
      </c>
      <c r="AX1363" t="s">
        <v>1152</v>
      </c>
      <c r="AY1363" t="s">
        <v>1153</v>
      </c>
      <c r="AZ1363" t="s">
        <v>302</v>
      </c>
      <c r="BA1363" t="s">
        <v>301</v>
      </c>
      <c r="BB1363" t="s">
        <v>636</v>
      </c>
      <c r="BC1363" t="s">
        <v>637</v>
      </c>
      <c r="BD1363">
        <v>0</v>
      </c>
      <c r="BI1363" t="s">
        <v>302</v>
      </c>
      <c r="BJ1363" t="s">
        <v>303</v>
      </c>
      <c r="CK1363" t="s">
        <v>305</v>
      </c>
      <c r="CL1363" t="s">
        <v>305</v>
      </c>
      <c r="JF1363" t="s">
        <v>337</v>
      </c>
      <c r="JJ1363">
        <v>-5</v>
      </c>
      <c r="JK1363">
        <v>-15</v>
      </c>
      <c r="JL1363">
        <v>1</v>
      </c>
      <c r="JM1363">
        <v>0</v>
      </c>
    </row>
    <row r="1364" spans="1:289" x14ac:dyDescent="0.25">
      <c r="A1364">
        <v>8888026552107</v>
      </c>
      <c r="C1364" t="s">
        <v>378</v>
      </c>
      <c r="F1364" t="s">
        <v>5789</v>
      </c>
      <c r="AM1364" t="s">
        <v>652</v>
      </c>
      <c r="AS1364" t="s">
        <v>396</v>
      </c>
      <c r="AT1364" t="s">
        <v>397</v>
      </c>
      <c r="AX1364" t="s">
        <v>1491</v>
      </c>
      <c r="AY1364" t="s">
        <v>1492</v>
      </c>
      <c r="AZ1364" t="s">
        <v>302</v>
      </c>
      <c r="BA1364" t="s">
        <v>301</v>
      </c>
      <c r="BB1364" t="s">
        <v>636</v>
      </c>
      <c r="BC1364" t="s">
        <v>637</v>
      </c>
      <c r="BD1364">
        <v>0</v>
      </c>
      <c r="BI1364" t="s">
        <v>302</v>
      </c>
      <c r="BJ1364" t="s">
        <v>303</v>
      </c>
      <c r="CK1364" t="s">
        <v>305</v>
      </c>
      <c r="CL1364" t="s">
        <v>305</v>
      </c>
      <c r="JF1364" t="s">
        <v>337</v>
      </c>
      <c r="JJ1364">
        <v>-5</v>
      </c>
      <c r="JK1364">
        <v>-15</v>
      </c>
      <c r="JL1364">
        <v>1</v>
      </c>
      <c r="JM1364">
        <v>0</v>
      </c>
    </row>
    <row r="1365" spans="1:289" x14ac:dyDescent="0.25">
      <c r="A1365">
        <v>8888026670979</v>
      </c>
      <c r="C1365" t="s">
        <v>378</v>
      </c>
      <c r="F1365" t="s">
        <v>5790</v>
      </c>
      <c r="AM1365" t="s">
        <v>5791</v>
      </c>
      <c r="AS1365" t="s">
        <v>396</v>
      </c>
      <c r="AT1365" t="s">
        <v>397</v>
      </c>
      <c r="AX1365" t="s">
        <v>1152</v>
      </c>
      <c r="AY1365" t="s">
        <v>1153</v>
      </c>
      <c r="AZ1365" t="s">
        <v>302</v>
      </c>
      <c r="BA1365" t="s">
        <v>301</v>
      </c>
      <c r="BB1365" t="s">
        <v>636</v>
      </c>
      <c r="BC1365" t="s">
        <v>637</v>
      </c>
      <c r="BD1365">
        <v>0</v>
      </c>
      <c r="BI1365" t="s">
        <v>302</v>
      </c>
      <c r="BJ1365" t="s">
        <v>303</v>
      </c>
      <c r="CK1365" t="s">
        <v>305</v>
      </c>
      <c r="CL1365" t="s">
        <v>305</v>
      </c>
      <c r="JF1365" t="s">
        <v>337</v>
      </c>
      <c r="JJ1365">
        <v>-5</v>
      </c>
      <c r="JK1365">
        <v>-15</v>
      </c>
      <c r="JL1365">
        <v>1</v>
      </c>
      <c r="JM1365">
        <v>0</v>
      </c>
    </row>
    <row r="1366" spans="1:289" x14ac:dyDescent="0.25">
      <c r="A1366">
        <v>8888026252014</v>
      </c>
      <c r="C1366" t="s">
        <v>378</v>
      </c>
      <c r="F1366" t="s">
        <v>5792</v>
      </c>
      <c r="AM1366" t="s">
        <v>737</v>
      </c>
      <c r="AS1366" t="s">
        <v>396</v>
      </c>
      <c r="AT1366" t="s">
        <v>397</v>
      </c>
      <c r="AX1366" t="s">
        <v>1766</v>
      </c>
      <c r="AY1366" t="s">
        <v>1767</v>
      </c>
      <c r="AZ1366" t="s">
        <v>302</v>
      </c>
      <c r="BA1366" t="s">
        <v>301</v>
      </c>
      <c r="BB1366" t="s">
        <v>636</v>
      </c>
      <c r="BC1366" t="s">
        <v>637</v>
      </c>
      <c r="BD1366">
        <v>0</v>
      </c>
      <c r="BI1366" t="s">
        <v>302</v>
      </c>
      <c r="BJ1366" t="s">
        <v>303</v>
      </c>
      <c r="CK1366" t="s">
        <v>305</v>
      </c>
      <c r="CL1366" t="s">
        <v>305</v>
      </c>
      <c r="JF1366" t="s">
        <v>337</v>
      </c>
      <c r="JJ1366">
        <v>-5</v>
      </c>
      <c r="JK1366">
        <v>-15</v>
      </c>
      <c r="JL1366">
        <v>1</v>
      </c>
      <c r="JM1366">
        <v>0</v>
      </c>
    </row>
    <row r="1367" spans="1:289" x14ac:dyDescent="0.25">
      <c r="A1367">
        <v>8888026560317</v>
      </c>
      <c r="C1367" t="s">
        <v>378</v>
      </c>
      <c r="F1367" t="s">
        <v>5793</v>
      </c>
      <c r="AM1367" t="s">
        <v>652</v>
      </c>
      <c r="AS1367" t="s">
        <v>396</v>
      </c>
      <c r="AT1367" t="s">
        <v>397</v>
      </c>
      <c r="AX1367" t="s">
        <v>1491</v>
      </c>
      <c r="AY1367" t="s">
        <v>1492</v>
      </c>
      <c r="AZ1367" t="s">
        <v>302</v>
      </c>
      <c r="BA1367" t="s">
        <v>301</v>
      </c>
      <c r="BB1367" t="s">
        <v>636</v>
      </c>
      <c r="BC1367" t="s">
        <v>637</v>
      </c>
      <c r="BD1367">
        <v>0</v>
      </c>
      <c r="BI1367" t="s">
        <v>302</v>
      </c>
      <c r="BJ1367" t="s">
        <v>303</v>
      </c>
      <c r="CK1367" t="s">
        <v>305</v>
      </c>
      <c r="CL1367" t="s">
        <v>305</v>
      </c>
      <c r="JF1367" t="s">
        <v>337</v>
      </c>
      <c r="JJ1367">
        <v>-5</v>
      </c>
      <c r="JK1367">
        <v>-15</v>
      </c>
      <c r="JL1367">
        <v>1</v>
      </c>
      <c r="JM1367">
        <v>0</v>
      </c>
    </row>
    <row r="1368" spans="1:289" x14ac:dyDescent="0.25">
      <c r="A1368">
        <v>8888026670993</v>
      </c>
      <c r="C1368" t="s">
        <v>378</v>
      </c>
      <c r="F1368" t="s">
        <v>5794</v>
      </c>
      <c r="AM1368" t="s">
        <v>5791</v>
      </c>
      <c r="AN1368" t="s">
        <v>988</v>
      </c>
      <c r="AO1368" t="s">
        <v>5795</v>
      </c>
      <c r="AP1368" t="s">
        <v>5796</v>
      </c>
      <c r="AS1368" t="s">
        <v>5797</v>
      </c>
      <c r="AT1368" t="s">
        <v>397</v>
      </c>
      <c r="AV1368" t="s">
        <v>5798</v>
      </c>
      <c r="AW1368" t="s">
        <v>5799</v>
      </c>
      <c r="AX1368" t="s">
        <v>5800</v>
      </c>
      <c r="AY1368" t="s">
        <v>5801</v>
      </c>
      <c r="AZ1368" t="s">
        <v>302</v>
      </c>
      <c r="BA1368" t="s">
        <v>301</v>
      </c>
      <c r="BB1368" t="s">
        <v>636</v>
      </c>
      <c r="BC1368" t="s">
        <v>637</v>
      </c>
      <c r="BD1368">
        <v>0</v>
      </c>
      <c r="BI1368" t="s">
        <v>302</v>
      </c>
      <c r="BJ1368" t="s">
        <v>303</v>
      </c>
      <c r="BO1368" t="s">
        <v>5802</v>
      </c>
      <c r="CH1368" t="s">
        <v>5803</v>
      </c>
      <c r="CI1368" t="s">
        <v>5804</v>
      </c>
      <c r="CK1368" t="s">
        <v>305</v>
      </c>
      <c r="CL1368" t="s">
        <v>305</v>
      </c>
      <c r="CM1368">
        <v>189</v>
      </c>
      <c r="CN1368" t="s">
        <v>306</v>
      </c>
      <c r="CQ1368">
        <v>45</v>
      </c>
      <c r="CR1368" t="s">
        <v>307</v>
      </c>
      <c r="CS1368">
        <v>0</v>
      </c>
      <c r="CT1368" t="s">
        <v>308</v>
      </c>
      <c r="CW1368">
        <v>0</v>
      </c>
      <c r="CX1368" t="s">
        <v>308</v>
      </c>
      <c r="DA1368">
        <v>11.1</v>
      </c>
      <c r="DB1368" t="s">
        <v>308</v>
      </c>
      <c r="DE1368">
        <v>10.1</v>
      </c>
      <c r="DF1368" t="s">
        <v>308</v>
      </c>
      <c r="DI1368">
        <v>0</v>
      </c>
      <c r="DJ1368" t="s">
        <v>308</v>
      </c>
      <c r="DM1368">
        <v>0.1</v>
      </c>
      <c r="DN1368" t="s">
        <v>308</v>
      </c>
      <c r="DQ1368">
        <v>0.01</v>
      </c>
      <c r="DR1368" t="s">
        <v>308</v>
      </c>
      <c r="DU1368">
        <v>4.0000000000000001E-3</v>
      </c>
      <c r="DV1368" t="s">
        <v>308</v>
      </c>
      <c r="EC1368">
        <v>189</v>
      </c>
      <c r="ED1368" t="s">
        <v>306</v>
      </c>
      <c r="GC1368">
        <v>5.0000000000000001E-4</v>
      </c>
      <c r="GD1368" t="s">
        <v>388</v>
      </c>
      <c r="GI1368">
        <v>3.0000000000000001E-6</v>
      </c>
      <c r="GJ1368" t="s">
        <v>388</v>
      </c>
      <c r="GU1368">
        <v>1.5E-5</v>
      </c>
      <c r="GV1368" t="s">
        <v>388</v>
      </c>
      <c r="IZ1368" t="s">
        <v>309</v>
      </c>
      <c r="JA1368" t="s">
        <v>310</v>
      </c>
      <c r="JB1368">
        <v>3</v>
      </c>
      <c r="JC1368" t="s">
        <v>426</v>
      </c>
      <c r="JD1368" t="s">
        <v>446</v>
      </c>
      <c r="JE1368">
        <v>14</v>
      </c>
      <c r="JF1368" t="s">
        <v>337</v>
      </c>
      <c r="JJ1368">
        <v>-5</v>
      </c>
      <c r="JK1368">
        <v>-10</v>
      </c>
      <c r="JL1368">
        <v>0</v>
      </c>
      <c r="JM1368">
        <v>0</v>
      </c>
      <c r="KC1368" t="s">
        <v>789</v>
      </c>
    </row>
    <row r="1369" spans="1:289" x14ac:dyDescent="0.25">
      <c r="A1369">
        <v>8888026561017</v>
      </c>
      <c r="C1369" t="s">
        <v>378</v>
      </c>
      <c r="F1369" t="s">
        <v>5805</v>
      </c>
      <c r="AM1369" t="s">
        <v>652</v>
      </c>
      <c r="AS1369" t="s">
        <v>396</v>
      </c>
      <c r="AT1369" t="s">
        <v>397</v>
      </c>
      <c r="AX1369" t="s">
        <v>1491</v>
      </c>
      <c r="AY1369" t="s">
        <v>1492</v>
      </c>
      <c r="AZ1369" t="s">
        <v>302</v>
      </c>
      <c r="BA1369" t="s">
        <v>301</v>
      </c>
      <c r="BB1369" t="s">
        <v>636</v>
      </c>
      <c r="BC1369" t="s">
        <v>637</v>
      </c>
      <c r="BD1369">
        <v>0</v>
      </c>
      <c r="BI1369" t="s">
        <v>302</v>
      </c>
      <c r="BJ1369" t="s">
        <v>303</v>
      </c>
      <c r="CK1369" t="s">
        <v>305</v>
      </c>
      <c r="CL1369" t="s">
        <v>305</v>
      </c>
      <c r="JF1369" t="s">
        <v>337</v>
      </c>
      <c r="JJ1369">
        <v>-5</v>
      </c>
      <c r="JK1369">
        <v>-15</v>
      </c>
      <c r="JL1369">
        <v>1</v>
      </c>
      <c r="JM1369">
        <v>0</v>
      </c>
    </row>
    <row r="1370" spans="1:289" x14ac:dyDescent="0.25">
      <c r="A1370">
        <v>8888026850111</v>
      </c>
      <c r="C1370" t="s">
        <v>378</v>
      </c>
      <c r="F1370" t="s">
        <v>5780</v>
      </c>
      <c r="AM1370" t="s">
        <v>2351</v>
      </c>
      <c r="AS1370" t="s">
        <v>396</v>
      </c>
      <c r="AT1370" t="s">
        <v>397</v>
      </c>
      <c r="AX1370" t="s">
        <v>1152</v>
      </c>
      <c r="AY1370" t="s">
        <v>1153</v>
      </c>
      <c r="AZ1370" t="s">
        <v>302</v>
      </c>
      <c r="BA1370" t="s">
        <v>301</v>
      </c>
      <c r="BB1370" t="s">
        <v>636</v>
      </c>
      <c r="BC1370" t="s">
        <v>637</v>
      </c>
      <c r="BD1370">
        <v>0</v>
      </c>
      <c r="BI1370" t="s">
        <v>638</v>
      </c>
      <c r="BJ1370" t="s">
        <v>639</v>
      </c>
      <c r="CK1370" t="s">
        <v>305</v>
      </c>
      <c r="CL1370" t="s">
        <v>305</v>
      </c>
      <c r="JF1370" t="s">
        <v>337</v>
      </c>
      <c r="JJ1370">
        <v>-5</v>
      </c>
      <c r="JK1370">
        <v>-15</v>
      </c>
      <c r="JL1370">
        <v>1</v>
      </c>
      <c r="JM1370">
        <v>0</v>
      </c>
    </row>
    <row r="1371" spans="1:289" x14ac:dyDescent="0.25">
      <c r="A1371">
        <v>9557305005458</v>
      </c>
      <c r="C1371" t="s">
        <v>378</v>
      </c>
      <c r="F1371" t="s">
        <v>4304</v>
      </c>
      <c r="AM1371" t="s">
        <v>652</v>
      </c>
      <c r="AS1371" t="s">
        <v>396</v>
      </c>
      <c r="AT1371" t="s">
        <v>397</v>
      </c>
      <c r="AZ1371" t="s">
        <v>302</v>
      </c>
      <c r="BA1371" t="s">
        <v>301</v>
      </c>
      <c r="BB1371" t="s">
        <v>636</v>
      </c>
      <c r="BC1371" t="s">
        <v>637</v>
      </c>
      <c r="BD1371">
        <v>0</v>
      </c>
      <c r="BI1371" t="s">
        <v>638</v>
      </c>
      <c r="BJ1371" t="s">
        <v>639</v>
      </c>
      <c r="CK1371" t="s">
        <v>305</v>
      </c>
      <c r="CL1371" t="s">
        <v>305</v>
      </c>
      <c r="JF1371" t="s">
        <v>337</v>
      </c>
      <c r="JJ1371">
        <v>-5</v>
      </c>
      <c r="JK1371">
        <v>-15</v>
      </c>
      <c r="JL1371">
        <v>1</v>
      </c>
      <c r="JM1371">
        <v>0</v>
      </c>
    </row>
    <row r="1372" spans="1:289" x14ac:dyDescent="0.25">
      <c r="A1372">
        <v>8888026680046</v>
      </c>
      <c r="C1372" t="s">
        <v>378</v>
      </c>
      <c r="F1372" t="s">
        <v>5806</v>
      </c>
      <c r="AM1372" t="s">
        <v>1225</v>
      </c>
      <c r="AS1372" t="s">
        <v>396</v>
      </c>
      <c r="AT1372" t="s">
        <v>397</v>
      </c>
      <c r="AX1372" t="s">
        <v>1152</v>
      </c>
      <c r="AY1372" t="s">
        <v>1153</v>
      </c>
      <c r="AZ1372" t="s">
        <v>302</v>
      </c>
      <c r="BA1372" t="s">
        <v>301</v>
      </c>
      <c r="BB1372" t="s">
        <v>636</v>
      </c>
      <c r="BC1372" t="s">
        <v>637</v>
      </c>
      <c r="BD1372">
        <v>0</v>
      </c>
      <c r="BI1372" t="s">
        <v>302</v>
      </c>
      <c r="BJ1372" t="s">
        <v>303</v>
      </c>
      <c r="CK1372" t="s">
        <v>305</v>
      </c>
      <c r="CL1372" t="s">
        <v>305</v>
      </c>
      <c r="JF1372" t="s">
        <v>337</v>
      </c>
      <c r="JJ1372">
        <v>-5</v>
      </c>
      <c r="JK1372">
        <v>-15</v>
      </c>
      <c r="JL1372">
        <v>1</v>
      </c>
      <c r="JM1372">
        <v>0</v>
      </c>
    </row>
    <row r="1373" spans="1:289" x14ac:dyDescent="0.25">
      <c r="A1373">
        <v>8888026579173</v>
      </c>
      <c r="C1373" t="s">
        <v>378</v>
      </c>
      <c r="F1373" t="s">
        <v>5807</v>
      </c>
      <c r="AM1373" t="s">
        <v>652</v>
      </c>
      <c r="AS1373" t="s">
        <v>396</v>
      </c>
      <c r="AT1373" t="s">
        <v>397</v>
      </c>
      <c r="AX1373" t="s">
        <v>4495</v>
      </c>
      <c r="AY1373" t="s">
        <v>4496</v>
      </c>
      <c r="AZ1373" t="s">
        <v>302</v>
      </c>
      <c r="BA1373" t="s">
        <v>301</v>
      </c>
      <c r="BB1373" t="s">
        <v>636</v>
      </c>
      <c r="BC1373" t="s">
        <v>637</v>
      </c>
      <c r="BD1373">
        <v>0</v>
      </c>
      <c r="BI1373" t="s">
        <v>638</v>
      </c>
      <c r="BJ1373" t="s">
        <v>639</v>
      </c>
      <c r="CK1373" t="s">
        <v>305</v>
      </c>
      <c r="CL1373" t="s">
        <v>305</v>
      </c>
      <c r="JF1373" t="s">
        <v>337</v>
      </c>
      <c r="JJ1373">
        <v>-5</v>
      </c>
      <c r="JK1373">
        <v>-15</v>
      </c>
      <c r="JL1373">
        <v>1</v>
      </c>
      <c r="JM1373">
        <v>0</v>
      </c>
    </row>
    <row r="1374" spans="1:289" x14ac:dyDescent="0.25">
      <c r="A1374">
        <v>8888026560218</v>
      </c>
      <c r="C1374" t="s">
        <v>378</v>
      </c>
      <c r="F1374" t="s">
        <v>5778</v>
      </c>
      <c r="AM1374" t="s">
        <v>652</v>
      </c>
      <c r="AS1374" t="s">
        <v>396</v>
      </c>
      <c r="AT1374" t="s">
        <v>397</v>
      </c>
      <c r="AX1374" t="s">
        <v>1491</v>
      </c>
      <c r="AY1374" t="s">
        <v>1492</v>
      </c>
      <c r="AZ1374" t="s">
        <v>302</v>
      </c>
      <c r="BA1374" t="s">
        <v>301</v>
      </c>
      <c r="BB1374" t="s">
        <v>636</v>
      </c>
      <c r="BC1374" t="s">
        <v>637</v>
      </c>
      <c r="BD1374">
        <v>0</v>
      </c>
      <c r="BI1374" t="s">
        <v>302</v>
      </c>
      <c r="BJ1374" t="s">
        <v>303</v>
      </c>
      <c r="CK1374" t="s">
        <v>305</v>
      </c>
      <c r="CL1374" t="s">
        <v>305</v>
      </c>
      <c r="JF1374" t="s">
        <v>337</v>
      </c>
      <c r="JJ1374">
        <v>-5</v>
      </c>
      <c r="JK1374">
        <v>-15</v>
      </c>
      <c r="JL1374">
        <v>1</v>
      </c>
      <c r="JM1374">
        <v>0</v>
      </c>
    </row>
    <row r="1375" spans="1:289" x14ac:dyDescent="0.25">
      <c r="A1375">
        <v>8888026670917</v>
      </c>
      <c r="C1375" t="s">
        <v>378</v>
      </c>
      <c r="F1375" t="s">
        <v>5808</v>
      </c>
      <c r="AM1375" t="s">
        <v>5791</v>
      </c>
      <c r="AS1375" t="s">
        <v>396</v>
      </c>
      <c r="AT1375" t="s">
        <v>397</v>
      </c>
      <c r="AX1375" t="s">
        <v>1152</v>
      </c>
      <c r="AY1375" t="s">
        <v>1153</v>
      </c>
      <c r="AZ1375" t="s">
        <v>302</v>
      </c>
      <c r="BA1375" t="s">
        <v>301</v>
      </c>
      <c r="BB1375" t="s">
        <v>636</v>
      </c>
      <c r="BC1375" t="s">
        <v>637</v>
      </c>
      <c r="BD1375">
        <v>0</v>
      </c>
      <c r="BI1375" t="s">
        <v>302</v>
      </c>
      <c r="BJ1375" t="s">
        <v>303</v>
      </c>
      <c r="CK1375" t="s">
        <v>305</v>
      </c>
      <c r="CL1375" t="s">
        <v>305</v>
      </c>
      <c r="JF1375" t="s">
        <v>337</v>
      </c>
      <c r="JJ1375">
        <v>-5</v>
      </c>
      <c r="JK1375">
        <v>-15</v>
      </c>
      <c r="JL1375">
        <v>1</v>
      </c>
      <c r="JM1375">
        <v>0</v>
      </c>
    </row>
    <row r="1376" spans="1:289" x14ac:dyDescent="0.25">
      <c r="A1376">
        <v>4001724026556</v>
      </c>
      <c r="C1376" t="s">
        <v>378</v>
      </c>
      <c r="F1376" t="s">
        <v>5809</v>
      </c>
      <c r="AM1376" t="s">
        <v>1986</v>
      </c>
      <c r="AO1376" t="s">
        <v>4103</v>
      </c>
      <c r="AP1376" t="s">
        <v>4104</v>
      </c>
      <c r="AS1376" t="s">
        <v>5810</v>
      </c>
      <c r="AT1376" t="s">
        <v>5811</v>
      </c>
      <c r="AV1376" t="s">
        <v>5812</v>
      </c>
      <c r="AW1376" t="s">
        <v>5813</v>
      </c>
      <c r="AZ1376" t="s">
        <v>302</v>
      </c>
      <c r="BA1376" t="s">
        <v>301</v>
      </c>
      <c r="BB1376" t="s">
        <v>636</v>
      </c>
      <c r="BC1376" t="s">
        <v>637</v>
      </c>
      <c r="BD1376">
        <v>0</v>
      </c>
      <c r="BI1376" t="s">
        <v>1099</v>
      </c>
      <c r="BJ1376" t="s">
        <v>1100</v>
      </c>
      <c r="CK1376" t="s">
        <v>305</v>
      </c>
      <c r="CL1376" t="s">
        <v>653</v>
      </c>
      <c r="IZ1376" t="s">
        <v>3973</v>
      </c>
      <c r="JA1376" t="s">
        <v>3974</v>
      </c>
      <c r="JF1376" t="s">
        <v>337</v>
      </c>
      <c r="JJ1376">
        <v>-5</v>
      </c>
      <c r="JK1376">
        <v>-11</v>
      </c>
      <c r="JL1376">
        <v>1</v>
      </c>
      <c r="JM1376">
        <v>0</v>
      </c>
    </row>
    <row r="1377" spans="1:289" x14ac:dyDescent="0.25">
      <c r="A1377">
        <v>4001724010784</v>
      </c>
      <c r="C1377" t="s">
        <v>378</v>
      </c>
      <c r="F1377" t="s">
        <v>5814</v>
      </c>
      <c r="S1377" t="s">
        <v>5815</v>
      </c>
      <c r="AB1377" t="s">
        <v>5816</v>
      </c>
      <c r="AM1377" t="s">
        <v>5817</v>
      </c>
      <c r="AN1377" t="s">
        <v>5818</v>
      </c>
      <c r="AO1377" t="s">
        <v>4103</v>
      </c>
      <c r="AP1377" t="s">
        <v>4104</v>
      </c>
      <c r="AS1377" t="s">
        <v>5810</v>
      </c>
      <c r="AT1377" t="s">
        <v>5811</v>
      </c>
      <c r="AV1377" t="s">
        <v>5819</v>
      </c>
      <c r="AW1377" t="s">
        <v>5820</v>
      </c>
      <c r="AX1377" t="s">
        <v>5821</v>
      </c>
      <c r="AY1377" t="s">
        <v>5822</v>
      </c>
      <c r="AZ1377" t="s">
        <v>5823</v>
      </c>
      <c r="BA1377" t="s">
        <v>5824</v>
      </c>
      <c r="BB1377" t="s">
        <v>5825</v>
      </c>
      <c r="BC1377" t="s">
        <v>5826</v>
      </c>
      <c r="BD1377">
        <v>0</v>
      </c>
      <c r="BI1377" t="s">
        <v>1099</v>
      </c>
      <c r="BJ1377" t="s">
        <v>1100</v>
      </c>
      <c r="BO1377" t="s">
        <v>5827</v>
      </c>
      <c r="CB1377" t="s">
        <v>5828</v>
      </c>
      <c r="CF1377" t="s">
        <v>2069</v>
      </c>
      <c r="CG1377" t="s">
        <v>2070</v>
      </c>
      <c r="CK1377" t="s">
        <v>305</v>
      </c>
      <c r="CL1377" t="s">
        <v>653</v>
      </c>
      <c r="CM1377">
        <v>1039</v>
      </c>
      <c r="CN1377" t="s">
        <v>306</v>
      </c>
      <c r="CQ1377">
        <v>247</v>
      </c>
      <c r="CR1377" t="s">
        <v>307</v>
      </c>
      <c r="CS1377">
        <v>9.4</v>
      </c>
      <c r="CT1377" t="s">
        <v>308</v>
      </c>
      <c r="CW1377">
        <v>5.9</v>
      </c>
      <c r="CX1377" t="s">
        <v>308</v>
      </c>
      <c r="DA1377">
        <v>28</v>
      </c>
      <c r="DB1377" t="s">
        <v>308</v>
      </c>
      <c r="DE1377">
        <v>2.8</v>
      </c>
      <c r="DF1377" t="s">
        <v>308</v>
      </c>
      <c r="DI1377">
        <v>2</v>
      </c>
      <c r="DJ1377" t="s">
        <v>308</v>
      </c>
      <c r="DM1377">
        <v>12</v>
      </c>
      <c r="DN1377" t="s">
        <v>308</v>
      </c>
      <c r="DQ1377">
        <v>1</v>
      </c>
      <c r="DR1377" t="s">
        <v>308</v>
      </c>
      <c r="DU1377">
        <v>0.4</v>
      </c>
      <c r="DV1377" t="s">
        <v>308</v>
      </c>
      <c r="EC1377">
        <v>1039</v>
      </c>
      <c r="ED1377" t="s">
        <v>306</v>
      </c>
      <c r="IZ1377" t="s">
        <v>3973</v>
      </c>
      <c r="JA1377" t="s">
        <v>3974</v>
      </c>
      <c r="JB1377">
        <v>4</v>
      </c>
      <c r="JC1377" t="s">
        <v>335</v>
      </c>
      <c r="JD1377" t="s">
        <v>312</v>
      </c>
      <c r="JE1377">
        <v>10</v>
      </c>
      <c r="JF1377" t="s">
        <v>311</v>
      </c>
      <c r="JG1377">
        <v>30</v>
      </c>
      <c r="JI1377">
        <v>25478</v>
      </c>
      <c r="JJ1377">
        <v>-5</v>
      </c>
      <c r="JK1377">
        <v>-11</v>
      </c>
      <c r="JL1377">
        <v>1</v>
      </c>
      <c r="JM1377">
        <v>0</v>
      </c>
      <c r="JN1377">
        <v>-10</v>
      </c>
      <c r="KC1377" t="s">
        <v>5829</v>
      </c>
    </row>
    <row r="1378" spans="1:289" x14ac:dyDescent="0.25">
      <c r="A1378">
        <v>4001724029908</v>
      </c>
      <c r="C1378" t="s">
        <v>378</v>
      </c>
      <c r="F1378" t="s">
        <v>5830</v>
      </c>
      <c r="AM1378" t="s">
        <v>5831</v>
      </c>
      <c r="AO1378" t="s">
        <v>4103</v>
      </c>
      <c r="AP1378" t="s">
        <v>4104</v>
      </c>
      <c r="AS1378" t="s">
        <v>5810</v>
      </c>
      <c r="AT1378" t="s">
        <v>5811</v>
      </c>
      <c r="AV1378" t="s">
        <v>5812</v>
      </c>
      <c r="AW1378" t="s">
        <v>5813</v>
      </c>
      <c r="AX1378" t="s">
        <v>1152</v>
      </c>
      <c r="AY1378" t="s">
        <v>1153</v>
      </c>
      <c r="AZ1378" t="s">
        <v>302</v>
      </c>
      <c r="BA1378" t="s">
        <v>301</v>
      </c>
      <c r="BB1378" t="s">
        <v>636</v>
      </c>
      <c r="BC1378" t="s">
        <v>637</v>
      </c>
      <c r="BD1378">
        <v>0</v>
      </c>
      <c r="BI1378" t="s">
        <v>1099</v>
      </c>
      <c r="BJ1378" t="s">
        <v>1100</v>
      </c>
      <c r="BO1378" t="s">
        <v>5832</v>
      </c>
      <c r="CF1378" t="s">
        <v>432</v>
      </c>
      <c r="CG1378" t="s">
        <v>433</v>
      </c>
      <c r="CK1378" t="s">
        <v>305</v>
      </c>
      <c r="CL1378" t="s">
        <v>653</v>
      </c>
      <c r="IZ1378" t="s">
        <v>3973</v>
      </c>
      <c r="JA1378" t="s">
        <v>3974</v>
      </c>
      <c r="JB1378">
        <v>4</v>
      </c>
      <c r="JC1378" t="s">
        <v>335</v>
      </c>
      <c r="JF1378" t="s">
        <v>337</v>
      </c>
      <c r="JJ1378">
        <v>-5</v>
      </c>
      <c r="JK1378">
        <v>-11</v>
      </c>
      <c r="JL1378">
        <v>1</v>
      </c>
      <c r="JM1378">
        <v>0</v>
      </c>
    </row>
    <row r="1379" spans="1:289" x14ac:dyDescent="0.25">
      <c r="A1379">
        <v>4001724020776</v>
      </c>
      <c r="C1379" t="s">
        <v>378</v>
      </c>
      <c r="F1379" t="s">
        <v>5833</v>
      </c>
      <c r="AM1379" t="s">
        <v>5834</v>
      </c>
      <c r="AO1379" t="s">
        <v>4103</v>
      </c>
      <c r="AP1379" t="s">
        <v>4104</v>
      </c>
      <c r="AS1379" t="s">
        <v>5810</v>
      </c>
      <c r="AT1379" t="s">
        <v>5811</v>
      </c>
      <c r="AV1379" t="s">
        <v>5812</v>
      </c>
      <c r="AW1379" t="s">
        <v>5813</v>
      </c>
      <c r="AX1379" t="s">
        <v>1152</v>
      </c>
      <c r="AY1379" t="s">
        <v>1153</v>
      </c>
      <c r="AZ1379" t="s">
        <v>302</v>
      </c>
      <c r="BA1379" t="s">
        <v>301</v>
      </c>
      <c r="BB1379" t="s">
        <v>636</v>
      </c>
      <c r="BC1379" t="s">
        <v>637</v>
      </c>
      <c r="BD1379">
        <v>0</v>
      </c>
      <c r="BI1379" t="s">
        <v>1099</v>
      </c>
      <c r="BJ1379" t="s">
        <v>1100</v>
      </c>
      <c r="CK1379" t="s">
        <v>305</v>
      </c>
      <c r="CL1379" t="s">
        <v>653</v>
      </c>
      <c r="IZ1379" t="s">
        <v>3973</v>
      </c>
      <c r="JA1379" t="s">
        <v>3974</v>
      </c>
      <c r="JF1379" t="s">
        <v>337</v>
      </c>
      <c r="JJ1379">
        <v>-5</v>
      </c>
      <c r="JK1379">
        <v>-11</v>
      </c>
      <c r="JL1379">
        <v>1</v>
      </c>
      <c r="JM1379">
        <v>0</v>
      </c>
    </row>
    <row r="1380" spans="1:289" x14ac:dyDescent="0.25">
      <c r="A1380">
        <v>4001724015451</v>
      </c>
      <c r="C1380" t="s">
        <v>378</v>
      </c>
      <c r="F1380" t="s">
        <v>5835</v>
      </c>
      <c r="AM1380" t="s">
        <v>5836</v>
      </c>
      <c r="AO1380" t="s">
        <v>4103</v>
      </c>
      <c r="AP1380" t="s">
        <v>4104</v>
      </c>
      <c r="AS1380" t="s">
        <v>5810</v>
      </c>
      <c r="AT1380" t="s">
        <v>5811</v>
      </c>
      <c r="AV1380" t="s">
        <v>5812</v>
      </c>
      <c r="AW1380" t="s">
        <v>5813</v>
      </c>
      <c r="AX1380" t="s">
        <v>1152</v>
      </c>
      <c r="AY1380" t="s">
        <v>1153</v>
      </c>
      <c r="AZ1380" t="s">
        <v>302</v>
      </c>
      <c r="BA1380" t="s">
        <v>301</v>
      </c>
      <c r="BB1380" t="s">
        <v>636</v>
      </c>
      <c r="BC1380" t="s">
        <v>637</v>
      </c>
      <c r="BD1380">
        <v>0</v>
      </c>
      <c r="BI1380" t="s">
        <v>1099</v>
      </c>
      <c r="BJ1380" t="s">
        <v>1100</v>
      </c>
      <c r="CK1380" t="s">
        <v>305</v>
      </c>
      <c r="CL1380" t="s">
        <v>653</v>
      </c>
      <c r="IZ1380" t="s">
        <v>3973</v>
      </c>
      <c r="JA1380" t="s">
        <v>3974</v>
      </c>
      <c r="JF1380" t="s">
        <v>337</v>
      </c>
      <c r="JJ1380">
        <v>-5</v>
      </c>
      <c r="JK1380">
        <v>-11</v>
      </c>
      <c r="JL1380">
        <v>1</v>
      </c>
      <c r="JM1380">
        <v>0</v>
      </c>
    </row>
    <row r="1381" spans="1:289" x14ac:dyDescent="0.25">
      <c r="A1381">
        <v>9310155410007</v>
      </c>
      <c r="C1381" t="s">
        <v>378</v>
      </c>
      <c r="F1381" t="s">
        <v>2477</v>
      </c>
      <c r="AM1381" t="s">
        <v>344</v>
      </c>
      <c r="AS1381" t="s">
        <v>1608</v>
      </c>
      <c r="AT1381" t="s">
        <v>1609</v>
      </c>
      <c r="AZ1381" t="s">
        <v>302</v>
      </c>
      <c r="BA1381" t="s">
        <v>301</v>
      </c>
      <c r="BB1381" t="s">
        <v>636</v>
      </c>
      <c r="BC1381" t="s">
        <v>637</v>
      </c>
      <c r="BD1381">
        <v>0</v>
      </c>
      <c r="BI1381" t="s">
        <v>751</v>
      </c>
      <c r="BJ1381" t="s">
        <v>752</v>
      </c>
      <c r="CK1381" t="s">
        <v>305</v>
      </c>
      <c r="CL1381" t="s">
        <v>305</v>
      </c>
      <c r="JF1381" t="s">
        <v>337</v>
      </c>
      <c r="JJ1381">
        <v>-5</v>
      </c>
      <c r="JK1381">
        <v>-15</v>
      </c>
      <c r="JL1381">
        <v>1</v>
      </c>
      <c r="JM1381">
        <v>0</v>
      </c>
    </row>
    <row r="1382" spans="1:289" x14ac:dyDescent="0.25">
      <c r="A1382">
        <v>9310155410205</v>
      </c>
      <c r="C1382" t="s">
        <v>378</v>
      </c>
      <c r="F1382" t="s">
        <v>5837</v>
      </c>
      <c r="AM1382" t="s">
        <v>344</v>
      </c>
      <c r="AS1382" t="s">
        <v>1608</v>
      </c>
      <c r="AT1382" t="s">
        <v>1609</v>
      </c>
      <c r="AZ1382" t="s">
        <v>302</v>
      </c>
      <c r="BA1382" t="s">
        <v>301</v>
      </c>
      <c r="BB1382" t="s">
        <v>636</v>
      </c>
      <c r="BC1382" t="s">
        <v>637</v>
      </c>
      <c r="BD1382">
        <v>0</v>
      </c>
      <c r="BI1382" t="s">
        <v>751</v>
      </c>
      <c r="BJ1382" t="s">
        <v>752</v>
      </c>
      <c r="CK1382" t="s">
        <v>305</v>
      </c>
      <c r="CL1382" t="s">
        <v>305</v>
      </c>
      <c r="JF1382" t="s">
        <v>337</v>
      </c>
      <c r="JJ1382">
        <v>-5</v>
      </c>
      <c r="JK1382">
        <v>-15</v>
      </c>
      <c r="JL1382">
        <v>1</v>
      </c>
      <c r="JM1382">
        <v>0</v>
      </c>
    </row>
    <row r="1383" spans="1:289" x14ac:dyDescent="0.25">
      <c r="A1383">
        <v>9310155425506</v>
      </c>
      <c r="C1383" t="s">
        <v>378</v>
      </c>
      <c r="F1383" t="s">
        <v>5838</v>
      </c>
      <c r="AM1383" t="s">
        <v>344</v>
      </c>
      <c r="AS1383" t="s">
        <v>1608</v>
      </c>
      <c r="AT1383" t="s">
        <v>1609</v>
      </c>
      <c r="AZ1383" t="s">
        <v>302</v>
      </c>
      <c r="BA1383" t="s">
        <v>301</v>
      </c>
      <c r="BB1383" t="s">
        <v>636</v>
      </c>
      <c r="BC1383" t="s">
        <v>637</v>
      </c>
      <c r="BD1383">
        <v>0</v>
      </c>
      <c r="BI1383" t="s">
        <v>751</v>
      </c>
      <c r="BJ1383" t="s">
        <v>752</v>
      </c>
      <c r="CK1383" t="s">
        <v>305</v>
      </c>
      <c r="CL1383" t="s">
        <v>305</v>
      </c>
      <c r="JF1383" t="s">
        <v>337</v>
      </c>
      <c r="JJ1383">
        <v>-5</v>
      </c>
      <c r="JK1383">
        <v>-15</v>
      </c>
      <c r="JL1383">
        <v>1</v>
      </c>
      <c r="JM1383">
        <v>0</v>
      </c>
    </row>
    <row r="1384" spans="1:289" x14ac:dyDescent="0.25">
      <c r="A1384">
        <v>9310155300322</v>
      </c>
      <c r="C1384" t="s">
        <v>378</v>
      </c>
      <c r="F1384" t="s">
        <v>5839</v>
      </c>
      <c r="AM1384" t="s">
        <v>344</v>
      </c>
      <c r="AS1384" t="s">
        <v>1608</v>
      </c>
      <c r="AT1384" t="s">
        <v>1609</v>
      </c>
      <c r="AZ1384" t="s">
        <v>302</v>
      </c>
      <c r="BA1384" t="s">
        <v>301</v>
      </c>
      <c r="BB1384" t="s">
        <v>636</v>
      </c>
      <c r="BC1384" t="s">
        <v>637</v>
      </c>
      <c r="BD1384">
        <v>0</v>
      </c>
      <c r="BI1384" t="s">
        <v>751</v>
      </c>
      <c r="BJ1384" t="s">
        <v>752</v>
      </c>
      <c r="CK1384" t="s">
        <v>305</v>
      </c>
      <c r="CL1384" t="s">
        <v>305</v>
      </c>
      <c r="JF1384" t="s">
        <v>337</v>
      </c>
      <c r="JJ1384">
        <v>-5</v>
      </c>
      <c r="JK1384">
        <v>-15</v>
      </c>
      <c r="JL1384">
        <v>1</v>
      </c>
      <c r="JM1384">
        <v>0</v>
      </c>
    </row>
    <row r="1385" spans="1:289" x14ac:dyDescent="0.25">
      <c r="A1385">
        <v>8888026560416</v>
      </c>
      <c r="C1385" t="s">
        <v>378</v>
      </c>
      <c r="F1385" t="s">
        <v>5840</v>
      </c>
      <c r="AM1385" t="s">
        <v>652</v>
      </c>
      <c r="AS1385" t="s">
        <v>396</v>
      </c>
      <c r="AT1385" t="s">
        <v>397</v>
      </c>
      <c r="AV1385" t="s">
        <v>4726</v>
      </c>
      <c r="AW1385" t="s">
        <v>4727</v>
      </c>
      <c r="AX1385" t="s">
        <v>1491</v>
      </c>
      <c r="AY1385" t="s">
        <v>1492</v>
      </c>
      <c r="AZ1385" t="s">
        <v>302</v>
      </c>
      <c r="BA1385" t="s">
        <v>301</v>
      </c>
      <c r="BB1385" t="s">
        <v>636</v>
      </c>
      <c r="BC1385" t="s">
        <v>637</v>
      </c>
      <c r="BD1385">
        <v>0</v>
      </c>
      <c r="BI1385" t="s">
        <v>302</v>
      </c>
      <c r="BJ1385" t="s">
        <v>303</v>
      </c>
      <c r="CK1385" t="s">
        <v>305</v>
      </c>
      <c r="CL1385" t="s">
        <v>305</v>
      </c>
      <c r="IZ1385" t="s">
        <v>754</v>
      </c>
      <c r="JA1385" t="s">
        <v>755</v>
      </c>
      <c r="JF1385" t="s">
        <v>311</v>
      </c>
      <c r="JG1385">
        <v>29</v>
      </c>
      <c r="JI1385">
        <v>19127</v>
      </c>
      <c r="JJ1385">
        <v>-5</v>
      </c>
      <c r="JK1385">
        <v>-15</v>
      </c>
      <c r="JL1385">
        <v>1</v>
      </c>
      <c r="JM1385">
        <v>0</v>
      </c>
    </row>
    <row r="1386" spans="1:289" x14ac:dyDescent="0.25">
      <c r="A1386">
        <v>8888026850104</v>
      </c>
      <c r="C1386" t="s">
        <v>378</v>
      </c>
      <c r="F1386" t="s">
        <v>5783</v>
      </c>
      <c r="AM1386" t="s">
        <v>2351</v>
      </c>
      <c r="AS1386" t="s">
        <v>396</v>
      </c>
      <c r="AT1386" t="s">
        <v>397</v>
      </c>
      <c r="AX1386" t="s">
        <v>1152</v>
      </c>
      <c r="AY1386" t="s">
        <v>1153</v>
      </c>
      <c r="AZ1386" t="s">
        <v>302</v>
      </c>
      <c r="BA1386" t="s">
        <v>301</v>
      </c>
      <c r="BB1386" t="s">
        <v>636</v>
      </c>
      <c r="BC1386" t="s">
        <v>637</v>
      </c>
      <c r="BD1386">
        <v>0</v>
      </c>
      <c r="BI1386" t="s">
        <v>638</v>
      </c>
      <c r="BJ1386" t="s">
        <v>639</v>
      </c>
      <c r="CK1386" t="s">
        <v>305</v>
      </c>
      <c r="CL1386" t="s">
        <v>305</v>
      </c>
      <c r="JF1386" t="s">
        <v>337</v>
      </c>
      <c r="JJ1386">
        <v>-5</v>
      </c>
      <c r="JK1386">
        <v>-15</v>
      </c>
      <c r="JL1386">
        <v>1</v>
      </c>
      <c r="JM1386">
        <v>0</v>
      </c>
    </row>
    <row r="1387" spans="1:289" x14ac:dyDescent="0.25">
      <c r="A1387">
        <v>8888026578510</v>
      </c>
      <c r="C1387" t="s">
        <v>378</v>
      </c>
      <c r="F1387" t="s">
        <v>5790</v>
      </c>
      <c r="AM1387" t="s">
        <v>652</v>
      </c>
      <c r="AS1387" t="s">
        <v>396</v>
      </c>
      <c r="AT1387" t="s">
        <v>397</v>
      </c>
      <c r="AX1387" t="s">
        <v>1152</v>
      </c>
      <c r="AY1387" t="s">
        <v>1153</v>
      </c>
      <c r="AZ1387" t="s">
        <v>302</v>
      </c>
      <c r="BA1387" t="s">
        <v>301</v>
      </c>
      <c r="BB1387" t="s">
        <v>636</v>
      </c>
      <c r="BC1387" t="s">
        <v>637</v>
      </c>
      <c r="BD1387">
        <v>0</v>
      </c>
      <c r="BI1387" t="s">
        <v>302</v>
      </c>
      <c r="BJ1387" t="s">
        <v>303</v>
      </c>
      <c r="CK1387" t="s">
        <v>305</v>
      </c>
      <c r="CL1387" t="s">
        <v>305</v>
      </c>
      <c r="JF1387" t="s">
        <v>337</v>
      </c>
      <c r="JJ1387">
        <v>-5</v>
      </c>
      <c r="JK1387">
        <v>-15</v>
      </c>
      <c r="JL1387">
        <v>1</v>
      </c>
      <c r="JM1387">
        <v>0</v>
      </c>
    </row>
    <row r="1388" spans="1:289" x14ac:dyDescent="0.25">
      <c r="A1388">
        <v>8888026680022</v>
      </c>
      <c r="C1388" t="s">
        <v>378</v>
      </c>
      <c r="F1388" t="s">
        <v>5841</v>
      </c>
      <c r="AM1388" t="s">
        <v>1225</v>
      </c>
      <c r="AS1388" t="s">
        <v>396</v>
      </c>
      <c r="AT1388" t="s">
        <v>397</v>
      </c>
      <c r="AX1388" t="s">
        <v>4251</v>
      </c>
      <c r="AY1388" t="s">
        <v>4252</v>
      </c>
      <c r="AZ1388" t="s">
        <v>302</v>
      </c>
      <c r="BA1388" t="s">
        <v>301</v>
      </c>
      <c r="BB1388" t="s">
        <v>636</v>
      </c>
      <c r="BC1388" t="s">
        <v>637</v>
      </c>
      <c r="BD1388">
        <v>0</v>
      </c>
      <c r="BI1388" t="s">
        <v>302</v>
      </c>
      <c r="BJ1388" t="s">
        <v>303</v>
      </c>
      <c r="CK1388" t="s">
        <v>305</v>
      </c>
      <c r="CL1388" t="s">
        <v>305</v>
      </c>
      <c r="CQ1388">
        <v>35.200000000000003</v>
      </c>
      <c r="CR1388" t="s">
        <v>307</v>
      </c>
      <c r="CS1388">
        <v>0</v>
      </c>
      <c r="CT1388" t="s">
        <v>308</v>
      </c>
      <c r="CW1388">
        <v>0</v>
      </c>
      <c r="CX1388" t="s">
        <v>308</v>
      </c>
      <c r="DA1388">
        <v>8.7200000000000006</v>
      </c>
      <c r="DB1388" t="s">
        <v>308</v>
      </c>
      <c r="DE1388">
        <v>7.12</v>
      </c>
      <c r="DF1388" t="s">
        <v>308</v>
      </c>
      <c r="DI1388">
        <v>0.6</v>
      </c>
      <c r="DJ1388" t="s">
        <v>308</v>
      </c>
      <c r="DM1388">
        <v>0.12</v>
      </c>
      <c r="DN1388" t="s">
        <v>308</v>
      </c>
      <c r="EC1388">
        <v>35.200000000000003</v>
      </c>
      <c r="ED1388" t="s">
        <v>307</v>
      </c>
      <c r="JF1388" t="s">
        <v>337</v>
      </c>
      <c r="JJ1388">
        <v>-5</v>
      </c>
      <c r="JK1388">
        <v>-15</v>
      </c>
      <c r="JL1388">
        <v>1</v>
      </c>
      <c r="JM1388">
        <v>0</v>
      </c>
      <c r="KC1388" t="s">
        <v>402</v>
      </c>
    </row>
    <row r="1389" spans="1:289" x14ac:dyDescent="0.25">
      <c r="A1389">
        <v>8888026262006</v>
      </c>
      <c r="C1389" t="s">
        <v>378</v>
      </c>
      <c r="F1389" t="s">
        <v>5842</v>
      </c>
      <c r="AM1389" t="s">
        <v>737</v>
      </c>
      <c r="AS1389" t="s">
        <v>396</v>
      </c>
      <c r="AT1389" t="s">
        <v>397</v>
      </c>
      <c r="AX1389" t="s">
        <v>3802</v>
      </c>
      <c r="AY1389" t="s">
        <v>3274</v>
      </c>
      <c r="AZ1389" t="s">
        <v>302</v>
      </c>
      <c r="BA1389" t="s">
        <v>301</v>
      </c>
      <c r="BB1389" t="s">
        <v>636</v>
      </c>
      <c r="BC1389" t="s">
        <v>637</v>
      </c>
      <c r="BD1389">
        <v>0</v>
      </c>
      <c r="BI1389" t="s">
        <v>302</v>
      </c>
      <c r="BJ1389" t="s">
        <v>303</v>
      </c>
      <c r="CK1389" t="s">
        <v>305</v>
      </c>
      <c r="CL1389" t="s">
        <v>305</v>
      </c>
      <c r="JF1389" t="s">
        <v>337</v>
      </c>
      <c r="JJ1389">
        <v>-5</v>
      </c>
      <c r="JK1389">
        <v>-15</v>
      </c>
      <c r="JL1389">
        <v>1</v>
      </c>
      <c r="JM1389">
        <v>0</v>
      </c>
    </row>
    <row r="1390" spans="1:289" x14ac:dyDescent="0.25">
      <c r="A1390">
        <v>8888026579142</v>
      </c>
      <c r="C1390" t="s">
        <v>378</v>
      </c>
      <c r="F1390" t="s">
        <v>5843</v>
      </c>
      <c r="AM1390" t="s">
        <v>652</v>
      </c>
      <c r="AS1390" t="s">
        <v>396</v>
      </c>
      <c r="AT1390" t="s">
        <v>397</v>
      </c>
      <c r="AX1390" t="s">
        <v>4251</v>
      </c>
      <c r="AY1390" t="s">
        <v>4252</v>
      </c>
      <c r="AZ1390" t="s">
        <v>302</v>
      </c>
      <c r="BA1390" t="s">
        <v>301</v>
      </c>
      <c r="BB1390" t="s">
        <v>636</v>
      </c>
      <c r="BC1390" t="s">
        <v>637</v>
      </c>
      <c r="BD1390">
        <v>0</v>
      </c>
      <c r="BI1390" t="s">
        <v>638</v>
      </c>
      <c r="BJ1390" t="s">
        <v>639</v>
      </c>
      <c r="CK1390" t="s">
        <v>305</v>
      </c>
      <c r="CL1390" t="s">
        <v>305</v>
      </c>
      <c r="JF1390" t="s">
        <v>337</v>
      </c>
      <c r="JJ1390">
        <v>-5</v>
      </c>
      <c r="JK1390">
        <v>-15</v>
      </c>
      <c r="JL1390">
        <v>1</v>
      </c>
      <c r="JM1390">
        <v>0</v>
      </c>
    </row>
    <row r="1391" spans="1:289" x14ac:dyDescent="0.25">
      <c r="A1391">
        <v>8888026443016</v>
      </c>
      <c r="C1391" t="s">
        <v>378</v>
      </c>
      <c r="F1391" t="s">
        <v>5844</v>
      </c>
      <c r="AM1391" t="s">
        <v>652</v>
      </c>
      <c r="AN1391" t="s">
        <v>988</v>
      </c>
      <c r="AO1391" t="s">
        <v>5845</v>
      </c>
      <c r="AP1391" t="s">
        <v>5846</v>
      </c>
      <c r="AS1391" t="s">
        <v>396</v>
      </c>
      <c r="AT1391" t="s">
        <v>397</v>
      </c>
      <c r="AV1391" t="s">
        <v>5847</v>
      </c>
      <c r="AW1391" t="s">
        <v>5848</v>
      </c>
      <c r="AX1391" t="s">
        <v>1194</v>
      </c>
      <c r="AY1391" t="s">
        <v>1195</v>
      </c>
      <c r="AZ1391" t="s">
        <v>302</v>
      </c>
      <c r="BA1391" t="s">
        <v>301</v>
      </c>
      <c r="BB1391" t="s">
        <v>2064</v>
      </c>
      <c r="BC1391" t="s">
        <v>2065</v>
      </c>
      <c r="BD1391">
        <v>0</v>
      </c>
      <c r="BF1391" t="s">
        <v>751</v>
      </c>
      <c r="BG1391" t="s">
        <v>2081</v>
      </c>
      <c r="BI1391" t="s">
        <v>751</v>
      </c>
      <c r="BJ1391" t="s">
        <v>752</v>
      </c>
      <c r="BO1391" t="s">
        <v>5849</v>
      </c>
      <c r="CF1391" t="s">
        <v>582</v>
      </c>
      <c r="CG1391" t="s">
        <v>583</v>
      </c>
      <c r="CK1391" t="s">
        <v>305</v>
      </c>
      <c r="CL1391" t="s">
        <v>305</v>
      </c>
      <c r="CM1391">
        <v>290</v>
      </c>
      <c r="CN1391" t="s">
        <v>306</v>
      </c>
      <c r="CQ1391">
        <v>69</v>
      </c>
      <c r="CR1391" t="s">
        <v>307</v>
      </c>
      <c r="CS1391">
        <v>3.5</v>
      </c>
      <c r="CT1391" t="s">
        <v>308</v>
      </c>
      <c r="CW1391">
        <v>2.6</v>
      </c>
      <c r="CX1391" t="s">
        <v>308</v>
      </c>
      <c r="DA1391">
        <v>5.2</v>
      </c>
      <c r="DB1391" t="s">
        <v>308</v>
      </c>
      <c r="DM1391">
        <v>3.4</v>
      </c>
      <c r="DN1391" t="s">
        <v>308</v>
      </c>
      <c r="DQ1391">
        <v>0.1</v>
      </c>
      <c r="DR1391" t="s">
        <v>308</v>
      </c>
      <c r="DU1391">
        <v>0.04</v>
      </c>
      <c r="DV1391" t="s">
        <v>308</v>
      </c>
      <c r="EC1391">
        <v>290</v>
      </c>
      <c r="ED1391" t="s">
        <v>306</v>
      </c>
      <c r="HK1391">
        <v>0.11</v>
      </c>
      <c r="HL1391" t="s">
        <v>308</v>
      </c>
      <c r="IZ1391" t="s">
        <v>754</v>
      </c>
      <c r="JA1391" t="s">
        <v>755</v>
      </c>
      <c r="JB1391">
        <v>1</v>
      </c>
      <c r="JC1391" t="s">
        <v>371</v>
      </c>
      <c r="JF1391" t="s">
        <v>312</v>
      </c>
      <c r="JG1391">
        <v>47</v>
      </c>
      <c r="JI1391">
        <v>19024</v>
      </c>
      <c r="JJ1391">
        <v>3</v>
      </c>
      <c r="JK1391">
        <v>-10</v>
      </c>
      <c r="JL1391">
        <v>0</v>
      </c>
      <c r="JM1391">
        <v>0</v>
      </c>
      <c r="KC1391" t="s">
        <v>789</v>
      </c>
    </row>
    <row r="1392" spans="1:289" x14ac:dyDescent="0.25">
      <c r="A1392">
        <v>9557305002068</v>
      </c>
      <c r="C1392" t="s">
        <v>378</v>
      </c>
      <c r="F1392" t="s">
        <v>1500</v>
      </c>
      <c r="AM1392" t="s">
        <v>652</v>
      </c>
      <c r="AS1392" t="s">
        <v>396</v>
      </c>
      <c r="AT1392" t="s">
        <v>397</v>
      </c>
      <c r="AZ1392" t="s">
        <v>302</v>
      </c>
      <c r="BA1392" t="s">
        <v>301</v>
      </c>
      <c r="BB1392" t="s">
        <v>636</v>
      </c>
      <c r="BC1392" t="s">
        <v>637</v>
      </c>
      <c r="BD1392">
        <v>0</v>
      </c>
      <c r="BI1392" t="s">
        <v>638</v>
      </c>
      <c r="BJ1392" t="s">
        <v>639</v>
      </c>
      <c r="CK1392" t="s">
        <v>305</v>
      </c>
      <c r="CL1392" t="s">
        <v>305</v>
      </c>
      <c r="JF1392" t="s">
        <v>337</v>
      </c>
      <c r="JJ1392">
        <v>-5</v>
      </c>
      <c r="JK1392">
        <v>-15</v>
      </c>
      <c r="JL1392">
        <v>1</v>
      </c>
      <c r="JM1392">
        <v>0</v>
      </c>
    </row>
    <row r="1393" spans="1:289" x14ac:dyDescent="0.25">
      <c r="A1393">
        <v>8888026301200</v>
      </c>
      <c r="C1393" t="s">
        <v>378</v>
      </c>
      <c r="F1393" t="s">
        <v>5850</v>
      </c>
      <c r="AM1393" t="s">
        <v>5166</v>
      </c>
      <c r="AS1393" t="s">
        <v>396</v>
      </c>
      <c r="AT1393" t="s">
        <v>397</v>
      </c>
      <c r="AV1393" t="s">
        <v>5469</v>
      </c>
      <c r="AW1393" t="s">
        <v>4163</v>
      </c>
      <c r="AZ1393" t="s">
        <v>302</v>
      </c>
      <c r="BA1393" t="s">
        <v>301</v>
      </c>
      <c r="BB1393" t="s">
        <v>636</v>
      </c>
      <c r="BC1393" t="s">
        <v>637</v>
      </c>
      <c r="BD1393">
        <v>0</v>
      </c>
      <c r="BI1393" t="s">
        <v>302</v>
      </c>
      <c r="BJ1393" t="s">
        <v>303</v>
      </c>
      <c r="CK1393" t="s">
        <v>305</v>
      </c>
      <c r="CL1393" t="s">
        <v>305</v>
      </c>
      <c r="IZ1393" t="s">
        <v>754</v>
      </c>
      <c r="JA1393" t="s">
        <v>755</v>
      </c>
      <c r="JF1393" t="s">
        <v>311</v>
      </c>
      <c r="JG1393">
        <v>34</v>
      </c>
      <c r="JI1393">
        <v>19024</v>
      </c>
      <c r="JJ1393">
        <v>-5</v>
      </c>
      <c r="JK1393">
        <v>-15</v>
      </c>
      <c r="JL1393">
        <v>1</v>
      </c>
      <c r="JM1393">
        <v>0</v>
      </c>
    </row>
    <row r="1394" spans="1:289" x14ac:dyDescent="0.25">
      <c r="A1394">
        <v>8888026571917</v>
      </c>
      <c r="C1394" t="s">
        <v>378</v>
      </c>
      <c r="F1394" t="s">
        <v>5806</v>
      </c>
      <c r="AM1394" t="s">
        <v>652</v>
      </c>
      <c r="AS1394" t="s">
        <v>396</v>
      </c>
      <c r="AT1394" t="s">
        <v>397</v>
      </c>
      <c r="AX1394" t="s">
        <v>1152</v>
      </c>
      <c r="AY1394" t="s">
        <v>1153</v>
      </c>
      <c r="AZ1394" t="s">
        <v>302</v>
      </c>
      <c r="BA1394" t="s">
        <v>301</v>
      </c>
      <c r="BB1394" t="s">
        <v>636</v>
      </c>
      <c r="BC1394" t="s">
        <v>637</v>
      </c>
      <c r="BD1394">
        <v>0</v>
      </c>
      <c r="BI1394" t="s">
        <v>302</v>
      </c>
      <c r="BJ1394" t="s">
        <v>303</v>
      </c>
      <c r="CK1394" t="s">
        <v>305</v>
      </c>
      <c r="CL1394" t="s">
        <v>305</v>
      </c>
      <c r="JF1394" t="s">
        <v>337</v>
      </c>
      <c r="JJ1394">
        <v>-5</v>
      </c>
      <c r="JK1394">
        <v>-15</v>
      </c>
      <c r="JL1394">
        <v>1</v>
      </c>
      <c r="JM1394">
        <v>0</v>
      </c>
    </row>
    <row r="1395" spans="1:289" x14ac:dyDescent="0.25">
      <c r="A1395">
        <v>9556156010284</v>
      </c>
      <c r="C1395" t="s">
        <v>378</v>
      </c>
      <c r="F1395" t="s">
        <v>5851</v>
      </c>
      <c r="AM1395" t="s">
        <v>5852</v>
      </c>
      <c r="AN1395" t="s">
        <v>2175</v>
      </c>
      <c r="AO1395" t="s">
        <v>2432</v>
      </c>
      <c r="AP1395" t="s">
        <v>481</v>
      </c>
      <c r="AS1395" t="s">
        <v>5853</v>
      </c>
      <c r="AT1395" t="s">
        <v>5854</v>
      </c>
      <c r="AV1395" t="s">
        <v>3321</v>
      </c>
      <c r="AW1395" t="s">
        <v>3322</v>
      </c>
      <c r="AX1395" t="s">
        <v>1152</v>
      </c>
      <c r="AY1395" t="s">
        <v>1153</v>
      </c>
      <c r="AZ1395" t="s">
        <v>302</v>
      </c>
      <c r="BA1395" t="s">
        <v>301</v>
      </c>
      <c r="BB1395" t="s">
        <v>2924</v>
      </c>
      <c r="BC1395" t="s">
        <v>2925</v>
      </c>
      <c r="BD1395">
        <v>0</v>
      </c>
      <c r="BI1395" t="s">
        <v>638</v>
      </c>
      <c r="BJ1395" t="s">
        <v>639</v>
      </c>
      <c r="BO1395" t="s">
        <v>5855</v>
      </c>
      <c r="CF1395" t="s">
        <v>1468</v>
      </c>
      <c r="CG1395" t="s">
        <v>1469</v>
      </c>
      <c r="CK1395" t="s">
        <v>305</v>
      </c>
      <c r="CL1395" t="s">
        <v>305</v>
      </c>
      <c r="CQ1395">
        <v>79</v>
      </c>
      <c r="CR1395" t="s">
        <v>307</v>
      </c>
      <c r="CS1395">
        <v>0.9</v>
      </c>
      <c r="CT1395" t="s">
        <v>308</v>
      </c>
      <c r="DA1395">
        <v>1.7</v>
      </c>
      <c r="DB1395" t="s">
        <v>308</v>
      </c>
      <c r="DM1395">
        <v>15.9</v>
      </c>
      <c r="DN1395" t="s">
        <v>308</v>
      </c>
      <c r="EC1395">
        <v>79</v>
      </c>
      <c r="ED1395" t="s">
        <v>307</v>
      </c>
      <c r="IZ1395" t="s">
        <v>1472</v>
      </c>
      <c r="JA1395" t="s">
        <v>1473</v>
      </c>
      <c r="JB1395">
        <v>4</v>
      </c>
      <c r="JC1395" t="s">
        <v>335</v>
      </c>
      <c r="JF1395" t="s">
        <v>311</v>
      </c>
      <c r="JG1395">
        <v>27</v>
      </c>
      <c r="JI1395">
        <v>26035</v>
      </c>
      <c r="JJ1395">
        <v>-5</v>
      </c>
      <c r="JK1395">
        <v>-10</v>
      </c>
      <c r="JL1395">
        <v>0</v>
      </c>
      <c r="JM1395">
        <v>0</v>
      </c>
      <c r="JN1395">
        <v>-10</v>
      </c>
    </row>
    <row r="1396" spans="1:289" x14ac:dyDescent="0.25">
      <c r="A1396">
        <v>9556041611466</v>
      </c>
      <c r="C1396" t="s">
        <v>378</v>
      </c>
      <c r="F1396" t="s">
        <v>5856</v>
      </c>
      <c r="AM1396" t="s">
        <v>1645</v>
      </c>
      <c r="AN1396" t="s">
        <v>4645</v>
      </c>
      <c r="AO1396" t="s">
        <v>3312</v>
      </c>
      <c r="AP1396" t="s">
        <v>3313</v>
      </c>
      <c r="AS1396" t="s">
        <v>1475</v>
      </c>
      <c r="AT1396" t="s">
        <v>1476</v>
      </c>
      <c r="AV1396" t="s">
        <v>5857</v>
      </c>
      <c r="AW1396" t="s">
        <v>5858</v>
      </c>
      <c r="AX1396" t="s">
        <v>5859</v>
      </c>
      <c r="AY1396" t="s">
        <v>5860</v>
      </c>
      <c r="AZ1396" t="s">
        <v>302</v>
      </c>
      <c r="BA1396" t="s">
        <v>301</v>
      </c>
      <c r="BB1396" t="s">
        <v>1058</v>
      </c>
      <c r="BC1396" t="s">
        <v>1059</v>
      </c>
      <c r="BD1396">
        <v>0</v>
      </c>
      <c r="BI1396" t="s">
        <v>1464</v>
      </c>
      <c r="BJ1396" t="s">
        <v>1466</v>
      </c>
      <c r="BO1396" t="s">
        <v>5861</v>
      </c>
      <c r="CF1396" t="s">
        <v>1468</v>
      </c>
      <c r="CG1396" t="s">
        <v>1469</v>
      </c>
      <c r="CK1396" t="s">
        <v>305</v>
      </c>
      <c r="CL1396" t="s">
        <v>305</v>
      </c>
      <c r="CQ1396">
        <v>186</v>
      </c>
      <c r="CR1396" t="s">
        <v>307</v>
      </c>
      <c r="CS1396">
        <v>10.6</v>
      </c>
      <c r="CT1396" t="s">
        <v>308</v>
      </c>
      <c r="CW1396">
        <v>1.6</v>
      </c>
      <c r="CX1396" t="s">
        <v>308</v>
      </c>
      <c r="DA1396">
        <v>2.1</v>
      </c>
      <c r="DB1396" t="s">
        <v>308</v>
      </c>
      <c r="DI1396">
        <v>1.5</v>
      </c>
      <c r="DJ1396" t="s">
        <v>308</v>
      </c>
      <c r="DM1396">
        <v>21.8</v>
      </c>
      <c r="DN1396" t="s">
        <v>308</v>
      </c>
      <c r="DQ1396">
        <v>391.16</v>
      </c>
      <c r="DR1396" t="s">
        <v>388</v>
      </c>
      <c r="DU1396">
        <v>156.464</v>
      </c>
      <c r="DV1396" t="s">
        <v>388</v>
      </c>
      <c r="EC1396">
        <v>186</v>
      </c>
      <c r="ED1396" t="s">
        <v>307</v>
      </c>
      <c r="EY1396">
        <v>120</v>
      </c>
      <c r="EZ1396" t="s">
        <v>388</v>
      </c>
      <c r="FM1396">
        <v>0</v>
      </c>
      <c r="FN1396" t="s">
        <v>388</v>
      </c>
      <c r="FO1396">
        <v>35</v>
      </c>
      <c r="FP1396" t="s">
        <v>388</v>
      </c>
      <c r="IZ1396" t="s">
        <v>1472</v>
      </c>
      <c r="JA1396" t="s">
        <v>1473</v>
      </c>
      <c r="JB1396">
        <v>3</v>
      </c>
      <c r="JC1396" t="s">
        <v>426</v>
      </c>
      <c r="JF1396" t="s">
        <v>446</v>
      </c>
      <c r="JG1396">
        <v>15</v>
      </c>
      <c r="JI1396">
        <v>26071</v>
      </c>
      <c r="JJ1396">
        <v>-5</v>
      </c>
      <c r="JK1396">
        <v>-2</v>
      </c>
      <c r="JL1396">
        <v>0</v>
      </c>
      <c r="JM1396">
        <v>0</v>
      </c>
      <c r="KC1396" t="s">
        <v>789</v>
      </c>
    </row>
    <row r="1397" spans="1:289" x14ac:dyDescent="0.25">
      <c r="A1397">
        <v>8888026303075</v>
      </c>
      <c r="C1397" t="s">
        <v>378</v>
      </c>
      <c r="F1397" t="s">
        <v>5862</v>
      </c>
      <c r="AM1397" t="s">
        <v>344</v>
      </c>
      <c r="AS1397" t="s">
        <v>396</v>
      </c>
      <c r="AT1397" t="s">
        <v>397</v>
      </c>
      <c r="AZ1397" t="s">
        <v>302</v>
      </c>
      <c r="BA1397" t="s">
        <v>301</v>
      </c>
      <c r="BB1397" t="s">
        <v>636</v>
      </c>
      <c r="BC1397" t="s">
        <v>637</v>
      </c>
      <c r="BD1397">
        <v>0</v>
      </c>
      <c r="BI1397" t="s">
        <v>638</v>
      </c>
      <c r="BJ1397" t="s">
        <v>639</v>
      </c>
      <c r="CK1397" t="s">
        <v>305</v>
      </c>
      <c r="CL1397" t="s">
        <v>305</v>
      </c>
      <c r="JF1397" t="s">
        <v>337</v>
      </c>
      <c r="JJ1397">
        <v>-5</v>
      </c>
      <c r="JK1397">
        <v>-15</v>
      </c>
      <c r="JL1397">
        <v>1</v>
      </c>
      <c r="JM1397">
        <v>0</v>
      </c>
    </row>
    <row r="1398" spans="1:289" x14ac:dyDescent="0.25">
      <c r="A1398">
        <v>8888026436032</v>
      </c>
      <c r="C1398" t="s">
        <v>378</v>
      </c>
      <c r="F1398" t="s">
        <v>5863</v>
      </c>
      <c r="AM1398" t="s">
        <v>652</v>
      </c>
      <c r="AS1398" t="s">
        <v>396</v>
      </c>
      <c r="AT1398" t="s">
        <v>397</v>
      </c>
      <c r="AX1398" t="s">
        <v>1766</v>
      </c>
      <c r="AY1398" t="s">
        <v>1767</v>
      </c>
      <c r="AZ1398" t="s">
        <v>302</v>
      </c>
      <c r="BA1398" t="s">
        <v>301</v>
      </c>
      <c r="BB1398" t="s">
        <v>636</v>
      </c>
      <c r="BC1398" t="s">
        <v>637</v>
      </c>
      <c r="BD1398">
        <v>0</v>
      </c>
      <c r="BI1398" t="s">
        <v>302</v>
      </c>
      <c r="BJ1398" t="s">
        <v>303</v>
      </c>
      <c r="CK1398" t="s">
        <v>305</v>
      </c>
      <c r="CL1398" t="s">
        <v>305</v>
      </c>
      <c r="JF1398" t="s">
        <v>337</v>
      </c>
      <c r="JJ1398">
        <v>-5</v>
      </c>
      <c r="JK1398">
        <v>-15</v>
      </c>
      <c r="JL1398">
        <v>1</v>
      </c>
      <c r="JM1398">
        <v>0</v>
      </c>
    </row>
    <row r="1399" spans="1:289" x14ac:dyDescent="0.25">
      <c r="A1399">
        <v>8888026579159</v>
      </c>
      <c r="C1399" t="s">
        <v>378</v>
      </c>
      <c r="F1399" t="s">
        <v>5864</v>
      </c>
      <c r="AM1399" t="s">
        <v>652</v>
      </c>
      <c r="AS1399" t="s">
        <v>396</v>
      </c>
      <c r="AT1399" t="s">
        <v>397</v>
      </c>
      <c r="AX1399" t="s">
        <v>4251</v>
      </c>
      <c r="AY1399" t="s">
        <v>4252</v>
      </c>
      <c r="AZ1399" t="s">
        <v>302</v>
      </c>
      <c r="BA1399" t="s">
        <v>301</v>
      </c>
      <c r="BB1399" t="s">
        <v>636</v>
      </c>
      <c r="BC1399" t="s">
        <v>637</v>
      </c>
      <c r="BD1399">
        <v>0</v>
      </c>
      <c r="BI1399" t="s">
        <v>638</v>
      </c>
      <c r="BJ1399" t="s">
        <v>639</v>
      </c>
      <c r="CK1399" t="s">
        <v>305</v>
      </c>
      <c r="CL1399" t="s">
        <v>305</v>
      </c>
      <c r="JF1399" t="s">
        <v>337</v>
      </c>
      <c r="JJ1399">
        <v>-5</v>
      </c>
      <c r="JK1399">
        <v>-15</v>
      </c>
      <c r="JL1399">
        <v>1</v>
      </c>
      <c r="JM1399">
        <v>0</v>
      </c>
    </row>
    <row r="1400" spans="1:289" x14ac:dyDescent="0.25">
      <c r="A1400">
        <v>8888026981006</v>
      </c>
      <c r="C1400" t="s">
        <v>378</v>
      </c>
      <c r="F1400" t="s">
        <v>5865</v>
      </c>
      <c r="AM1400" t="s">
        <v>652</v>
      </c>
      <c r="AS1400" t="s">
        <v>396</v>
      </c>
      <c r="AT1400" t="s">
        <v>397</v>
      </c>
      <c r="AX1400" t="s">
        <v>1152</v>
      </c>
      <c r="AY1400" t="s">
        <v>1153</v>
      </c>
      <c r="AZ1400" t="s">
        <v>302</v>
      </c>
      <c r="BA1400" t="s">
        <v>301</v>
      </c>
      <c r="BB1400" t="s">
        <v>636</v>
      </c>
      <c r="BC1400" t="s">
        <v>637</v>
      </c>
      <c r="BD1400">
        <v>0</v>
      </c>
      <c r="BI1400" t="s">
        <v>302</v>
      </c>
      <c r="BJ1400" t="s">
        <v>303</v>
      </c>
      <c r="CK1400" t="s">
        <v>305</v>
      </c>
      <c r="CL1400" t="s">
        <v>305</v>
      </c>
      <c r="JF1400" t="s">
        <v>337</v>
      </c>
      <c r="JJ1400">
        <v>-5</v>
      </c>
      <c r="JK1400">
        <v>-15</v>
      </c>
      <c r="JL1400">
        <v>1</v>
      </c>
      <c r="JM1400">
        <v>0</v>
      </c>
    </row>
    <row r="1401" spans="1:289" x14ac:dyDescent="0.25">
      <c r="A1401">
        <v>9557305003324</v>
      </c>
      <c r="C1401" t="s">
        <v>378</v>
      </c>
      <c r="F1401" t="s">
        <v>5866</v>
      </c>
      <c r="AM1401" t="s">
        <v>652</v>
      </c>
      <c r="AS1401" t="s">
        <v>396</v>
      </c>
      <c r="AT1401" t="s">
        <v>397</v>
      </c>
      <c r="AV1401" t="s">
        <v>4726</v>
      </c>
      <c r="AW1401" t="s">
        <v>4727</v>
      </c>
      <c r="AX1401" t="s">
        <v>1766</v>
      </c>
      <c r="AY1401" t="s">
        <v>1767</v>
      </c>
      <c r="AZ1401" t="s">
        <v>302</v>
      </c>
      <c r="BA1401" t="s">
        <v>301</v>
      </c>
      <c r="BB1401" t="s">
        <v>636</v>
      </c>
      <c r="BC1401" t="s">
        <v>637</v>
      </c>
      <c r="BD1401">
        <v>0</v>
      </c>
      <c r="BI1401" t="s">
        <v>638</v>
      </c>
      <c r="BJ1401" t="s">
        <v>639</v>
      </c>
      <c r="CK1401" t="s">
        <v>305</v>
      </c>
      <c r="CL1401" t="s">
        <v>305</v>
      </c>
      <c r="IZ1401" t="s">
        <v>754</v>
      </c>
      <c r="JA1401" t="s">
        <v>755</v>
      </c>
      <c r="JF1401" t="s">
        <v>311</v>
      </c>
      <c r="JG1401">
        <v>29</v>
      </c>
      <c r="JI1401">
        <v>19127</v>
      </c>
      <c r="JJ1401">
        <v>-5</v>
      </c>
      <c r="JK1401">
        <v>-15</v>
      </c>
      <c r="JL1401">
        <v>1</v>
      </c>
      <c r="JM1401">
        <v>0</v>
      </c>
    </row>
    <row r="1402" spans="1:289" x14ac:dyDescent="0.25">
      <c r="A1402">
        <v>8888026434816</v>
      </c>
      <c r="C1402" t="s">
        <v>378</v>
      </c>
      <c r="F1402" t="s">
        <v>5867</v>
      </c>
      <c r="AM1402" t="s">
        <v>652</v>
      </c>
      <c r="AS1402" t="s">
        <v>396</v>
      </c>
      <c r="AT1402" t="s">
        <v>397</v>
      </c>
      <c r="AX1402" t="s">
        <v>1766</v>
      </c>
      <c r="AY1402" t="s">
        <v>1767</v>
      </c>
      <c r="AZ1402" t="s">
        <v>302</v>
      </c>
      <c r="BA1402" t="s">
        <v>301</v>
      </c>
      <c r="BB1402" t="s">
        <v>636</v>
      </c>
      <c r="BC1402" t="s">
        <v>637</v>
      </c>
      <c r="BD1402">
        <v>0</v>
      </c>
      <c r="BI1402" t="s">
        <v>302</v>
      </c>
      <c r="BJ1402" t="s">
        <v>303</v>
      </c>
      <c r="CK1402" t="s">
        <v>305</v>
      </c>
      <c r="CL1402" t="s">
        <v>305</v>
      </c>
      <c r="JF1402" t="s">
        <v>337</v>
      </c>
      <c r="JJ1402">
        <v>-5</v>
      </c>
      <c r="JK1402">
        <v>-15</v>
      </c>
      <c r="JL1402">
        <v>1</v>
      </c>
      <c r="JM1402">
        <v>0</v>
      </c>
    </row>
    <row r="1403" spans="1:289" x14ac:dyDescent="0.25">
      <c r="A1403">
        <v>8888026985004</v>
      </c>
      <c r="C1403" t="s">
        <v>378</v>
      </c>
      <c r="F1403" t="s">
        <v>5868</v>
      </c>
      <c r="AM1403" t="s">
        <v>1225</v>
      </c>
      <c r="AS1403" t="s">
        <v>396</v>
      </c>
      <c r="AT1403" t="s">
        <v>397</v>
      </c>
      <c r="AX1403" t="s">
        <v>1152</v>
      </c>
      <c r="AY1403" t="s">
        <v>1153</v>
      </c>
      <c r="AZ1403" t="s">
        <v>302</v>
      </c>
      <c r="BA1403" t="s">
        <v>301</v>
      </c>
      <c r="BB1403" t="s">
        <v>636</v>
      </c>
      <c r="BC1403" t="s">
        <v>637</v>
      </c>
      <c r="BD1403">
        <v>0</v>
      </c>
      <c r="BI1403" t="s">
        <v>302</v>
      </c>
      <c r="BJ1403" t="s">
        <v>303</v>
      </c>
      <c r="CK1403" t="s">
        <v>305</v>
      </c>
      <c r="CL1403" t="s">
        <v>305</v>
      </c>
      <c r="JF1403" t="s">
        <v>337</v>
      </c>
      <c r="JJ1403">
        <v>-5</v>
      </c>
      <c r="JK1403">
        <v>-15</v>
      </c>
      <c r="JL1403">
        <v>1</v>
      </c>
      <c r="JM1403">
        <v>0</v>
      </c>
    </row>
    <row r="1404" spans="1:289" x14ac:dyDescent="0.25">
      <c r="A1404">
        <v>8888026433819</v>
      </c>
      <c r="C1404" t="s">
        <v>378</v>
      </c>
      <c r="F1404" t="s">
        <v>5869</v>
      </c>
      <c r="AM1404" t="s">
        <v>652</v>
      </c>
      <c r="AS1404" t="s">
        <v>396</v>
      </c>
      <c r="AT1404" t="s">
        <v>397</v>
      </c>
      <c r="AX1404" t="s">
        <v>1766</v>
      </c>
      <c r="AY1404" t="s">
        <v>1767</v>
      </c>
      <c r="AZ1404" t="s">
        <v>302</v>
      </c>
      <c r="BA1404" t="s">
        <v>301</v>
      </c>
      <c r="BB1404" t="s">
        <v>636</v>
      </c>
      <c r="BC1404" t="s">
        <v>637</v>
      </c>
      <c r="BD1404">
        <v>0</v>
      </c>
      <c r="BI1404" t="s">
        <v>302</v>
      </c>
      <c r="BJ1404" t="s">
        <v>303</v>
      </c>
      <c r="CK1404" t="s">
        <v>305</v>
      </c>
      <c r="CL1404" t="s">
        <v>305</v>
      </c>
      <c r="JF1404" t="s">
        <v>337</v>
      </c>
      <c r="JJ1404">
        <v>-5</v>
      </c>
      <c r="JK1404">
        <v>-15</v>
      </c>
      <c r="JL1404">
        <v>1</v>
      </c>
      <c r="JM1404">
        <v>0</v>
      </c>
    </row>
    <row r="1405" spans="1:289" x14ac:dyDescent="0.25">
      <c r="A1405">
        <v>8888026570910</v>
      </c>
      <c r="C1405" t="s">
        <v>378</v>
      </c>
      <c r="F1405" t="s">
        <v>5808</v>
      </c>
      <c r="AM1405" t="s">
        <v>652</v>
      </c>
      <c r="AS1405" t="s">
        <v>396</v>
      </c>
      <c r="AT1405" t="s">
        <v>397</v>
      </c>
      <c r="AX1405" t="s">
        <v>1152</v>
      </c>
      <c r="AY1405" t="s">
        <v>1153</v>
      </c>
      <c r="AZ1405" t="s">
        <v>302</v>
      </c>
      <c r="BA1405" t="s">
        <v>301</v>
      </c>
      <c r="BB1405" t="s">
        <v>636</v>
      </c>
      <c r="BC1405" t="s">
        <v>637</v>
      </c>
      <c r="BD1405">
        <v>0</v>
      </c>
      <c r="BI1405" t="s">
        <v>302</v>
      </c>
      <c r="BJ1405" t="s">
        <v>303</v>
      </c>
      <c r="CK1405" t="s">
        <v>305</v>
      </c>
      <c r="CL1405" t="s">
        <v>305</v>
      </c>
      <c r="JF1405" t="s">
        <v>337</v>
      </c>
      <c r="JJ1405">
        <v>-5</v>
      </c>
      <c r="JK1405">
        <v>-15</v>
      </c>
      <c r="JL1405">
        <v>1</v>
      </c>
      <c r="JM1405">
        <v>0</v>
      </c>
    </row>
    <row r="1406" spans="1:289" x14ac:dyDescent="0.25">
      <c r="A1406">
        <v>8888026303105</v>
      </c>
      <c r="C1406" t="s">
        <v>378</v>
      </c>
      <c r="F1406" t="s">
        <v>5862</v>
      </c>
      <c r="AM1406" t="s">
        <v>5870</v>
      </c>
      <c r="AS1406" t="s">
        <v>396</v>
      </c>
      <c r="AT1406" t="s">
        <v>397</v>
      </c>
      <c r="AZ1406" t="s">
        <v>302</v>
      </c>
      <c r="BA1406" t="s">
        <v>301</v>
      </c>
      <c r="BB1406" t="s">
        <v>636</v>
      </c>
      <c r="BC1406" t="s">
        <v>637</v>
      </c>
      <c r="BD1406">
        <v>0</v>
      </c>
      <c r="BI1406" t="s">
        <v>302</v>
      </c>
      <c r="BJ1406" t="s">
        <v>303</v>
      </c>
      <c r="CK1406" t="s">
        <v>305</v>
      </c>
      <c r="CL1406" t="s">
        <v>305</v>
      </c>
      <c r="JF1406" t="s">
        <v>337</v>
      </c>
      <c r="JJ1406">
        <v>-5</v>
      </c>
      <c r="JK1406">
        <v>-15</v>
      </c>
      <c r="JL1406">
        <v>1</v>
      </c>
      <c r="JM1406">
        <v>0</v>
      </c>
    </row>
    <row r="1407" spans="1:289" x14ac:dyDescent="0.25">
      <c r="A1407">
        <v>9557305000552</v>
      </c>
      <c r="C1407" t="s">
        <v>378</v>
      </c>
      <c r="F1407" t="s">
        <v>5871</v>
      </c>
      <c r="AM1407" t="s">
        <v>652</v>
      </c>
      <c r="AS1407" t="s">
        <v>396</v>
      </c>
      <c r="AT1407" t="s">
        <v>397</v>
      </c>
      <c r="AX1407" t="s">
        <v>1766</v>
      </c>
      <c r="AY1407" t="s">
        <v>1767</v>
      </c>
      <c r="AZ1407" t="s">
        <v>302</v>
      </c>
      <c r="BA1407" t="s">
        <v>301</v>
      </c>
      <c r="BB1407" t="s">
        <v>636</v>
      </c>
      <c r="BC1407" t="s">
        <v>637</v>
      </c>
      <c r="BD1407">
        <v>0</v>
      </c>
      <c r="BI1407" t="s">
        <v>638</v>
      </c>
      <c r="BJ1407" t="s">
        <v>639</v>
      </c>
      <c r="CK1407" t="s">
        <v>305</v>
      </c>
      <c r="CL1407" t="s">
        <v>305</v>
      </c>
      <c r="JF1407" t="s">
        <v>337</v>
      </c>
      <c r="JJ1407">
        <v>-5</v>
      </c>
      <c r="JK1407">
        <v>-15</v>
      </c>
      <c r="JL1407">
        <v>1</v>
      </c>
      <c r="JM1407">
        <v>0</v>
      </c>
    </row>
    <row r="1408" spans="1:289" x14ac:dyDescent="0.25">
      <c r="A1408">
        <v>8888026302900</v>
      </c>
      <c r="C1408" t="s">
        <v>378</v>
      </c>
      <c r="F1408" t="s">
        <v>5872</v>
      </c>
      <c r="AM1408" t="s">
        <v>5166</v>
      </c>
      <c r="AS1408" t="s">
        <v>396</v>
      </c>
      <c r="AT1408" t="s">
        <v>397</v>
      </c>
      <c r="AZ1408" t="s">
        <v>302</v>
      </c>
      <c r="BA1408" t="s">
        <v>301</v>
      </c>
      <c r="BB1408" t="s">
        <v>636</v>
      </c>
      <c r="BC1408" t="s">
        <v>637</v>
      </c>
      <c r="BD1408">
        <v>0</v>
      </c>
      <c r="BI1408" t="s">
        <v>302</v>
      </c>
      <c r="BJ1408" t="s">
        <v>303</v>
      </c>
      <c r="CK1408" t="s">
        <v>305</v>
      </c>
      <c r="CL1408" t="s">
        <v>305</v>
      </c>
      <c r="JF1408" t="s">
        <v>337</v>
      </c>
      <c r="JJ1408">
        <v>-5</v>
      </c>
      <c r="JK1408">
        <v>-15</v>
      </c>
      <c r="JL1408">
        <v>1</v>
      </c>
      <c r="JM1408">
        <v>0</v>
      </c>
    </row>
    <row r="1409" spans="1:273" x14ac:dyDescent="0.25">
      <c r="A1409">
        <v>9557305002976</v>
      </c>
      <c r="C1409" t="s">
        <v>378</v>
      </c>
      <c r="F1409" t="s">
        <v>5862</v>
      </c>
      <c r="AM1409" t="s">
        <v>737</v>
      </c>
      <c r="AS1409" t="s">
        <v>396</v>
      </c>
      <c r="AT1409" t="s">
        <v>397</v>
      </c>
      <c r="AZ1409" t="s">
        <v>302</v>
      </c>
      <c r="BA1409" t="s">
        <v>301</v>
      </c>
      <c r="BB1409" t="s">
        <v>636</v>
      </c>
      <c r="BC1409" t="s">
        <v>637</v>
      </c>
      <c r="BD1409">
        <v>0</v>
      </c>
      <c r="BI1409" t="s">
        <v>302</v>
      </c>
      <c r="BJ1409" t="s">
        <v>303</v>
      </c>
      <c r="CK1409" t="s">
        <v>305</v>
      </c>
      <c r="CL1409" t="s">
        <v>305</v>
      </c>
      <c r="JF1409" t="s">
        <v>337</v>
      </c>
      <c r="JJ1409">
        <v>-5</v>
      </c>
      <c r="JK1409">
        <v>-15</v>
      </c>
      <c r="JL1409">
        <v>1</v>
      </c>
      <c r="JM1409">
        <v>0</v>
      </c>
    </row>
    <row r="1410" spans="1:273" x14ac:dyDescent="0.25">
      <c r="A1410">
        <v>9556231131064</v>
      </c>
      <c r="C1410" t="s">
        <v>378</v>
      </c>
      <c r="F1410" t="s">
        <v>5873</v>
      </c>
      <c r="AM1410" t="s">
        <v>5874</v>
      </c>
      <c r="AO1410" t="s">
        <v>1063</v>
      </c>
      <c r="AP1410" t="s">
        <v>1064</v>
      </c>
      <c r="AS1410" t="s">
        <v>1487</v>
      </c>
      <c r="AT1410" t="s">
        <v>1488</v>
      </c>
      <c r="AX1410" t="s">
        <v>4082</v>
      </c>
      <c r="AY1410" t="s">
        <v>4083</v>
      </c>
      <c r="AZ1410" t="s">
        <v>302</v>
      </c>
      <c r="BA1410" t="s">
        <v>301</v>
      </c>
      <c r="BB1410" t="s">
        <v>2064</v>
      </c>
      <c r="BC1410" t="s">
        <v>2065</v>
      </c>
      <c r="BD1410">
        <v>0</v>
      </c>
      <c r="BI1410" t="s">
        <v>638</v>
      </c>
      <c r="BJ1410" t="s">
        <v>639</v>
      </c>
      <c r="CK1410" t="s">
        <v>305</v>
      </c>
      <c r="CL1410" t="s">
        <v>305</v>
      </c>
      <c r="JF1410" t="s">
        <v>337</v>
      </c>
      <c r="JJ1410">
        <v>-5</v>
      </c>
      <c r="JK1410">
        <v>-10</v>
      </c>
      <c r="JL1410">
        <v>1</v>
      </c>
      <c r="JM1410">
        <v>0</v>
      </c>
    </row>
    <row r="1411" spans="1:273" x14ac:dyDescent="0.25">
      <c r="A1411">
        <v>9556231131071</v>
      </c>
      <c r="C1411" t="s">
        <v>378</v>
      </c>
      <c r="F1411" t="s">
        <v>5875</v>
      </c>
      <c r="AM1411" t="s">
        <v>5874</v>
      </c>
      <c r="AO1411" t="s">
        <v>1063</v>
      </c>
      <c r="AP1411" t="s">
        <v>1064</v>
      </c>
      <c r="AS1411" t="s">
        <v>1487</v>
      </c>
      <c r="AT1411" t="s">
        <v>1488</v>
      </c>
      <c r="AX1411" t="s">
        <v>4082</v>
      </c>
      <c r="AY1411" t="s">
        <v>4083</v>
      </c>
      <c r="AZ1411" t="s">
        <v>302</v>
      </c>
      <c r="BA1411" t="s">
        <v>301</v>
      </c>
      <c r="BB1411" t="s">
        <v>2064</v>
      </c>
      <c r="BC1411" t="s">
        <v>2065</v>
      </c>
      <c r="BD1411">
        <v>0</v>
      </c>
      <c r="BI1411" t="s">
        <v>638</v>
      </c>
      <c r="BJ1411" t="s">
        <v>639</v>
      </c>
      <c r="CK1411" t="s">
        <v>305</v>
      </c>
      <c r="CL1411" t="s">
        <v>305</v>
      </c>
      <c r="JF1411" t="s">
        <v>337</v>
      </c>
      <c r="JJ1411">
        <v>-5</v>
      </c>
      <c r="JK1411">
        <v>-10</v>
      </c>
      <c r="JL1411">
        <v>1</v>
      </c>
      <c r="JM1411">
        <v>0</v>
      </c>
    </row>
    <row r="1412" spans="1:273" x14ac:dyDescent="0.25">
      <c r="A1412">
        <v>9556231131200</v>
      </c>
      <c r="C1412" t="s">
        <v>378</v>
      </c>
      <c r="F1412" t="s">
        <v>5876</v>
      </c>
      <c r="AM1412" t="s">
        <v>5874</v>
      </c>
      <c r="AO1412" t="s">
        <v>1063</v>
      </c>
      <c r="AP1412" t="s">
        <v>1064</v>
      </c>
      <c r="AS1412" t="s">
        <v>1487</v>
      </c>
      <c r="AT1412" t="s">
        <v>1488</v>
      </c>
      <c r="AX1412" t="s">
        <v>2881</v>
      </c>
      <c r="AY1412" t="s">
        <v>2882</v>
      </c>
      <c r="AZ1412" t="s">
        <v>302</v>
      </c>
      <c r="BA1412" t="s">
        <v>301</v>
      </c>
      <c r="BB1412" t="s">
        <v>1058</v>
      </c>
      <c r="BC1412" t="s">
        <v>1059</v>
      </c>
      <c r="BD1412">
        <v>0</v>
      </c>
      <c r="BI1412" t="s">
        <v>638</v>
      </c>
      <c r="BJ1412" t="s">
        <v>639</v>
      </c>
      <c r="CK1412" t="s">
        <v>305</v>
      </c>
      <c r="CL1412" t="s">
        <v>305</v>
      </c>
      <c r="JF1412" t="s">
        <v>337</v>
      </c>
      <c r="JJ1412">
        <v>-5</v>
      </c>
      <c r="JK1412">
        <v>-10</v>
      </c>
      <c r="JL1412">
        <v>1</v>
      </c>
      <c r="JM1412">
        <v>0</v>
      </c>
    </row>
    <row r="1413" spans="1:273" x14ac:dyDescent="0.25">
      <c r="A1413">
        <v>8888247127511</v>
      </c>
      <c r="C1413" t="s">
        <v>378</v>
      </c>
      <c r="F1413" t="s">
        <v>5877</v>
      </c>
      <c r="AM1413" t="s">
        <v>1420</v>
      </c>
      <c r="AS1413" t="s">
        <v>1487</v>
      </c>
      <c r="AT1413" t="s">
        <v>1488</v>
      </c>
      <c r="AX1413" t="s">
        <v>4082</v>
      </c>
      <c r="AY1413" t="s">
        <v>4083</v>
      </c>
      <c r="AZ1413" t="s">
        <v>302</v>
      </c>
      <c r="BA1413" t="s">
        <v>301</v>
      </c>
      <c r="BB1413" t="s">
        <v>636</v>
      </c>
      <c r="BC1413" t="s">
        <v>637</v>
      </c>
      <c r="BD1413">
        <v>0</v>
      </c>
      <c r="BI1413" t="s">
        <v>302</v>
      </c>
      <c r="BJ1413" t="s">
        <v>303</v>
      </c>
      <c r="CK1413" t="s">
        <v>305</v>
      </c>
      <c r="CL1413" t="s">
        <v>305</v>
      </c>
      <c r="JF1413" t="s">
        <v>337</v>
      </c>
      <c r="JJ1413">
        <v>-5</v>
      </c>
      <c r="JK1413">
        <v>-15</v>
      </c>
      <c r="JL1413">
        <v>1</v>
      </c>
      <c r="JM1413">
        <v>0</v>
      </c>
    </row>
    <row r="1414" spans="1:273" x14ac:dyDescent="0.25">
      <c r="A1414">
        <v>8888247127573</v>
      </c>
      <c r="C1414" t="s">
        <v>378</v>
      </c>
      <c r="F1414" t="s">
        <v>5878</v>
      </c>
      <c r="AM1414" t="s">
        <v>1420</v>
      </c>
      <c r="AS1414" t="s">
        <v>1487</v>
      </c>
      <c r="AT1414" t="s">
        <v>1488</v>
      </c>
      <c r="AZ1414" t="s">
        <v>302</v>
      </c>
      <c r="BA1414" t="s">
        <v>301</v>
      </c>
      <c r="BB1414" t="s">
        <v>636</v>
      </c>
      <c r="BC1414" t="s">
        <v>637</v>
      </c>
      <c r="BD1414">
        <v>0</v>
      </c>
      <c r="BI1414" t="s">
        <v>302</v>
      </c>
      <c r="BJ1414" t="s">
        <v>303</v>
      </c>
      <c r="CK1414" t="s">
        <v>305</v>
      </c>
      <c r="CL1414" t="s">
        <v>305</v>
      </c>
      <c r="JF1414" t="s">
        <v>337</v>
      </c>
      <c r="JJ1414">
        <v>-5</v>
      </c>
      <c r="JK1414">
        <v>-15</v>
      </c>
      <c r="JL1414">
        <v>1</v>
      </c>
      <c r="JM1414">
        <v>0</v>
      </c>
    </row>
    <row r="1415" spans="1:273" x14ac:dyDescent="0.25">
      <c r="A1415">
        <v>8888247127566</v>
      </c>
      <c r="C1415" t="s">
        <v>378</v>
      </c>
      <c r="F1415" t="s">
        <v>5879</v>
      </c>
      <c r="AM1415" t="s">
        <v>1420</v>
      </c>
      <c r="AS1415" t="s">
        <v>1487</v>
      </c>
      <c r="AT1415" t="s">
        <v>1488</v>
      </c>
      <c r="AX1415" t="s">
        <v>4082</v>
      </c>
      <c r="AY1415" t="s">
        <v>4083</v>
      </c>
      <c r="AZ1415" t="s">
        <v>302</v>
      </c>
      <c r="BA1415" t="s">
        <v>301</v>
      </c>
      <c r="BB1415" t="s">
        <v>636</v>
      </c>
      <c r="BC1415" t="s">
        <v>637</v>
      </c>
      <c r="BD1415">
        <v>0</v>
      </c>
      <c r="BI1415" t="s">
        <v>302</v>
      </c>
      <c r="BJ1415" t="s">
        <v>303</v>
      </c>
      <c r="CK1415" t="s">
        <v>305</v>
      </c>
      <c r="CL1415" t="s">
        <v>305</v>
      </c>
      <c r="JF1415" t="s">
        <v>337</v>
      </c>
      <c r="JJ1415">
        <v>-5</v>
      </c>
      <c r="JK1415">
        <v>-15</v>
      </c>
      <c r="JL1415">
        <v>1</v>
      </c>
      <c r="JM1415">
        <v>0</v>
      </c>
    </row>
    <row r="1416" spans="1:273" x14ac:dyDescent="0.25">
      <c r="A1416">
        <v>8888247125029</v>
      </c>
      <c r="C1416" t="s">
        <v>378</v>
      </c>
      <c r="F1416" t="s">
        <v>5880</v>
      </c>
      <c r="AM1416" t="s">
        <v>1206</v>
      </c>
      <c r="AS1416" t="s">
        <v>1487</v>
      </c>
      <c r="AT1416" t="s">
        <v>1488</v>
      </c>
      <c r="AX1416" t="s">
        <v>4082</v>
      </c>
      <c r="AY1416" t="s">
        <v>4083</v>
      </c>
      <c r="AZ1416" t="s">
        <v>302</v>
      </c>
      <c r="BA1416" t="s">
        <v>301</v>
      </c>
      <c r="BB1416" t="s">
        <v>636</v>
      </c>
      <c r="BC1416" t="s">
        <v>637</v>
      </c>
      <c r="BD1416">
        <v>0</v>
      </c>
      <c r="BI1416" t="s">
        <v>302</v>
      </c>
      <c r="BJ1416" t="s">
        <v>303</v>
      </c>
      <c r="CK1416" t="s">
        <v>305</v>
      </c>
      <c r="CL1416" t="s">
        <v>305</v>
      </c>
      <c r="JF1416" t="s">
        <v>337</v>
      </c>
      <c r="JJ1416">
        <v>-5</v>
      </c>
      <c r="JK1416">
        <v>-15</v>
      </c>
      <c r="JL1416">
        <v>1</v>
      </c>
      <c r="JM1416">
        <v>0</v>
      </c>
    </row>
    <row r="1417" spans="1:273" x14ac:dyDescent="0.25">
      <c r="A1417">
        <v>8888247134205</v>
      </c>
      <c r="C1417" t="s">
        <v>378</v>
      </c>
      <c r="F1417" t="s">
        <v>5881</v>
      </c>
      <c r="AM1417" t="s">
        <v>318</v>
      </c>
      <c r="AS1417" t="s">
        <v>1487</v>
      </c>
      <c r="AT1417" t="s">
        <v>1488</v>
      </c>
      <c r="AZ1417" t="s">
        <v>302</v>
      </c>
      <c r="BA1417" t="s">
        <v>301</v>
      </c>
      <c r="BB1417" t="s">
        <v>636</v>
      </c>
      <c r="BC1417" t="s">
        <v>637</v>
      </c>
      <c r="BD1417">
        <v>0</v>
      </c>
      <c r="BI1417" t="s">
        <v>302</v>
      </c>
      <c r="BJ1417" t="s">
        <v>303</v>
      </c>
      <c r="CK1417" t="s">
        <v>305</v>
      </c>
      <c r="CL1417" t="s">
        <v>305</v>
      </c>
      <c r="JF1417" t="s">
        <v>337</v>
      </c>
      <c r="JJ1417">
        <v>-5</v>
      </c>
      <c r="JK1417">
        <v>-15</v>
      </c>
      <c r="JL1417">
        <v>1</v>
      </c>
      <c r="JM1417">
        <v>0</v>
      </c>
    </row>
    <row r="1418" spans="1:273" x14ac:dyDescent="0.25">
      <c r="A1418">
        <v>8888247127580</v>
      </c>
      <c r="C1418" t="s">
        <v>378</v>
      </c>
      <c r="F1418" t="s">
        <v>5882</v>
      </c>
      <c r="AM1418" t="s">
        <v>1420</v>
      </c>
      <c r="AS1418" t="s">
        <v>1487</v>
      </c>
      <c r="AT1418" t="s">
        <v>1488</v>
      </c>
      <c r="AZ1418" t="s">
        <v>302</v>
      </c>
      <c r="BA1418" t="s">
        <v>301</v>
      </c>
      <c r="BB1418" t="s">
        <v>636</v>
      </c>
      <c r="BC1418" t="s">
        <v>637</v>
      </c>
      <c r="BD1418">
        <v>0</v>
      </c>
      <c r="BI1418" t="s">
        <v>302</v>
      </c>
      <c r="BJ1418" t="s">
        <v>303</v>
      </c>
      <c r="CK1418" t="s">
        <v>305</v>
      </c>
      <c r="CL1418" t="s">
        <v>305</v>
      </c>
      <c r="JF1418" t="s">
        <v>337</v>
      </c>
      <c r="JJ1418">
        <v>-5</v>
      </c>
      <c r="JK1418">
        <v>-15</v>
      </c>
      <c r="JL1418">
        <v>1</v>
      </c>
      <c r="JM1418">
        <v>0</v>
      </c>
    </row>
    <row r="1419" spans="1:273" x14ac:dyDescent="0.25">
      <c r="A1419">
        <v>8888247198719</v>
      </c>
      <c r="C1419" t="s">
        <v>378</v>
      </c>
      <c r="F1419" t="s">
        <v>5883</v>
      </c>
      <c r="AM1419" t="s">
        <v>5414</v>
      </c>
      <c r="AS1419" t="s">
        <v>1487</v>
      </c>
      <c r="AT1419" t="s">
        <v>1488</v>
      </c>
      <c r="AZ1419" t="s">
        <v>302</v>
      </c>
      <c r="BA1419" t="s">
        <v>301</v>
      </c>
      <c r="BB1419" t="s">
        <v>636</v>
      </c>
      <c r="BC1419" t="s">
        <v>637</v>
      </c>
      <c r="BD1419">
        <v>0</v>
      </c>
      <c r="BI1419" t="s">
        <v>302</v>
      </c>
      <c r="BJ1419" t="s">
        <v>303</v>
      </c>
      <c r="CK1419" t="s">
        <v>305</v>
      </c>
      <c r="CL1419" t="s">
        <v>305</v>
      </c>
      <c r="JF1419" t="s">
        <v>337</v>
      </c>
      <c r="JJ1419">
        <v>-5</v>
      </c>
      <c r="JK1419">
        <v>-15</v>
      </c>
      <c r="JL1419">
        <v>1</v>
      </c>
      <c r="JM1419">
        <v>0</v>
      </c>
    </row>
    <row r="1420" spans="1:273" x14ac:dyDescent="0.25">
      <c r="A1420">
        <v>8888247198726</v>
      </c>
      <c r="C1420" t="s">
        <v>378</v>
      </c>
      <c r="F1420" t="s">
        <v>5884</v>
      </c>
      <c r="AM1420" t="s">
        <v>5414</v>
      </c>
      <c r="AS1420" t="s">
        <v>1487</v>
      </c>
      <c r="AT1420" t="s">
        <v>1488</v>
      </c>
      <c r="AZ1420" t="s">
        <v>302</v>
      </c>
      <c r="BA1420" t="s">
        <v>301</v>
      </c>
      <c r="BB1420" t="s">
        <v>636</v>
      </c>
      <c r="BC1420" t="s">
        <v>637</v>
      </c>
      <c r="BD1420">
        <v>0</v>
      </c>
      <c r="BI1420" t="s">
        <v>302</v>
      </c>
      <c r="BJ1420" t="s">
        <v>303</v>
      </c>
      <c r="CK1420" t="s">
        <v>305</v>
      </c>
      <c r="CL1420" t="s">
        <v>305</v>
      </c>
      <c r="JF1420" t="s">
        <v>337</v>
      </c>
      <c r="JJ1420">
        <v>-5</v>
      </c>
      <c r="JK1420">
        <v>-15</v>
      </c>
      <c r="JL1420">
        <v>1</v>
      </c>
      <c r="JM1420">
        <v>0</v>
      </c>
    </row>
    <row r="1421" spans="1:273" x14ac:dyDescent="0.25">
      <c r="A1421">
        <v>8888247127504</v>
      </c>
      <c r="C1421" t="s">
        <v>378</v>
      </c>
      <c r="F1421" t="s">
        <v>5885</v>
      </c>
      <c r="AM1421" t="s">
        <v>1420</v>
      </c>
      <c r="AS1421" t="s">
        <v>1487</v>
      </c>
      <c r="AT1421" t="s">
        <v>1488</v>
      </c>
      <c r="AX1421" t="s">
        <v>3802</v>
      </c>
      <c r="AY1421" t="s">
        <v>3274</v>
      </c>
      <c r="AZ1421" t="s">
        <v>302</v>
      </c>
      <c r="BA1421" t="s">
        <v>301</v>
      </c>
      <c r="BB1421" t="s">
        <v>636</v>
      </c>
      <c r="BC1421" t="s">
        <v>637</v>
      </c>
      <c r="BD1421">
        <v>0</v>
      </c>
      <c r="BI1421" t="s">
        <v>302</v>
      </c>
      <c r="BJ1421" t="s">
        <v>303</v>
      </c>
      <c r="CK1421" t="s">
        <v>305</v>
      </c>
      <c r="CL1421" t="s">
        <v>305</v>
      </c>
      <c r="JF1421" t="s">
        <v>337</v>
      </c>
      <c r="JJ1421">
        <v>-5</v>
      </c>
      <c r="JK1421">
        <v>-15</v>
      </c>
      <c r="JL1421">
        <v>1</v>
      </c>
      <c r="JM1421">
        <v>0</v>
      </c>
    </row>
    <row r="1422" spans="1:273" x14ac:dyDescent="0.25">
      <c r="A1422">
        <v>8888247168125</v>
      </c>
      <c r="C1422" t="s">
        <v>378</v>
      </c>
      <c r="F1422" t="s">
        <v>5886</v>
      </c>
      <c r="AM1422" t="s">
        <v>1330</v>
      </c>
      <c r="AS1422" t="s">
        <v>1487</v>
      </c>
      <c r="AT1422" t="s">
        <v>1488</v>
      </c>
      <c r="AZ1422" t="s">
        <v>302</v>
      </c>
      <c r="BA1422" t="s">
        <v>301</v>
      </c>
      <c r="BB1422" t="s">
        <v>636</v>
      </c>
      <c r="BC1422" t="s">
        <v>637</v>
      </c>
      <c r="BD1422">
        <v>0</v>
      </c>
      <c r="BI1422" t="s">
        <v>751</v>
      </c>
      <c r="BJ1422" t="s">
        <v>752</v>
      </c>
      <c r="CK1422" t="s">
        <v>305</v>
      </c>
      <c r="CL1422" t="s">
        <v>305</v>
      </c>
      <c r="JF1422" t="s">
        <v>337</v>
      </c>
      <c r="JJ1422">
        <v>-5</v>
      </c>
      <c r="JK1422">
        <v>-15</v>
      </c>
      <c r="JL1422">
        <v>1</v>
      </c>
      <c r="JM1422">
        <v>0</v>
      </c>
    </row>
    <row r="1423" spans="1:273" x14ac:dyDescent="0.25">
      <c r="A1423">
        <v>8888247138142</v>
      </c>
      <c r="C1423" t="s">
        <v>378</v>
      </c>
      <c r="F1423" t="s">
        <v>5887</v>
      </c>
      <c r="AM1423" t="s">
        <v>2338</v>
      </c>
      <c r="AS1423" t="s">
        <v>1487</v>
      </c>
      <c r="AT1423" t="s">
        <v>1488</v>
      </c>
      <c r="AX1423" t="s">
        <v>4082</v>
      </c>
      <c r="AY1423" t="s">
        <v>4083</v>
      </c>
      <c r="AZ1423" t="s">
        <v>302</v>
      </c>
      <c r="BA1423" t="s">
        <v>301</v>
      </c>
      <c r="BB1423" t="s">
        <v>636</v>
      </c>
      <c r="BC1423" t="s">
        <v>637</v>
      </c>
      <c r="BD1423">
        <v>0</v>
      </c>
      <c r="BI1423" t="s">
        <v>302</v>
      </c>
      <c r="BJ1423" t="s">
        <v>303</v>
      </c>
      <c r="CK1423" t="s">
        <v>305</v>
      </c>
      <c r="CL1423" t="s">
        <v>305</v>
      </c>
      <c r="JF1423" t="s">
        <v>337</v>
      </c>
      <c r="JJ1423">
        <v>-5</v>
      </c>
      <c r="JK1423">
        <v>-15</v>
      </c>
      <c r="JL1423">
        <v>1</v>
      </c>
      <c r="JM1423">
        <v>0</v>
      </c>
    </row>
    <row r="1424" spans="1:273" x14ac:dyDescent="0.25">
      <c r="A1424">
        <v>8888247127542</v>
      </c>
      <c r="C1424" t="s">
        <v>378</v>
      </c>
      <c r="F1424" t="s">
        <v>5888</v>
      </c>
      <c r="AM1424" t="s">
        <v>1420</v>
      </c>
      <c r="AS1424" t="s">
        <v>1487</v>
      </c>
      <c r="AT1424" t="s">
        <v>1488</v>
      </c>
      <c r="AX1424" t="s">
        <v>4082</v>
      </c>
      <c r="AY1424" t="s">
        <v>4083</v>
      </c>
      <c r="AZ1424" t="s">
        <v>302</v>
      </c>
      <c r="BA1424" t="s">
        <v>301</v>
      </c>
      <c r="BB1424" t="s">
        <v>636</v>
      </c>
      <c r="BC1424" t="s">
        <v>637</v>
      </c>
      <c r="BD1424">
        <v>0</v>
      </c>
      <c r="BI1424" t="s">
        <v>302</v>
      </c>
      <c r="BJ1424" t="s">
        <v>303</v>
      </c>
      <c r="CK1424" t="s">
        <v>305</v>
      </c>
      <c r="CL1424" t="s">
        <v>305</v>
      </c>
      <c r="JF1424" t="s">
        <v>337</v>
      </c>
      <c r="JJ1424">
        <v>-5</v>
      </c>
      <c r="JK1424">
        <v>-15</v>
      </c>
      <c r="JL1424">
        <v>1</v>
      </c>
      <c r="JM1424">
        <v>0</v>
      </c>
    </row>
    <row r="1425" spans="1:273" x14ac:dyDescent="0.25">
      <c r="A1425">
        <v>8888247128419</v>
      </c>
      <c r="C1425" t="s">
        <v>378</v>
      </c>
      <c r="F1425" t="s">
        <v>5889</v>
      </c>
      <c r="AM1425" t="s">
        <v>4176</v>
      </c>
      <c r="AS1425" t="s">
        <v>1487</v>
      </c>
      <c r="AT1425" t="s">
        <v>1488</v>
      </c>
      <c r="AZ1425" t="s">
        <v>302</v>
      </c>
      <c r="BA1425" t="s">
        <v>301</v>
      </c>
      <c r="BB1425" t="s">
        <v>636</v>
      </c>
      <c r="BC1425" t="s">
        <v>637</v>
      </c>
      <c r="BD1425">
        <v>0</v>
      </c>
      <c r="BI1425" t="s">
        <v>302</v>
      </c>
      <c r="BJ1425" t="s">
        <v>303</v>
      </c>
      <c r="CK1425" t="s">
        <v>305</v>
      </c>
      <c r="CL1425" t="s">
        <v>305</v>
      </c>
      <c r="JF1425" t="s">
        <v>337</v>
      </c>
      <c r="JJ1425">
        <v>-5</v>
      </c>
      <c r="JK1425">
        <v>-15</v>
      </c>
      <c r="JL1425">
        <v>1</v>
      </c>
      <c r="JM1425">
        <v>0</v>
      </c>
    </row>
    <row r="1426" spans="1:273" x14ac:dyDescent="0.25">
      <c r="A1426">
        <v>8888247118144</v>
      </c>
      <c r="C1426" t="s">
        <v>378</v>
      </c>
      <c r="F1426" t="s">
        <v>5890</v>
      </c>
      <c r="AM1426" t="s">
        <v>1986</v>
      </c>
      <c r="AS1426" t="s">
        <v>1487</v>
      </c>
      <c r="AT1426" t="s">
        <v>1488</v>
      </c>
      <c r="AX1426" t="s">
        <v>3802</v>
      </c>
      <c r="AY1426" t="s">
        <v>3274</v>
      </c>
      <c r="AZ1426" t="s">
        <v>302</v>
      </c>
      <c r="BA1426" t="s">
        <v>301</v>
      </c>
      <c r="BB1426" t="s">
        <v>636</v>
      </c>
      <c r="BC1426" t="s">
        <v>637</v>
      </c>
      <c r="BD1426">
        <v>0</v>
      </c>
      <c r="BI1426" t="s">
        <v>302</v>
      </c>
      <c r="BJ1426" t="s">
        <v>303</v>
      </c>
      <c r="CK1426" t="s">
        <v>305</v>
      </c>
      <c r="CL1426" t="s">
        <v>305</v>
      </c>
      <c r="JF1426" t="s">
        <v>337</v>
      </c>
      <c r="JJ1426">
        <v>-5</v>
      </c>
      <c r="JK1426">
        <v>-15</v>
      </c>
      <c r="JL1426">
        <v>1</v>
      </c>
      <c r="JM1426">
        <v>0</v>
      </c>
    </row>
    <row r="1427" spans="1:273" x14ac:dyDescent="0.25">
      <c r="A1427">
        <v>8888247121137</v>
      </c>
      <c r="C1427" t="s">
        <v>378</v>
      </c>
      <c r="F1427" t="s">
        <v>5891</v>
      </c>
      <c r="AM1427" t="s">
        <v>2144</v>
      </c>
      <c r="AS1427" t="s">
        <v>1487</v>
      </c>
      <c r="AT1427" t="s">
        <v>1488</v>
      </c>
      <c r="AX1427" t="s">
        <v>3802</v>
      </c>
      <c r="AY1427" t="s">
        <v>3274</v>
      </c>
      <c r="AZ1427" t="s">
        <v>302</v>
      </c>
      <c r="BA1427" t="s">
        <v>301</v>
      </c>
      <c r="BB1427" t="s">
        <v>636</v>
      </c>
      <c r="BC1427" t="s">
        <v>637</v>
      </c>
      <c r="BD1427">
        <v>0</v>
      </c>
      <c r="BI1427" t="s">
        <v>302</v>
      </c>
      <c r="BJ1427" t="s">
        <v>303</v>
      </c>
      <c r="CK1427" t="s">
        <v>305</v>
      </c>
      <c r="CL1427" t="s">
        <v>305</v>
      </c>
      <c r="JF1427" t="s">
        <v>337</v>
      </c>
      <c r="JJ1427">
        <v>-5</v>
      </c>
      <c r="JK1427">
        <v>-15</v>
      </c>
      <c r="JL1427">
        <v>1</v>
      </c>
      <c r="JM1427">
        <v>0</v>
      </c>
    </row>
    <row r="1428" spans="1:273" x14ac:dyDescent="0.25">
      <c r="A1428">
        <v>8888247168019</v>
      </c>
      <c r="C1428" t="s">
        <v>378</v>
      </c>
      <c r="F1428" t="s">
        <v>5892</v>
      </c>
      <c r="AM1428" t="s">
        <v>1330</v>
      </c>
      <c r="AS1428" t="s">
        <v>1487</v>
      </c>
      <c r="AT1428" t="s">
        <v>1488</v>
      </c>
      <c r="AZ1428" t="s">
        <v>302</v>
      </c>
      <c r="BA1428" t="s">
        <v>301</v>
      </c>
      <c r="BB1428" t="s">
        <v>636</v>
      </c>
      <c r="BC1428" t="s">
        <v>637</v>
      </c>
      <c r="BD1428">
        <v>0</v>
      </c>
      <c r="BI1428" t="s">
        <v>751</v>
      </c>
      <c r="BJ1428" t="s">
        <v>752</v>
      </c>
      <c r="CK1428" t="s">
        <v>305</v>
      </c>
      <c r="CL1428" t="s">
        <v>305</v>
      </c>
      <c r="JF1428" t="s">
        <v>337</v>
      </c>
      <c r="JJ1428">
        <v>-5</v>
      </c>
      <c r="JK1428">
        <v>-15</v>
      </c>
      <c r="JL1428">
        <v>1</v>
      </c>
      <c r="JM1428">
        <v>0</v>
      </c>
    </row>
    <row r="1429" spans="1:273" x14ac:dyDescent="0.25">
      <c r="A1429">
        <v>8888247155040</v>
      </c>
      <c r="C1429" t="s">
        <v>378</v>
      </c>
      <c r="F1429" t="s">
        <v>5893</v>
      </c>
      <c r="AM1429" t="s">
        <v>1330</v>
      </c>
      <c r="AS1429" t="s">
        <v>1487</v>
      </c>
      <c r="AT1429" t="s">
        <v>1488</v>
      </c>
      <c r="AX1429" t="s">
        <v>1152</v>
      </c>
      <c r="AY1429" t="s">
        <v>1153</v>
      </c>
      <c r="AZ1429" t="s">
        <v>302</v>
      </c>
      <c r="BA1429" t="s">
        <v>301</v>
      </c>
      <c r="BB1429" t="s">
        <v>636</v>
      </c>
      <c r="BC1429" t="s">
        <v>637</v>
      </c>
      <c r="BD1429">
        <v>0</v>
      </c>
      <c r="BI1429" t="s">
        <v>302</v>
      </c>
      <c r="BJ1429" t="s">
        <v>303</v>
      </c>
      <c r="CK1429" t="s">
        <v>305</v>
      </c>
      <c r="CL1429" t="s">
        <v>305</v>
      </c>
      <c r="JF1429" t="s">
        <v>337</v>
      </c>
      <c r="JJ1429">
        <v>-5</v>
      </c>
      <c r="JK1429">
        <v>-15</v>
      </c>
      <c r="JL1429">
        <v>1</v>
      </c>
      <c r="JM1429">
        <v>0</v>
      </c>
    </row>
    <row r="1430" spans="1:273" x14ac:dyDescent="0.25">
      <c r="A1430">
        <v>8888247127559</v>
      </c>
      <c r="C1430" t="s">
        <v>378</v>
      </c>
      <c r="F1430" t="s">
        <v>5894</v>
      </c>
      <c r="AM1430" t="s">
        <v>1420</v>
      </c>
      <c r="AS1430" t="s">
        <v>1487</v>
      </c>
      <c r="AT1430" t="s">
        <v>1488</v>
      </c>
      <c r="AX1430" t="s">
        <v>4082</v>
      </c>
      <c r="AY1430" t="s">
        <v>4083</v>
      </c>
      <c r="AZ1430" t="s">
        <v>302</v>
      </c>
      <c r="BA1430" t="s">
        <v>301</v>
      </c>
      <c r="BB1430" t="s">
        <v>636</v>
      </c>
      <c r="BC1430" t="s">
        <v>637</v>
      </c>
      <c r="BD1430">
        <v>0</v>
      </c>
      <c r="BI1430" t="s">
        <v>302</v>
      </c>
      <c r="BJ1430" t="s">
        <v>303</v>
      </c>
      <c r="CK1430" t="s">
        <v>305</v>
      </c>
      <c r="CL1430" t="s">
        <v>305</v>
      </c>
      <c r="JF1430" t="s">
        <v>337</v>
      </c>
      <c r="JJ1430">
        <v>-5</v>
      </c>
      <c r="JK1430">
        <v>-15</v>
      </c>
      <c r="JL1430">
        <v>1</v>
      </c>
      <c r="JM1430">
        <v>0</v>
      </c>
    </row>
    <row r="1431" spans="1:273" x14ac:dyDescent="0.25">
      <c r="A1431">
        <v>8888247125012</v>
      </c>
      <c r="C1431" t="s">
        <v>378</v>
      </c>
      <c r="F1431" t="s">
        <v>5895</v>
      </c>
      <c r="AM1431" t="s">
        <v>1206</v>
      </c>
      <c r="AS1431" t="s">
        <v>1487</v>
      </c>
      <c r="AT1431" t="s">
        <v>1488</v>
      </c>
      <c r="AX1431" t="s">
        <v>4082</v>
      </c>
      <c r="AY1431" t="s">
        <v>4083</v>
      </c>
      <c r="AZ1431" t="s">
        <v>302</v>
      </c>
      <c r="BA1431" t="s">
        <v>301</v>
      </c>
      <c r="BB1431" t="s">
        <v>636</v>
      </c>
      <c r="BC1431" t="s">
        <v>637</v>
      </c>
      <c r="BD1431">
        <v>0</v>
      </c>
      <c r="BI1431" t="s">
        <v>302</v>
      </c>
      <c r="BJ1431" t="s">
        <v>303</v>
      </c>
      <c r="CK1431" t="s">
        <v>305</v>
      </c>
      <c r="CL1431" t="s">
        <v>305</v>
      </c>
      <c r="JF1431" t="s">
        <v>337</v>
      </c>
      <c r="JJ1431">
        <v>-5</v>
      </c>
      <c r="JK1431">
        <v>-15</v>
      </c>
      <c r="JL1431">
        <v>1</v>
      </c>
      <c r="JM1431">
        <v>0</v>
      </c>
    </row>
    <row r="1432" spans="1:273" x14ac:dyDescent="0.25">
      <c r="A1432">
        <v>8888247121120</v>
      </c>
      <c r="C1432" t="s">
        <v>378</v>
      </c>
      <c r="F1432" t="s">
        <v>5896</v>
      </c>
      <c r="AM1432" t="s">
        <v>2144</v>
      </c>
      <c r="AS1432" t="s">
        <v>1487</v>
      </c>
      <c r="AT1432" t="s">
        <v>1488</v>
      </c>
      <c r="AX1432" t="s">
        <v>3802</v>
      </c>
      <c r="AY1432" t="s">
        <v>3274</v>
      </c>
      <c r="AZ1432" t="s">
        <v>302</v>
      </c>
      <c r="BA1432" t="s">
        <v>301</v>
      </c>
      <c r="BB1432" t="s">
        <v>636</v>
      </c>
      <c r="BC1432" t="s">
        <v>637</v>
      </c>
      <c r="BD1432">
        <v>0</v>
      </c>
      <c r="BI1432" t="s">
        <v>302</v>
      </c>
      <c r="BJ1432" t="s">
        <v>303</v>
      </c>
      <c r="CK1432" t="s">
        <v>305</v>
      </c>
      <c r="CL1432" t="s">
        <v>305</v>
      </c>
      <c r="JF1432" t="s">
        <v>337</v>
      </c>
      <c r="JJ1432">
        <v>-5</v>
      </c>
      <c r="JK1432">
        <v>-15</v>
      </c>
      <c r="JL1432">
        <v>1</v>
      </c>
      <c r="JM1432">
        <v>0</v>
      </c>
    </row>
    <row r="1433" spans="1:273" x14ac:dyDescent="0.25">
      <c r="A1433">
        <v>8888247125005</v>
      </c>
      <c r="C1433" t="s">
        <v>378</v>
      </c>
      <c r="F1433" t="s">
        <v>5897</v>
      </c>
      <c r="AM1433" t="s">
        <v>1206</v>
      </c>
      <c r="AS1433" t="s">
        <v>1487</v>
      </c>
      <c r="AT1433" t="s">
        <v>1488</v>
      </c>
      <c r="AX1433" t="s">
        <v>4082</v>
      </c>
      <c r="AY1433" t="s">
        <v>4083</v>
      </c>
      <c r="AZ1433" t="s">
        <v>302</v>
      </c>
      <c r="BA1433" t="s">
        <v>301</v>
      </c>
      <c r="BB1433" t="s">
        <v>636</v>
      </c>
      <c r="BC1433" t="s">
        <v>637</v>
      </c>
      <c r="BD1433">
        <v>0</v>
      </c>
      <c r="BI1433" t="s">
        <v>302</v>
      </c>
      <c r="BJ1433" t="s">
        <v>303</v>
      </c>
      <c r="CK1433" t="s">
        <v>305</v>
      </c>
      <c r="CL1433" t="s">
        <v>305</v>
      </c>
      <c r="JF1433" t="s">
        <v>337</v>
      </c>
      <c r="JJ1433">
        <v>-5</v>
      </c>
      <c r="JK1433">
        <v>-15</v>
      </c>
      <c r="JL1433">
        <v>1</v>
      </c>
      <c r="JM1433">
        <v>0</v>
      </c>
    </row>
    <row r="1434" spans="1:273" x14ac:dyDescent="0.25">
      <c r="A1434">
        <v>8888247165001</v>
      </c>
      <c r="C1434" t="s">
        <v>378</v>
      </c>
      <c r="F1434" t="s">
        <v>5898</v>
      </c>
      <c r="AM1434" t="s">
        <v>1986</v>
      </c>
      <c r="AS1434" t="s">
        <v>1487</v>
      </c>
      <c r="AT1434" t="s">
        <v>1488</v>
      </c>
      <c r="AZ1434" t="s">
        <v>302</v>
      </c>
      <c r="BA1434" t="s">
        <v>301</v>
      </c>
      <c r="BB1434" t="s">
        <v>636</v>
      </c>
      <c r="BC1434" t="s">
        <v>637</v>
      </c>
      <c r="BD1434">
        <v>0</v>
      </c>
      <c r="BI1434" t="s">
        <v>751</v>
      </c>
      <c r="BJ1434" t="s">
        <v>752</v>
      </c>
      <c r="CK1434" t="s">
        <v>305</v>
      </c>
      <c r="CL1434" t="s">
        <v>305</v>
      </c>
      <c r="JF1434" t="s">
        <v>337</v>
      </c>
      <c r="JJ1434">
        <v>-5</v>
      </c>
      <c r="JK1434">
        <v>-15</v>
      </c>
      <c r="JL1434">
        <v>1</v>
      </c>
      <c r="JM1434">
        <v>0</v>
      </c>
    </row>
    <row r="1435" spans="1:273" x14ac:dyDescent="0.25">
      <c r="A1435">
        <v>8888247138159</v>
      </c>
      <c r="C1435" t="s">
        <v>378</v>
      </c>
      <c r="F1435" t="s">
        <v>5899</v>
      </c>
      <c r="AM1435" t="s">
        <v>2338</v>
      </c>
      <c r="AS1435" t="s">
        <v>1487</v>
      </c>
      <c r="AT1435" t="s">
        <v>1488</v>
      </c>
      <c r="AX1435" t="s">
        <v>4082</v>
      </c>
      <c r="AY1435" t="s">
        <v>4083</v>
      </c>
      <c r="AZ1435" t="s">
        <v>302</v>
      </c>
      <c r="BA1435" t="s">
        <v>301</v>
      </c>
      <c r="BB1435" t="s">
        <v>636</v>
      </c>
      <c r="BC1435" t="s">
        <v>637</v>
      </c>
      <c r="BD1435">
        <v>0</v>
      </c>
      <c r="BI1435" t="s">
        <v>302</v>
      </c>
      <c r="BJ1435" t="s">
        <v>303</v>
      </c>
      <c r="CK1435" t="s">
        <v>305</v>
      </c>
      <c r="CL1435" t="s">
        <v>305</v>
      </c>
      <c r="JF1435" t="s">
        <v>337</v>
      </c>
      <c r="JJ1435">
        <v>-5</v>
      </c>
      <c r="JK1435">
        <v>-15</v>
      </c>
      <c r="JL1435">
        <v>1</v>
      </c>
      <c r="JM1435">
        <v>0</v>
      </c>
    </row>
    <row r="1436" spans="1:273" x14ac:dyDescent="0.25">
      <c r="A1436">
        <v>8888247128402</v>
      </c>
      <c r="C1436" t="s">
        <v>378</v>
      </c>
      <c r="F1436" t="s">
        <v>5900</v>
      </c>
      <c r="AM1436" t="s">
        <v>4176</v>
      </c>
      <c r="AS1436" t="s">
        <v>1487</v>
      </c>
      <c r="AT1436" t="s">
        <v>1488</v>
      </c>
      <c r="AZ1436" t="s">
        <v>302</v>
      </c>
      <c r="BA1436" t="s">
        <v>301</v>
      </c>
      <c r="BB1436" t="s">
        <v>636</v>
      </c>
      <c r="BC1436" t="s">
        <v>637</v>
      </c>
      <c r="BD1436">
        <v>0</v>
      </c>
      <c r="BI1436" t="s">
        <v>302</v>
      </c>
      <c r="BJ1436" t="s">
        <v>303</v>
      </c>
      <c r="CK1436" t="s">
        <v>305</v>
      </c>
      <c r="CL1436" t="s">
        <v>305</v>
      </c>
      <c r="JF1436" t="s">
        <v>337</v>
      </c>
      <c r="JJ1436">
        <v>-5</v>
      </c>
      <c r="JK1436">
        <v>-15</v>
      </c>
      <c r="JL1436">
        <v>1</v>
      </c>
      <c r="JM1436">
        <v>0</v>
      </c>
    </row>
    <row r="1437" spans="1:273" x14ac:dyDescent="0.25">
      <c r="A1437">
        <v>8888247131129</v>
      </c>
      <c r="C1437" t="s">
        <v>378</v>
      </c>
      <c r="F1437" t="s">
        <v>5901</v>
      </c>
      <c r="AM1437" t="s">
        <v>3165</v>
      </c>
      <c r="AS1437" t="s">
        <v>1487</v>
      </c>
      <c r="AT1437" t="s">
        <v>1488</v>
      </c>
      <c r="AX1437" t="s">
        <v>1766</v>
      </c>
      <c r="AY1437" t="s">
        <v>1767</v>
      </c>
      <c r="AZ1437" t="s">
        <v>302</v>
      </c>
      <c r="BA1437" t="s">
        <v>301</v>
      </c>
      <c r="BB1437" t="s">
        <v>636</v>
      </c>
      <c r="BC1437" t="s">
        <v>637</v>
      </c>
      <c r="BD1437">
        <v>0</v>
      </c>
      <c r="BI1437" t="s">
        <v>302</v>
      </c>
      <c r="BJ1437" t="s">
        <v>303</v>
      </c>
      <c r="CK1437" t="s">
        <v>305</v>
      </c>
      <c r="CL1437" t="s">
        <v>305</v>
      </c>
      <c r="JF1437" t="s">
        <v>337</v>
      </c>
      <c r="JJ1437">
        <v>-5</v>
      </c>
      <c r="JK1437">
        <v>-15</v>
      </c>
      <c r="JL1437">
        <v>1</v>
      </c>
      <c r="JM1437">
        <v>0</v>
      </c>
    </row>
    <row r="1438" spans="1:273" x14ac:dyDescent="0.25">
      <c r="A1438">
        <v>8888247138128</v>
      </c>
      <c r="C1438" t="s">
        <v>378</v>
      </c>
      <c r="F1438" t="s">
        <v>5902</v>
      </c>
      <c r="AM1438" t="s">
        <v>2338</v>
      </c>
      <c r="AS1438" t="s">
        <v>1487</v>
      </c>
      <c r="AT1438" t="s">
        <v>1488</v>
      </c>
      <c r="AX1438" t="s">
        <v>4082</v>
      </c>
      <c r="AY1438" t="s">
        <v>4083</v>
      </c>
      <c r="AZ1438" t="s">
        <v>302</v>
      </c>
      <c r="BA1438" t="s">
        <v>301</v>
      </c>
      <c r="BB1438" t="s">
        <v>636</v>
      </c>
      <c r="BC1438" t="s">
        <v>637</v>
      </c>
      <c r="BD1438">
        <v>0</v>
      </c>
      <c r="BI1438" t="s">
        <v>302</v>
      </c>
      <c r="BJ1438" t="s">
        <v>303</v>
      </c>
      <c r="CK1438" t="s">
        <v>305</v>
      </c>
      <c r="CL1438" t="s">
        <v>305</v>
      </c>
      <c r="JF1438" t="s">
        <v>337</v>
      </c>
      <c r="JJ1438">
        <v>-5</v>
      </c>
      <c r="JK1438">
        <v>-15</v>
      </c>
      <c r="JL1438">
        <v>1</v>
      </c>
      <c r="JM1438">
        <v>0</v>
      </c>
    </row>
    <row r="1439" spans="1:273" x14ac:dyDescent="0.25">
      <c r="A1439">
        <v>8888247123513</v>
      </c>
      <c r="C1439" t="s">
        <v>378</v>
      </c>
      <c r="F1439" t="s">
        <v>5903</v>
      </c>
      <c r="AM1439" t="s">
        <v>494</v>
      </c>
      <c r="AS1439" t="s">
        <v>1487</v>
      </c>
      <c r="AT1439" t="s">
        <v>1488</v>
      </c>
      <c r="AX1439" t="s">
        <v>4082</v>
      </c>
      <c r="AY1439" t="s">
        <v>4083</v>
      </c>
      <c r="AZ1439" t="s">
        <v>302</v>
      </c>
      <c r="BA1439" t="s">
        <v>301</v>
      </c>
      <c r="BB1439" t="s">
        <v>636</v>
      </c>
      <c r="BC1439" t="s">
        <v>637</v>
      </c>
      <c r="BD1439">
        <v>0</v>
      </c>
      <c r="BI1439" t="s">
        <v>302</v>
      </c>
      <c r="BJ1439" t="s">
        <v>303</v>
      </c>
      <c r="CK1439" t="s">
        <v>305</v>
      </c>
      <c r="CL1439" t="s">
        <v>305</v>
      </c>
      <c r="JF1439" t="s">
        <v>337</v>
      </c>
      <c r="JJ1439">
        <v>-5</v>
      </c>
      <c r="JK1439">
        <v>-15</v>
      </c>
      <c r="JL1439">
        <v>1</v>
      </c>
      <c r="JM1439">
        <v>0</v>
      </c>
    </row>
    <row r="1440" spans="1:273" x14ac:dyDescent="0.25">
      <c r="A1440">
        <v>8888247155170</v>
      </c>
      <c r="C1440" t="s">
        <v>378</v>
      </c>
      <c r="F1440" t="s">
        <v>5904</v>
      </c>
      <c r="AM1440" t="s">
        <v>5040</v>
      </c>
      <c r="AS1440" t="s">
        <v>1487</v>
      </c>
      <c r="AT1440" t="s">
        <v>1488</v>
      </c>
      <c r="AX1440" t="s">
        <v>1152</v>
      </c>
      <c r="AY1440" t="s">
        <v>1153</v>
      </c>
      <c r="AZ1440" t="s">
        <v>302</v>
      </c>
      <c r="BA1440" t="s">
        <v>301</v>
      </c>
      <c r="BB1440" t="s">
        <v>636</v>
      </c>
      <c r="BC1440" t="s">
        <v>637</v>
      </c>
      <c r="BD1440">
        <v>0</v>
      </c>
      <c r="BI1440" t="s">
        <v>302</v>
      </c>
      <c r="BJ1440" t="s">
        <v>303</v>
      </c>
      <c r="CK1440" t="s">
        <v>305</v>
      </c>
      <c r="CL1440" t="s">
        <v>305</v>
      </c>
      <c r="JF1440" t="s">
        <v>337</v>
      </c>
      <c r="JJ1440">
        <v>-5</v>
      </c>
      <c r="JK1440">
        <v>-15</v>
      </c>
      <c r="JL1440">
        <v>1</v>
      </c>
      <c r="JM1440">
        <v>0</v>
      </c>
    </row>
    <row r="1441" spans="1:289" x14ac:dyDescent="0.25">
      <c r="A1441">
        <v>8888247134380</v>
      </c>
      <c r="C1441" t="s">
        <v>378</v>
      </c>
      <c r="F1441" t="s">
        <v>5905</v>
      </c>
      <c r="AM1441" t="s">
        <v>318</v>
      </c>
      <c r="AS1441" t="s">
        <v>1487</v>
      </c>
      <c r="AT1441" t="s">
        <v>1488</v>
      </c>
      <c r="AX1441" t="s">
        <v>4082</v>
      </c>
      <c r="AY1441" t="s">
        <v>4083</v>
      </c>
      <c r="AZ1441" t="s">
        <v>302</v>
      </c>
      <c r="BA1441" t="s">
        <v>301</v>
      </c>
      <c r="BB1441" t="s">
        <v>636</v>
      </c>
      <c r="BC1441" t="s">
        <v>637</v>
      </c>
      <c r="BD1441">
        <v>0</v>
      </c>
      <c r="BI1441" t="s">
        <v>302</v>
      </c>
      <c r="BJ1441" t="s">
        <v>303</v>
      </c>
      <c r="CK1441" t="s">
        <v>305</v>
      </c>
      <c r="CL1441" t="s">
        <v>305</v>
      </c>
      <c r="JF1441" t="s">
        <v>337</v>
      </c>
      <c r="JJ1441">
        <v>-5</v>
      </c>
      <c r="JK1441">
        <v>-15</v>
      </c>
      <c r="JL1441">
        <v>1</v>
      </c>
      <c r="JM1441">
        <v>0</v>
      </c>
    </row>
    <row r="1442" spans="1:289" x14ac:dyDescent="0.25">
      <c r="A1442">
        <v>8888247118113</v>
      </c>
      <c r="C1442" t="s">
        <v>378</v>
      </c>
      <c r="F1442" t="s">
        <v>5906</v>
      </c>
      <c r="AM1442" t="s">
        <v>1986</v>
      </c>
      <c r="AS1442" t="s">
        <v>1487</v>
      </c>
      <c r="AT1442" t="s">
        <v>1488</v>
      </c>
      <c r="AX1442" t="s">
        <v>4082</v>
      </c>
      <c r="AY1442" t="s">
        <v>4083</v>
      </c>
      <c r="AZ1442" t="s">
        <v>302</v>
      </c>
      <c r="BA1442" t="s">
        <v>301</v>
      </c>
      <c r="BB1442" t="s">
        <v>636</v>
      </c>
      <c r="BC1442" t="s">
        <v>637</v>
      </c>
      <c r="BD1442">
        <v>0</v>
      </c>
      <c r="BI1442" t="s">
        <v>302</v>
      </c>
      <c r="BJ1442" t="s">
        <v>303</v>
      </c>
      <c r="CK1442" t="s">
        <v>305</v>
      </c>
      <c r="CL1442" t="s">
        <v>305</v>
      </c>
      <c r="JF1442" t="s">
        <v>337</v>
      </c>
      <c r="JJ1442">
        <v>-5</v>
      </c>
      <c r="JK1442">
        <v>-15</v>
      </c>
      <c r="JL1442">
        <v>1</v>
      </c>
      <c r="JM1442">
        <v>0</v>
      </c>
    </row>
    <row r="1443" spans="1:289" x14ac:dyDescent="0.25">
      <c r="A1443">
        <v>8888247122110</v>
      </c>
      <c r="C1443" t="s">
        <v>378</v>
      </c>
      <c r="F1443" t="s">
        <v>5907</v>
      </c>
      <c r="AM1443" t="s">
        <v>2144</v>
      </c>
      <c r="AS1443" t="s">
        <v>1487</v>
      </c>
      <c r="AT1443" t="s">
        <v>1488</v>
      </c>
      <c r="AX1443" t="s">
        <v>1152</v>
      </c>
      <c r="AY1443" t="s">
        <v>1153</v>
      </c>
      <c r="AZ1443" t="s">
        <v>302</v>
      </c>
      <c r="BA1443" t="s">
        <v>301</v>
      </c>
      <c r="BB1443" t="s">
        <v>636</v>
      </c>
      <c r="BC1443" t="s">
        <v>637</v>
      </c>
      <c r="BD1443">
        <v>0</v>
      </c>
      <c r="BI1443" t="s">
        <v>302</v>
      </c>
      <c r="BJ1443" t="s">
        <v>303</v>
      </c>
      <c r="CK1443" t="s">
        <v>305</v>
      </c>
      <c r="CL1443" t="s">
        <v>305</v>
      </c>
      <c r="JF1443" t="s">
        <v>337</v>
      </c>
      <c r="JJ1443">
        <v>-5</v>
      </c>
      <c r="JK1443">
        <v>-15</v>
      </c>
      <c r="JL1443">
        <v>1</v>
      </c>
      <c r="JM1443">
        <v>0</v>
      </c>
    </row>
    <row r="1444" spans="1:289" x14ac:dyDescent="0.25">
      <c r="A1444">
        <v>8888247123315</v>
      </c>
      <c r="C1444" t="s">
        <v>378</v>
      </c>
      <c r="F1444" t="s">
        <v>5908</v>
      </c>
      <c r="AM1444" t="s">
        <v>3130</v>
      </c>
      <c r="AS1444" t="s">
        <v>1487</v>
      </c>
      <c r="AT1444" t="s">
        <v>1488</v>
      </c>
      <c r="AX1444" t="s">
        <v>1152</v>
      </c>
      <c r="AY1444" t="s">
        <v>1153</v>
      </c>
      <c r="AZ1444" t="s">
        <v>302</v>
      </c>
      <c r="BA1444" t="s">
        <v>301</v>
      </c>
      <c r="BB1444" t="s">
        <v>636</v>
      </c>
      <c r="BC1444" t="s">
        <v>637</v>
      </c>
      <c r="BD1444">
        <v>0</v>
      </c>
      <c r="BI1444" t="s">
        <v>302</v>
      </c>
      <c r="BJ1444" t="s">
        <v>303</v>
      </c>
      <c r="CK1444" t="s">
        <v>305</v>
      </c>
      <c r="CL1444" t="s">
        <v>305</v>
      </c>
      <c r="JF1444" t="s">
        <v>337</v>
      </c>
      <c r="JJ1444">
        <v>-5</v>
      </c>
      <c r="JK1444">
        <v>-15</v>
      </c>
      <c r="JL1444">
        <v>1</v>
      </c>
      <c r="JM1444">
        <v>0</v>
      </c>
    </row>
    <row r="1445" spans="1:289" x14ac:dyDescent="0.25">
      <c r="A1445">
        <v>8888247121113</v>
      </c>
      <c r="C1445" t="s">
        <v>378</v>
      </c>
      <c r="F1445" t="s">
        <v>5909</v>
      </c>
      <c r="AM1445" t="s">
        <v>2144</v>
      </c>
      <c r="AS1445" t="s">
        <v>1487</v>
      </c>
      <c r="AT1445" t="s">
        <v>1488</v>
      </c>
      <c r="AX1445" t="s">
        <v>1152</v>
      </c>
      <c r="AY1445" t="s">
        <v>1153</v>
      </c>
      <c r="AZ1445" t="s">
        <v>302</v>
      </c>
      <c r="BA1445" t="s">
        <v>301</v>
      </c>
      <c r="BB1445" t="s">
        <v>636</v>
      </c>
      <c r="BC1445" t="s">
        <v>637</v>
      </c>
      <c r="BD1445">
        <v>0</v>
      </c>
      <c r="BI1445" t="s">
        <v>302</v>
      </c>
      <c r="BJ1445" t="s">
        <v>303</v>
      </c>
      <c r="CK1445" t="s">
        <v>305</v>
      </c>
      <c r="CL1445" t="s">
        <v>305</v>
      </c>
      <c r="JF1445" t="s">
        <v>337</v>
      </c>
      <c r="JJ1445">
        <v>-5</v>
      </c>
      <c r="JK1445">
        <v>-15</v>
      </c>
      <c r="JL1445">
        <v>1</v>
      </c>
      <c r="JM1445">
        <v>0</v>
      </c>
    </row>
    <row r="1446" spans="1:289" x14ac:dyDescent="0.25">
      <c r="A1446">
        <v>8888247155057</v>
      </c>
      <c r="C1446" t="s">
        <v>378</v>
      </c>
      <c r="F1446" t="s">
        <v>5910</v>
      </c>
      <c r="AM1446" t="s">
        <v>1330</v>
      </c>
      <c r="AS1446" t="s">
        <v>1487</v>
      </c>
      <c r="AT1446" t="s">
        <v>1488</v>
      </c>
      <c r="AX1446" t="s">
        <v>1152</v>
      </c>
      <c r="AY1446" t="s">
        <v>1153</v>
      </c>
      <c r="AZ1446" t="s">
        <v>302</v>
      </c>
      <c r="BA1446" t="s">
        <v>301</v>
      </c>
      <c r="BB1446" t="s">
        <v>636</v>
      </c>
      <c r="BC1446" t="s">
        <v>637</v>
      </c>
      <c r="BD1446">
        <v>0</v>
      </c>
      <c r="BI1446" t="s">
        <v>302</v>
      </c>
      <c r="BJ1446" t="s">
        <v>303</v>
      </c>
      <c r="CK1446" t="s">
        <v>305</v>
      </c>
      <c r="CL1446" t="s">
        <v>305</v>
      </c>
      <c r="JF1446" t="s">
        <v>337</v>
      </c>
      <c r="JJ1446">
        <v>-5</v>
      </c>
      <c r="JK1446">
        <v>-15</v>
      </c>
      <c r="JL1446">
        <v>1</v>
      </c>
      <c r="JM1446">
        <v>0</v>
      </c>
    </row>
    <row r="1447" spans="1:289" x14ac:dyDescent="0.25">
      <c r="A1447">
        <v>8888247155095</v>
      </c>
      <c r="C1447" t="s">
        <v>378</v>
      </c>
      <c r="F1447" t="s">
        <v>5911</v>
      </c>
      <c r="AM1447" t="s">
        <v>2144</v>
      </c>
      <c r="AS1447" t="s">
        <v>1487</v>
      </c>
      <c r="AT1447" t="s">
        <v>1488</v>
      </c>
      <c r="AX1447" t="s">
        <v>1152</v>
      </c>
      <c r="AY1447" t="s">
        <v>1153</v>
      </c>
      <c r="AZ1447" t="s">
        <v>302</v>
      </c>
      <c r="BA1447" t="s">
        <v>301</v>
      </c>
      <c r="BB1447" t="s">
        <v>636</v>
      </c>
      <c r="BC1447" t="s">
        <v>637</v>
      </c>
      <c r="BD1447">
        <v>0</v>
      </c>
      <c r="BI1447" t="s">
        <v>302</v>
      </c>
      <c r="BJ1447" t="s">
        <v>303</v>
      </c>
      <c r="CK1447" t="s">
        <v>305</v>
      </c>
      <c r="CL1447" t="s">
        <v>305</v>
      </c>
      <c r="JF1447" t="s">
        <v>337</v>
      </c>
      <c r="JJ1447">
        <v>-5</v>
      </c>
      <c r="JK1447">
        <v>-15</v>
      </c>
      <c r="JL1447">
        <v>1</v>
      </c>
      <c r="JM1447">
        <v>0</v>
      </c>
    </row>
    <row r="1448" spans="1:289" x14ac:dyDescent="0.25">
      <c r="A1448">
        <v>8888247155187</v>
      </c>
      <c r="C1448" t="s">
        <v>378</v>
      </c>
      <c r="F1448" t="s">
        <v>5912</v>
      </c>
      <c r="AM1448" t="s">
        <v>494</v>
      </c>
      <c r="AS1448" t="s">
        <v>1487</v>
      </c>
      <c r="AT1448" t="s">
        <v>1488</v>
      </c>
      <c r="AX1448" t="s">
        <v>1152</v>
      </c>
      <c r="AY1448" t="s">
        <v>1153</v>
      </c>
      <c r="AZ1448" t="s">
        <v>302</v>
      </c>
      <c r="BA1448" t="s">
        <v>301</v>
      </c>
      <c r="BB1448" t="s">
        <v>636</v>
      </c>
      <c r="BC1448" t="s">
        <v>637</v>
      </c>
      <c r="BD1448">
        <v>0</v>
      </c>
      <c r="BI1448" t="s">
        <v>302</v>
      </c>
      <c r="BJ1448" t="s">
        <v>303</v>
      </c>
      <c r="CK1448" t="s">
        <v>305</v>
      </c>
      <c r="CL1448" t="s">
        <v>305</v>
      </c>
      <c r="JF1448" t="s">
        <v>337</v>
      </c>
      <c r="JJ1448">
        <v>-5</v>
      </c>
      <c r="JK1448">
        <v>-15</v>
      </c>
      <c r="JL1448">
        <v>1</v>
      </c>
      <c r="JM1448">
        <v>0</v>
      </c>
    </row>
    <row r="1449" spans="1:289" x14ac:dyDescent="0.25">
      <c r="A1449">
        <v>8850329145614</v>
      </c>
      <c r="C1449" t="s">
        <v>378</v>
      </c>
      <c r="F1449" t="s">
        <v>5913</v>
      </c>
      <c r="AM1449" t="s">
        <v>3081</v>
      </c>
      <c r="AN1449" t="s">
        <v>395</v>
      </c>
      <c r="AO1449" t="s">
        <v>1227</v>
      </c>
      <c r="AP1449" t="s">
        <v>1228</v>
      </c>
      <c r="AS1449" t="s">
        <v>1388</v>
      </c>
      <c r="AT1449" t="s">
        <v>1389</v>
      </c>
      <c r="AV1449" t="s">
        <v>4726</v>
      </c>
      <c r="AW1449" t="s">
        <v>4727</v>
      </c>
      <c r="AX1449" t="s">
        <v>5914</v>
      </c>
      <c r="AY1449" t="s">
        <v>5915</v>
      </c>
      <c r="AZ1449" t="s">
        <v>302</v>
      </c>
      <c r="BA1449" t="s">
        <v>301</v>
      </c>
      <c r="BB1449" t="s">
        <v>2205</v>
      </c>
      <c r="BC1449" t="s">
        <v>1631</v>
      </c>
      <c r="BD1449">
        <v>0</v>
      </c>
      <c r="BI1449" t="s">
        <v>1464</v>
      </c>
      <c r="BJ1449" t="s">
        <v>1466</v>
      </c>
      <c r="BO1449" t="s">
        <v>5916</v>
      </c>
      <c r="CK1449" t="s">
        <v>305</v>
      </c>
      <c r="CL1449" t="s">
        <v>305</v>
      </c>
      <c r="CQ1449">
        <v>69</v>
      </c>
      <c r="CR1449" t="s">
        <v>307</v>
      </c>
      <c r="CS1449">
        <v>1.4</v>
      </c>
      <c r="CT1449" t="s">
        <v>308</v>
      </c>
      <c r="CW1449">
        <v>1</v>
      </c>
      <c r="CX1449" t="s">
        <v>308</v>
      </c>
      <c r="DA1449">
        <v>10.7</v>
      </c>
      <c r="DB1449" t="s">
        <v>308</v>
      </c>
      <c r="DE1449">
        <v>10.6</v>
      </c>
      <c r="DF1449" t="s">
        <v>308</v>
      </c>
      <c r="DI1449">
        <v>0</v>
      </c>
      <c r="DJ1449" t="s">
        <v>308</v>
      </c>
      <c r="DM1449">
        <v>3.4</v>
      </c>
      <c r="DN1449" t="s">
        <v>308</v>
      </c>
      <c r="DQ1449">
        <v>86.36</v>
      </c>
      <c r="DR1449" t="s">
        <v>388</v>
      </c>
      <c r="DU1449">
        <v>34.543999999999997</v>
      </c>
      <c r="DV1449" t="s">
        <v>388</v>
      </c>
      <c r="EC1449">
        <v>69</v>
      </c>
      <c r="ED1449" t="s">
        <v>307</v>
      </c>
      <c r="FM1449">
        <v>0</v>
      </c>
      <c r="FN1449" t="s">
        <v>308</v>
      </c>
      <c r="FO1449">
        <v>6</v>
      </c>
      <c r="FP1449" t="s">
        <v>388</v>
      </c>
      <c r="HK1449">
        <v>135</v>
      </c>
      <c r="HL1449" t="s">
        <v>388</v>
      </c>
      <c r="IZ1449" t="s">
        <v>309</v>
      </c>
      <c r="JA1449" t="s">
        <v>310</v>
      </c>
      <c r="JB1449">
        <v>4</v>
      </c>
      <c r="JC1449" t="s">
        <v>335</v>
      </c>
      <c r="JD1449" t="s">
        <v>336</v>
      </c>
      <c r="JE1449">
        <v>0</v>
      </c>
      <c r="JF1449" t="s">
        <v>311</v>
      </c>
      <c r="JG1449">
        <v>34</v>
      </c>
      <c r="JI1449">
        <v>19127</v>
      </c>
      <c r="JJ1449">
        <v>-5</v>
      </c>
      <c r="JK1449">
        <v>-10</v>
      </c>
      <c r="JL1449">
        <v>1</v>
      </c>
      <c r="JM1449">
        <v>0</v>
      </c>
    </row>
    <row r="1450" spans="1:289" x14ac:dyDescent="0.25">
      <c r="A1450">
        <v>8888196701114</v>
      </c>
      <c r="C1450" t="s">
        <v>378</v>
      </c>
      <c r="F1450" t="s">
        <v>5917</v>
      </c>
      <c r="AM1450" t="s">
        <v>5186</v>
      </c>
      <c r="AN1450" t="s">
        <v>5047</v>
      </c>
      <c r="AO1450" t="s">
        <v>2432</v>
      </c>
      <c r="AP1450" t="s">
        <v>481</v>
      </c>
      <c r="AS1450" t="s">
        <v>294</v>
      </c>
      <c r="AT1450" t="s">
        <v>295</v>
      </c>
      <c r="AX1450" t="s">
        <v>4979</v>
      </c>
      <c r="AY1450" t="s">
        <v>4980</v>
      </c>
      <c r="AZ1450" t="s">
        <v>302</v>
      </c>
      <c r="BA1450" t="s">
        <v>301</v>
      </c>
      <c r="BD1450">
        <v>0</v>
      </c>
      <c r="BI1450" t="s">
        <v>638</v>
      </c>
      <c r="BJ1450" t="s">
        <v>639</v>
      </c>
      <c r="BO1450" t="s">
        <v>5918</v>
      </c>
      <c r="CK1450" t="s">
        <v>305</v>
      </c>
      <c r="CL1450" t="s">
        <v>305</v>
      </c>
      <c r="CQ1450">
        <v>28</v>
      </c>
      <c r="CR1450" t="s">
        <v>307</v>
      </c>
      <c r="CS1450">
        <v>0</v>
      </c>
      <c r="CT1450" t="s">
        <v>308</v>
      </c>
      <c r="CW1450">
        <v>0</v>
      </c>
      <c r="CX1450" t="s">
        <v>308</v>
      </c>
      <c r="DA1450">
        <v>7</v>
      </c>
      <c r="DB1450" t="s">
        <v>308</v>
      </c>
      <c r="DE1450">
        <v>6.9</v>
      </c>
      <c r="DF1450" t="s">
        <v>308</v>
      </c>
      <c r="DI1450">
        <v>0</v>
      </c>
      <c r="DJ1450" t="s">
        <v>308</v>
      </c>
      <c r="DM1450">
        <v>0</v>
      </c>
      <c r="DN1450" t="s">
        <v>308</v>
      </c>
      <c r="DQ1450">
        <v>10.16</v>
      </c>
      <c r="DR1450" t="s">
        <v>388</v>
      </c>
      <c r="DU1450">
        <v>4.0640000000000001</v>
      </c>
      <c r="DV1450" t="s">
        <v>388</v>
      </c>
      <c r="EC1450">
        <v>28</v>
      </c>
      <c r="ED1450" t="s">
        <v>307</v>
      </c>
      <c r="GI1450">
        <v>3</v>
      </c>
      <c r="GJ1450" t="s">
        <v>388</v>
      </c>
      <c r="GQ1450">
        <v>1.35</v>
      </c>
      <c r="GR1450" t="s">
        <v>388</v>
      </c>
      <c r="JB1450">
        <v>4</v>
      </c>
      <c r="JC1450" t="s">
        <v>335</v>
      </c>
      <c r="JF1450" t="s">
        <v>337</v>
      </c>
      <c r="JJ1450">
        <v>-5</v>
      </c>
      <c r="JK1450">
        <v>-10</v>
      </c>
      <c r="JL1450">
        <v>0</v>
      </c>
      <c r="JM1450">
        <v>0</v>
      </c>
    </row>
    <row r="1451" spans="1:289" x14ac:dyDescent="0.25">
      <c r="A1451">
        <v>8888380920192</v>
      </c>
      <c r="C1451" t="s">
        <v>378</v>
      </c>
      <c r="F1451" t="s">
        <v>4166</v>
      </c>
      <c r="AM1451" t="s">
        <v>1158</v>
      </c>
      <c r="AN1451" t="s">
        <v>1013</v>
      </c>
      <c r="AO1451" t="s">
        <v>2906</v>
      </c>
      <c r="AP1451" t="s">
        <v>472</v>
      </c>
      <c r="AS1451" t="s">
        <v>5919</v>
      </c>
      <c r="AT1451" t="s">
        <v>5920</v>
      </c>
      <c r="AV1451" t="s">
        <v>4170</v>
      </c>
      <c r="AW1451" t="s">
        <v>2529</v>
      </c>
      <c r="AX1451" t="s">
        <v>1152</v>
      </c>
      <c r="AY1451" t="s">
        <v>1153</v>
      </c>
      <c r="AZ1451" t="s">
        <v>302</v>
      </c>
      <c r="BA1451" t="s">
        <v>301</v>
      </c>
      <c r="BB1451" t="s">
        <v>636</v>
      </c>
      <c r="BC1451" t="s">
        <v>637</v>
      </c>
      <c r="BD1451">
        <v>0</v>
      </c>
      <c r="BF1451" t="s">
        <v>597</v>
      </c>
      <c r="BG1451" t="s">
        <v>598</v>
      </c>
      <c r="BI1451" t="s">
        <v>5921</v>
      </c>
      <c r="BJ1451" t="s">
        <v>5922</v>
      </c>
      <c r="BO1451" t="s">
        <v>5923</v>
      </c>
      <c r="CF1451" t="s">
        <v>2093</v>
      </c>
      <c r="CG1451" t="s">
        <v>2094</v>
      </c>
      <c r="CH1451" t="s">
        <v>2093</v>
      </c>
      <c r="CI1451" t="s">
        <v>2094</v>
      </c>
      <c r="CK1451" t="s">
        <v>305</v>
      </c>
      <c r="CL1451" t="s">
        <v>305</v>
      </c>
      <c r="CQ1451">
        <v>12</v>
      </c>
      <c r="CR1451" t="s">
        <v>307</v>
      </c>
      <c r="CS1451">
        <v>0</v>
      </c>
      <c r="CT1451" t="s">
        <v>308</v>
      </c>
      <c r="DA1451">
        <v>3</v>
      </c>
      <c r="DB1451" t="s">
        <v>308</v>
      </c>
      <c r="DE1451">
        <v>3</v>
      </c>
      <c r="DF1451" t="s">
        <v>308</v>
      </c>
      <c r="DM1451">
        <v>0.02</v>
      </c>
      <c r="DN1451" t="s">
        <v>308</v>
      </c>
      <c r="DQ1451">
        <v>0.254</v>
      </c>
      <c r="DR1451" t="s">
        <v>388</v>
      </c>
      <c r="DU1451">
        <v>0.1016</v>
      </c>
      <c r="DV1451" t="s">
        <v>388</v>
      </c>
      <c r="EC1451">
        <v>12</v>
      </c>
      <c r="ED1451" t="s">
        <v>307</v>
      </c>
      <c r="IZ1451" t="s">
        <v>641</v>
      </c>
      <c r="JA1451" t="s">
        <v>642</v>
      </c>
      <c r="JB1451">
        <v>4</v>
      </c>
      <c r="JC1451" t="s">
        <v>335</v>
      </c>
      <c r="JF1451" t="s">
        <v>372</v>
      </c>
      <c r="JG1451">
        <v>91</v>
      </c>
      <c r="JI1451">
        <v>11091</v>
      </c>
      <c r="JJ1451">
        <v>2</v>
      </c>
      <c r="JK1451">
        <v>-2</v>
      </c>
      <c r="JL1451">
        <v>0</v>
      </c>
      <c r="JM1451">
        <v>0</v>
      </c>
    </row>
    <row r="1452" spans="1:289" x14ac:dyDescent="0.25">
      <c r="A1452">
        <v>9556183960811</v>
      </c>
      <c r="C1452" t="s">
        <v>378</v>
      </c>
      <c r="F1452" t="s">
        <v>5310</v>
      </c>
      <c r="AM1452" t="s">
        <v>5515</v>
      </c>
      <c r="AN1452" t="s">
        <v>437</v>
      </c>
      <c r="AS1452" t="s">
        <v>5477</v>
      </c>
      <c r="AT1452" t="s">
        <v>5478</v>
      </c>
      <c r="AV1452" t="s">
        <v>4478</v>
      </c>
      <c r="AW1452" t="s">
        <v>4479</v>
      </c>
      <c r="AX1452" t="s">
        <v>5924</v>
      </c>
      <c r="AY1452" t="s">
        <v>5925</v>
      </c>
      <c r="AZ1452" t="s">
        <v>4850</v>
      </c>
      <c r="BA1452" t="s">
        <v>4851</v>
      </c>
      <c r="BB1452" t="s">
        <v>636</v>
      </c>
      <c r="BC1452" t="s">
        <v>637</v>
      </c>
      <c r="BD1452">
        <v>0</v>
      </c>
      <c r="BF1452" t="s">
        <v>751</v>
      </c>
      <c r="BG1452" t="s">
        <v>2081</v>
      </c>
      <c r="BI1452" t="s">
        <v>638</v>
      </c>
      <c r="BJ1452" t="s">
        <v>639</v>
      </c>
      <c r="BO1452" t="s">
        <v>5926</v>
      </c>
      <c r="CH1452" t="s">
        <v>362</v>
      </c>
      <c r="CI1452" t="s">
        <v>363</v>
      </c>
      <c r="CK1452" t="s">
        <v>305</v>
      </c>
      <c r="CL1452" t="s">
        <v>305</v>
      </c>
      <c r="CQ1452">
        <v>399</v>
      </c>
      <c r="CR1452" t="s">
        <v>307</v>
      </c>
      <c r="CS1452">
        <v>8.1999999999999993</v>
      </c>
      <c r="CT1452" t="s">
        <v>308</v>
      </c>
      <c r="CW1452">
        <v>2.4</v>
      </c>
      <c r="CX1452" t="s">
        <v>308</v>
      </c>
      <c r="DA1452">
        <v>67.599999999999994</v>
      </c>
      <c r="DB1452" t="s">
        <v>308</v>
      </c>
      <c r="DE1452">
        <v>0</v>
      </c>
      <c r="DF1452" t="s">
        <v>308</v>
      </c>
      <c r="DI1452">
        <v>15.1</v>
      </c>
      <c r="DJ1452" t="s">
        <v>308</v>
      </c>
      <c r="DM1452">
        <v>13.5</v>
      </c>
      <c r="DN1452" t="s">
        <v>308</v>
      </c>
      <c r="DQ1452">
        <v>7.1120000000000003E-2</v>
      </c>
      <c r="DR1452" t="s">
        <v>388</v>
      </c>
      <c r="DU1452">
        <v>2.8448000000000001E-2</v>
      </c>
      <c r="DV1452" t="s">
        <v>388</v>
      </c>
      <c r="EC1452">
        <v>399</v>
      </c>
      <c r="ED1452" t="s">
        <v>307</v>
      </c>
      <c r="IZ1452" t="s">
        <v>369</v>
      </c>
      <c r="JA1452" t="s">
        <v>370</v>
      </c>
      <c r="JB1452">
        <v>1</v>
      </c>
      <c r="JC1452" t="s">
        <v>371</v>
      </c>
      <c r="JD1452" t="s">
        <v>372</v>
      </c>
      <c r="JE1452">
        <v>-4</v>
      </c>
      <c r="JF1452" t="s">
        <v>336</v>
      </c>
      <c r="JG1452">
        <v>74</v>
      </c>
      <c r="JI1452">
        <v>9310</v>
      </c>
      <c r="JJ1452">
        <v>3</v>
      </c>
      <c r="JK1452">
        <v>-15</v>
      </c>
      <c r="JL1452">
        <v>1</v>
      </c>
      <c r="JM1452">
        <v>0</v>
      </c>
    </row>
    <row r="1453" spans="1:289" x14ac:dyDescent="0.25">
      <c r="A1453">
        <v>8850329020409</v>
      </c>
      <c r="C1453" t="s">
        <v>378</v>
      </c>
      <c r="F1453" t="s">
        <v>5927</v>
      </c>
      <c r="AM1453" t="s">
        <v>1860</v>
      </c>
      <c r="AN1453" t="s">
        <v>1861</v>
      </c>
      <c r="AS1453" t="s">
        <v>1388</v>
      </c>
      <c r="AT1453" t="s">
        <v>1389</v>
      </c>
      <c r="AV1453" t="s">
        <v>4079</v>
      </c>
      <c r="AW1453" t="s">
        <v>1481</v>
      </c>
      <c r="AX1453" t="s">
        <v>5928</v>
      </c>
      <c r="AY1453" t="s">
        <v>5929</v>
      </c>
      <c r="AZ1453" t="s">
        <v>1140</v>
      </c>
      <c r="BA1453" t="s">
        <v>1141</v>
      </c>
      <c r="BD1453">
        <v>0</v>
      </c>
      <c r="BI1453" t="s">
        <v>1464</v>
      </c>
      <c r="BJ1453" t="s">
        <v>1466</v>
      </c>
      <c r="BO1453" t="s">
        <v>5930</v>
      </c>
      <c r="CF1453" t="s">
        <v>582</v>
      </c>
      <c r="CG1453" t="s">
        <v>583</v>
      </c>
      <c r="CK1453" t="s">
        <v>305</v>
      </c>
      <c r="CL1453" t="s">
        <v>305</v>
      </c>
      <c r="IZ1453" t="s">
        <v>754</v>
      </c>
      <c r="JA1453" t="s">
        <v>755</v>
      </c>
      <c r="JB1453">
        <v>4</v>
      </c>
      <c r="JC1453" t="s">
        <v>335</v>
      </c>
      <c r="JF1453" t="s">
        <v>337</v>
      </c>
      <c r="JJ1453">
        <v>-5</v>
      </c>
      <c r="JK1453">
        <v>-15</v>
      </c>
      <c r="JL1453">
        <v>1</v>
      </c>
      <c r="JM1453">
        <v>0</v>
      </c>
    </row>
    <row r="1454" spans="1:289" x14ac:dyDescent="0.25">
      <c r="A1454">
        <v>8888196133717</v>
      </c>
      <c r="C1454" t="s">
        <v>378</v>
      </c>
      <c r="F1454" t="s">
        <v>5931</v>
      </c>
      <c r="I1454" t="s">
        <v>5932</v>
      </c>
      <c r="AM1454" t="s">
        <v>4710</v>
      </c>
      <c r="AN1454" t="s">
        <v>4710</v>
      </c>
      <c r="AO1454" t="s">
        <v>2432</v>
      </c>
      <c r="AP1454" t="s">
        <v>481</v>
      </c>
      <c r="AS1454" t="s">
        <v>294</v>
      </c>
      <c r="AT1454" t="s">
        <v>295</v>
      </c>
      <c r="AV1454" t="s">
        <v>5933</v>
      </c>
      <c r="AW1454" t="s">
        <v>5934</v>
      </c>
      <c r="AX1454" t="s">
        <v>1152</v>
      </c>
      <c r="AY1454" t="s">
        <v>1153</v>
      </c>
      <c r="AZ1454" t="s">
        <v>995</v>
      </c>
      <c r="BA1454" t="s">
        <v>926</v>
      </c>
      <c r="BB1454" t="s">
        <v>2924</v>
      </c>
      <c r="BC1454" t="s">
        <v>2925</v>
      </c>
      <c r="BD1454">
        <v>0</v>
      </c>
      <c r="BI1454" t="s">
        <v>302</v>
      </c>
      <c r="BJ1454" t="s">
        <v>303</v>
      </c>
      <c r="BO1454" t="s">
        <v>5935</v>
      </c>
      <c r="CF1454" t="s">
        <v>582</v>
      </c>
      <c r="CG1454" t="s">
        <v>583</v>
      </c>
      <c r="CH1454" t="s">
        <v>582</v>
      </c>
      <c r="CI1454" t="s">
        <v>583</v>
      </c>
      <c r="CK1454" t="s">
        <v>305</v>
      </c>
      <c r="CL1454" t="s">
        <v>305</v>
      </c>
      <c r="CQ1454">
        <v>55</v>
      </c>
      <c r="CR1454" t="s">
        <v>307</v>
      </c>
      <c r="CS1454">
        <v>0.8</v>
      </c>
      <c r="CT1454" t="s">
        <v>308</v>
      </c>
      <c r="CW1454">
        <v>0.7</v>
      </c>
      <c r="CX1454" t="s">
        <v>308</v>
      </c>
      <c r="DA1454">
        <v>11.4</v>
      </c>
      <c r="DB1454" t="s">
        <v>308</v>
      </c>
      <c r="DE1454">
        <v>10.5</v>
      </c>
      <c r="DF1454" t="s">
        <v>308</v>
      </c>
      <c r="DM1454">
        <v>0.8</v>
      </c>
      <c r="DN1454" t="s">
        <v>308</v>
      </c>
      <c r="DQ1454">
        <v>43.18</v>
      </c>
      <c r="DR1454" t="s">
        <v>388</v>
      </c>
      <c r="DU1454">
        <v>17.271999999999998</v>
      </c>
      <c r="DV1454" t="s">
        <v>388</v>
      </c>
      <c r="EC1454">
        <v>55</v>
      </c>
      <c r="ED1454" t="s">
        <v>307</v>
      </c>
      <c r="IZ1454" t="s">
        <v>309</v>
      </c>
      <c r="JA1454" t="s">
        <v>310</v>
      </c>
      <c r="JB1454">
        <v>4</v>
      </c>
      <c r="JC1454" t="s">
        <v>335</v>
      </c>
      <c r="JD1454" t="s">
        <v>336</v>
      </c>
      <c r="JE1454">
        <v>2</v>
      </c>
      <c r="JF1454" t="s">
        <v>337</v>
      </c>
      <c r="JJ1454">
        <v>-5</v>
      </c>
      <c r="JK1454">
        <v>-10</v>
      </c>
      <c r="JL1454">
        <v>0</v>
      </c>
      <c r="JM1454">
        <v>0</v>
      </c>
      <c r="KC1454" t="s">
        <v>447</v>
      </c>
    </row>
    <row r="1455" spans="1:289" x14ac:dyDescent="0.25">
      <c r="A1455">
        <v>7506237300058</v>
      </c>
      <c r="C1455" t="s">
        <v>378</v>
      </c>
      <c r="F1455" t="s">
        <v>5936</v>
      </c>
      <c r="AM1455" t="s">
        <v>2338</v>
      </c>
      <c r="AO1455" t="s">
        <v>5937</v>
      </c>
      <c r="AP1455" t="s">
        <v>5938</v>
      </c>
      <c r="AS1455" t="s">
        <v>5939</v>
      </c>
      <c r="AT1455" t="s">
        <v>5940</v>
      </c>
      <c r="AV1455" t="s">
        <v>4118</v>
      </c>
      <c r="AW1455" t="s">
        <v>3510</v>
      </c>
      <c r="AX1455" t="s">
        <v>5941</v>
      </c>
      <c r="AY1455" t="s">
        <v>5942</v>
      </c>
      <c r="AZ1455" t="s">
        <v>5943</v>
      </c>
      <c r="BA1455" t="s">
        <v>5944</v>
      </c>
      <c r="BD1455">
        <v>0</v>
      </c>
      <c r="BF1455" t="s">
        <v>1786</v>
      </c>
      <c r="BG1455" t="s">
        <v>5945</v>
      </c>
      <c r="BI1455" t="s">
        <v>1786</v>
      </c>
      <c r="BJ1455" t="s">
        <v>1787</v>
      </c>
      <c r="BO1455" t="s">
        <v>5946</v>
      </c>
      <c r="CJ1455" t="s">
        <v>1213</v>
      </c>
      <c r="CK1455" t="s">
        <v>305</v>
      </c>
      <c r="CL1455" t="s">
        <v>305</v>
      </c>
      <c r="JF1455" t="s">
        <v>337</v>
      </c>
      <c r="JJ1455">
        <v>-3</v>
      </c>
      <c r="JK1455">
        <v>-15</v>
      </c>
      <c r="JL1455">
        <v>1</v>
      </c>
      <c r="JM1455">
        <v>0</v>
      </c>
    </row>
    <row r="1456" spans="1:289" x14ac:dyDescent="0.25">
      <c r="A1456">
        <v>20916118903</v>
      </c>
      <c r="C1456" t="s">
        <v>289</v>
      </c>
      <c r="I1456" t="s">
        <v>5947</v>
      </c>
      <c r="AZ1456" t="s">
        <v>300</v>
      </c>
      <c r="BA1456" t="s">
        <v>301</v>
      </c>
      <c r="BD1456">
        <v>0</v>
      </c>
      <c r="CK1456" t="s">
        <v>305</v>
      </c>
      <c r="CL1456" t="s">
        <v>305</v>
      </c>
      <c r="CQ1456">
        <v>558</v>
      </c>
      <c r="CR1456" t="s">
        <v>307</v>
      </c>
      <c r="CS1456">
        <v>38.6</v>
      </c>
      <c r="CW1456">
        <v>5.5</v>
      </c>
      <c r="DA1456">
        <v>34.5</v>
      </c>
      <c r="DE1456">
        <v>21.8</v>
      </c>
      <c r="DM1456">
        <v>18.100000000000001</v>
      </c>
      <c r="DQ1456">
        <v>0.04</v>
      </c>
      <c r="DU1456">
        <v>1.6E-2</v>
      </c>
      <c r="DV1456" t="s">
        <v>308</v>
      </c>
      <c r="EC1456">
        <v>558</v>
      </c>
      <c r="ED1456" t="s">
        <v>307</v>
      </c>
      <c r="JF1456" t="s">
        <v>337</v>
      </c>
      <c r="JJ1456">
        <v>-5</v>
      </c>
      <c r="JK1456">
        <v>-15</v>
      </c>
      <c r="JL1456">
        <v>1</v>
      </c>
      <c r="JM1456">
        <v>0</v>
      </c>
      <c r="KC1456" t="s">
        <v>447</v>
      </c>
    </row>
    <row r="1457" spans="1:289" x14ac:dyDescent="0.25">
      <c r="A1457">
        <v>9556156040038</v>
      </c>
      <c r="C1457" t="s">
        <v>378</v>
      </c>
      <c r="F1457" t="s">
        <v>3999</v>
      </c>
      <c r="I1457" t="s">
        <v>5948</v>
      </c>
      <c r="AM1457" t="s">
        <v>291</v>
      </c>
      <c r="AN1457" t="s">
        <v>291</v>
      </c>
      <c r="AO1457" t="s">
        <v>5949</v>
      </c>
      <c r="AP1457" t="s">
        <v>5950</v>
      </c>
      <c r="AS1457" t="s">
        <v>1502</v>
      </c>
      <c r="AT1457" t="s">
        <v>1503</v>
      </c>
      <c r="AV1457" t="s">
        <v>5951</v>
      </c>
      <c r="AW1457" t="s">
        <v>5952</v>
      </c>
      <c r="AX1457" t="s">
        <v>3281</v>
      </c>
      <c r="AY1457" t="s">
        <v>3282</v>
      </c>
      <c r="AZ1457" t="s">
        <v>995</v>
      </c>
      <c r="BA1457" t="s">
        <v>926</v>
      </c>
      <c r="BB1457" t="s">
        <v>2924</v>
      </c>
      <c r="BC1457" t="s">
        <v>2925</v>
      </c>
      <c r="BD1457">
        <v>0</v>
      </c>
      <c r="BI1457" t="s">
        <v>638</v>
      </c>
      <c r="BJ1457" t="s">
        <v>639</v>
      </c>
      <c r="BO1457" t="s">
        <v>5953</v>
      </c>
      <c r="BR1457" t="s">
        <v>5954</v>
      </c>
      <c r="CK1457" t="s">
        <v>305</v>
      </c>
      <c r="CL1457" t="s">
        <v>305</v>
      </c>
      <c r="CQ1457">
        <v>24</v>
      </c>
      <c r="CR1457" t="s">
        <v>307</v>
      </c>
      <c r="CS1457">
        <v>0</v>
      </c>
      <c r="CT1457" t="s">
        <v>308</v>
      </c>
      <c r="CW1457">
        <v>0</v>
      </c>
      <c r="CX1457" t="s">
        <v>308</v>
      </c>
      <c r="DA1457">
        <v>6</v>
      </c>
      <c r="DB1457" t="s">
        <v>308</v>
      </c>
      <c r="DE1457">
        <v>6</v>
      </c>
      <c r="DF1457" t="s">
        <v>308</v>
      </c>
      <c r="DI1457">
        <v>0</v>
      </c>
      <c r="DJ1457" t="s">
        <v>308</v>
      </c>
      <c r="DM1457">
        <v>0</v>
      </c>
      <c r="DN1457" t="s">
        <v>308</v>
      </c>
      <c r="DQ1457">
        <v>5.08</v>
      </c>
      <c r="DR1457" t="s">
        <v>388</v>
      </c>
      <c r="DU1457">
        <v>2.032</v>
      </c>
      <c r="DV1457" t="s">
        <v>388</v>
      </c>
      <c r="EC1457">
        <v>24</v>
      </c>
      <c r="ED1457" t="s">
        <v>307</v>
      </c>
      <c r="IZ1457" t="s">
        <v>309</v>
      </c>
      <c r="JA1457" t="s">
        <v>310</v>
      </c>
      <c r="JB1457">
        <v>3</v>
      </c>
      <c r="JC1457" t="s">
        <v>426</v>
      </c>
      <c r="JD1457" t="s">
        <v>311</v>
      </c>
      <c r="JE1457">
        <v>8</v>
      </c>
      <c r="JF1457" t="s">
        <v>337</v>
      </c>
      <c r="JJ1457">
        <v>-5</v>
      </c>
      <c r="JK1457">
        <v>-11</v>
      </c>
      <c r="JL1457">
        <v>0</v>
      </c>
      <c r="JM1457">
        <v>0</v>
      </c>
      <c r="KC1457" t="s">
        <v>447</v>
      </c>
    </row>
    <row r="1458" spans="1:289" x14ac:dyDescent="0.25">
      <c r="A1458">
        <v>9313839005087</v>
      </c>
      <c r="C1458" t="s">
        <v>378</v>
      </c>
      <c r="F1458" t="s">
        <v>5955</v>
      </c>
      <c r="AM1458" t="s">
        <v>5373</v>
      </c>
      <c r="AN1458" t="s">
        <v>1080</v>
      </c>
      <c r="AO1458" t="s">
        <v>2906</v>
      </c>
      <c r="AP1458" t="s">
        <v>472</v>
      </c>
      <c r="AS1458" t="s">
        <v>5956</v>
      </c>
      <c r="AT1458" t="s">
        <v>5957</v>
      </c>
      <c r="AV1458" t="s">
        <v>5958</v>
      </c>
      <c r="AW1458" t="s">
        <v>5959</v>
      </c>
      <c r="AZ1458" t="s">
        <v>1084</v>
      </c>
      <c r="BA1458" t="s">
        <v>1085</v>
      </c>
      <c r="BB1458" t="s">
        <v>636</v>
      </c>
      <c r="BC1458" t="s">
        <v>637</v>
      </c>
      <c r="BD1458">
        <v>0</v>
      </c>
      <c r="BI1458" t="s">
        <v>597</v>
      </c>
      <c r="BJ1458" t="s">
        <v>599</v>
      </c>
      <c r="BO1458" t="s">
        <v>5960</v>
      </c>
      <c r="CF1458" t="s">
        <v>582</v>
      </c>
      <c r="CG1458" t="s">
        <v>583</v>
      </c>
      <c r="CH1458" t="s">
        <v>5961</v>
      </c>
      <c r="CI1458" t="s">
        <v>5962</v>
      </c>
      <c r="CK1458" t="s">
        <v>305</v>
      </c>
      <c r="CL1458" t="s">
        <v>305</v>
      </c>
      <c r="CM1458">
        <v>1719</v>
      </c>
      <c r="CN1458" t="s">
        <v>1089</v>
      </c>
      <c r="CS1458">
        <v>41.4</v>
      </c>
      <c r="CT1458" t="s">
        <v>308</v>
      </c>
      <c r="CW1458">
        <v>6.8</v>
      </c>
      <c r="CX1458" t="s">
        <v>308</v>
      </c>
      <c r="DA1458">
        <v>3.7</v>
      </c>
      <c r="DB1458" t="s">
        <v>308</v>
      </c>
      <c r="DE1458">
        <v>2</v>
      </c>
      <c r="DF1458" t="s">
        <v>308</v>
      </c>
      <c r="DM1458">
        <v>5.4</v>
      </c>
      <c r="DN1458" t="s">
        <v>308</v>
      </c>
      <c r="DQ1458">
        <v>2794</v>
      </c>
      <c r="DR1458" t="s">
        <v>388</v>
      </c>
      <c r="DU1458">
        <v>1117.5999999999999</v>
      </c>
      <c r="DV1458" t="s">
        <v>388</v>
      </c>
      <c r="EC1458">
        <v>1719</v>
      </c>
      <c r="ED1458" t="s">
        <v>1089</v>
      </c>
      <c r="IZ1458" t="s">
        <v>641</v>
      </c>
      <c r="JA1458" t="s">
        <v>642</v>
      </c>
      <c r="JB1458">
        <v>4</v>
      </c>
      <c r="JC1458" t="s">
        <v>335</v>
      </c>
      <c r="JD1458" t="s">
        <v>446</v>
      </c>
      <c r="JE1458">
        <v>21</v>
      </c>
      <c r="JF1458" t="s">
        <v>312</v>
      </c>
      <c r="JG1458">
        <v>49</v>
      </c>
      <c r="JI1458">
        <v>11179</v>
      </c>
      <c r="JJ1458">
        <v>-5</v>
      </c>
      <c r="JK1458">
        <v>-2</v>
      </c>
      <c r="JL1458">
        <v>0</v>
      </c>
      <c r="JM1458">
        <v>0</v>
      </c>
    </row>
    <row r="1459" spans="1:289" x14ac:dyDescent="0.25">
      <c r="A1459">
        <v>8881304288460</v>
      </c>
      <c r="C1459" t="s">
        <v>378</v>
      </c>
      <c r="F1459" t="s">
        <v>5403</v>
      </c>
      <c r="AM1459" t="s">
        <v>737</v>
      </c>
      <c r="AO1459" t="s">
        <v>1063</v>
      </c>
      <c r="AP1459" t="s">
        <v>1064</v>
      </c>
      <c r="AS1459" t="s">
        <v>636</v>
      </c>
      <c r="AT1459" t="s">
        <v>637</v>
      </c>
      <c r="AV1459" t="s">
        <v>2999</v>
      </c>
      <c r="AW1459" t="s">
        <v>3000</v>
      </c>
      <c r="AZ1459" t="s">
        <v>302</v>
      </c>
      <c r="BA1459" t="s">
        <v>301</v>
      </c>
      <c r="BB1459" t="s">
        <v>636</v>
      </c>
      <c r="BC1459" t="s">
        <v>637</v>
      </c>
      <c r="BD1459">
        <v>0</v>
      </c>
      <c r="BI1459" t="s">
        <v>638</v>
      </c>
      <c r="BJ1459" t="s">
        <v>639</v>
      </c>
      <c r="BO1459" t="s">
        <v>5963</v>
      </c>
      <c r="CF1459" t="s">
        <v>362</v>
      </c>
      <c r="CG1459" t="s">
        <v>363</v>
      </c>
      <c r="CH1459" t="s">
        <v>362</v>
      </c>
      <c r="CI1459" t="s">
        <v>363</v>
      </c>
      <c r="CK1459" t="s">
        <v>305</v>
      </c>
      <c r="CL1459" t="s">
        <v>305</v>
      </c>
      <c r="CQ1459">
        <v>83</v>
      </c>
      <c r="CR1459" t="s">
        <v>307</v>
      </c>
      <c r="CS1459">
        <v>1.4</v>
      </c>
      <c r="CT1459" t="s">
        <v>308</v>
      </c>
      <c r="CW1459">
        <v>0.6</v>
      </c>
      <c r="CX1459" t="s">
        <v>308</v>
      </c>
      <c r="DA1459">
        <v>71.599999999999994</v>
      </c>
      <c r="DB1459" t="s">
        <v>308</v>
      </c>
      <c r="DI1459">
        <v>1.9</v>
      </c>
      <c r="DJ1459" t="s">
        <v>308</v>
      </c>
      <c r="DM1459">
        <v>12.2</v>
      </c>
      <c r="DN1459" t="s">
        <v>308</v>
      </c>
      <c r="EC1459">
        <v>83</v>
      </c>
      <c r="ED1459" t="s">
        <v>307</v>
      </c>
      <c r="IZ1459" t="s">
        <v>369</v>
      </c>
      <c r="JA1459" t="s">
        <v>370</v>
      </c>
      <c r="JB1459">
        <v>1</v>
      </c>
      <c r="JC1459" t="s">
        <v>371</v>
      </c>
      <c r="JF1459" t="s">
        <v>336</v>
      </c>
      <c r="JG1459">
        <v>79</v>
      </c>
      <c r="JI1459">
        <v>9440</v>
      </c>
      <c r="JJ1459">
        <v>-5</v>
      </c>
      <c r="JK1459">
        <v>-10</v>
      </c>
      <c r="JL1459">
        <v>1</v>
      </c>
      <c r="JM1459">
        <v>0</v>
      </c>
    </row>
    <row r="1460" spans="1:289" x14ac:dyDescent="0.25">
      <c r="A1460">
        <v>9555672908693</v>
      </c>
      <c r="C1460" t="s">
        <v>378</v>
      </c>
      <c r="F1460" t="s">
        <v>5964</v>
      </c>
      <c r="AM1460" t="s">
        <v>737</v>
      </c>
      <c r="AN1460" t="s">
        <v>902</v>
      </c>
      <c r="AO1460" t="s">
        <v>1063</v>
      </c>
      <c r="AP1460" t="s">
        <v>1064</v>
      </c>
      <c r="AS1460" t="s">
        <v>636</v>
      </c>
      <c r="AT1460" t="s">
        <v>637</v>
      </c>
      <c r="AV1460" t="s">
        <v>5965</v>
      </c>
      <c r="AW1460" t="s">
        <v>5966</v>
      </c>
      <c r="AZ1460" t="s">
        <v>302</v>
      </c>
      <c r="BA1460" t="s">
        <v>301</v>
      </c>
      <c r="BB1460" t="s">
        <v>636</v>
      </c>
      <c r="BC1460" t="s">
        <v>637</v>
      </c>
      <c r="BD1460">
        <v>0</v>
      </c>
      <c r="BF1460" t="s">
        <v>638</v>
      </c>
      <c r="BG1460" t="s">
        <v>1208</v>
      </c>
      <c r="BI1460" t="s">
        <v>302</v>
      </c>
      <c r="BJ1460" t="s">
        <v>303</v>
      </c>
      <c r="BO1460" t="s">
        <v>5967</v>
      </c>
      <c r="CK1460" t="s">
        <v>305</v>
      </c>
      <c r="CL1460" t="s">
        <v>305</v>
      </c>
      <c r="CQ1460">
        <v>399</v>
      </c>
      <c r="CR1460" t="s">
        <v>307</v>
      </c>
      <c r="CS1460">
        <v>0</v>
      </c>
      <c r="CT1460" t="s">
        <v>308</v>
      </c>
      <c r="CW1460">
        <v>0</v>
      </c>
      <c r="CX1460" t="s">
        <v>308</v>
      </c>
      <c r="DA1460">
        <v>99.8</v>
      </c>
      <c r="DB1460" t="s">
        <v>308</v>
      </c>
      <c r="DM1460">
        <v>0</v>
      </c>
      <c r="DN1460" t="s">
        <v>308</v>
      </c>
      <c r="DQ1460">
        <v>0</v>
      </c>
      <c r="DR1460" t="s">
        <v>308</v>
      </c>
      <c r="DU1460">
        <v>0</v>
      </c>
      <c r="DV1460" t="s">
        <v>308</v>
      </c>
      <c r="EC1460">
        <v>399</v>
      </c>
      <c r="ED1460" t="s">
        <v>307</v>
      </c>
      <c r="FO1460">
        <v>0</v>
      </c>
      <c r="FP1460" t="s">
        <v>388</v>
      </c>
      <c r="IZ1460" t="s">
        <v>444</v>
      </c>
      <c r="JA1460" t="s">
        <v>445</v>
      </c>
      <c r="JB1460">
        <v>2</v>
      </c>
      <c r="JC1460" t="s">
        <v>521</v>
      </c>
      <c r="JF1460" t="s">
        <v>336</v>
      </c>
      <c r="JG1460">
        <v>79</v>
      </c>
      <c r="JI1460">
        <v>31016</v>
      </c>
      <c r="JJ1460">
        <v>-5</v>
      </c>
      <c r="JK1460">
        <v>-10</v>
      </c>
      <c r="JL1460">
        <v>1</v>
      </c>
      <c r="JM1460">
        <v>0</v>
      </c>
    </row>
    <row r="1461" spans="1:289" x14ac:dyDescent="0.25">
      <c r="A1461">
        <v>8888026552091</v>
      </c>
      <c r="C1461" t="s">
        <v>378</v>
      </c>
      <c r="F1461" t="s">
        <v>5968</v>
      </c>
      <c r="AB1461" t="s">
        <v>5969</v>
      </c>
      <c r="AM1461" t="s">
        <v>652</v>
      </c>
      <c r="AN1461" t="s">
        <v>1313</v>
      </c>
      <c r="AO1461" t="s">
        <v>3399</v>
      </c>
      <c r="AP1461" t="s">
        <v>3400</v>
      </c>
      <c r="AS1461" t="s">
        <v>5970</v>
      </c>
      <c r="AT1461" t="s">
        <v>5971</v>
      </c>
      <c r="AV1461" t="s">
        <v>5969</v>
      </c>
      <c r="AW1461" t="s">
        <v>5972</v>
      </c>
      <c r="AX1461" t="s">
        <v>5973</v>
      </c>
      <c r="AY1461" t="s">
        <v>5974</v>
      </c>
      <c r="AZ1461" t="s">
        <v>302</v>
      </c>
      <c r="BA1461" t="s">
        <v>301</v>
      </c>
      <c r="BB1461" t="s">
        <v>5975</v>
      </c>
      <c r="BC1461" t="s">
        <v>5976</v>
      </c>
      <c r="BD1461">
        <v>0</v>
      </c>
      <c r="BF1461" t="s">
        <v>5977</v>
      </c>
      <c r="BG1461" t="s">
        <v>5978</v>
      </c>
      <c r="BI1461" t="s">
        <v>302</v>
      </c>
      <c r="BJ1461" t="s">
        <v>303</v>
      </c>
      <c r="BO1461" t="s">
        <v>5979</v>
      </c>
      <c r="CF1461" t="s">
        <v>2725</v>
      </c>
      <c r="CG1461" t="s">
        <v>2726</v>
      </c>
      <c r="CH1461" t="s">
        <v>4254</v>
      </c>
      <c r="CI1461" t="s">
        <v>4255</v>
      </c>
      <c r="CK1461" t="s">
        <v>305</v>
      </c>
      <c r="CL1461" t="s">
        <v>305</v>
      </c>
      <c r="CQ1461">
        <v>66</v>
      </c>
      <c r="CR1461" t="s">
        <v>307</v>
      </c>
      <c r="CS1461">
        <v>1.5</v>
      </c>
      <c r="CT1461" t="s">
        <v>308</v>
      </c>
      <c r="CW1461">
        <v>0.3</v>
      </c>
      <c r="CX1461" t="s">
        <v>308</v>
      </c>
      <c r="DA1461">
        <v>1.4</v>
      </c>
      <c r="DB1461" t="s">
        <v>308</v>
      </c>
      <c r="DE1461">
        <v>0.4</v>
      </c>
      <c r="DF1461" t="s">
        <v>308</v>
      </c>
      <c r="DI1461">
        <v>0</v>
      </c>
      <c r="DJ1461" t="s">
        <v>308</v>
      </c>
      <c r="DM1461">
        <v>3.5</v>
      </c>
      <c r="DN1461" t="s">
        <v>308</v>
      </c>
      <c r="DQ1461">
        <v>6.25E-2</v>
      </c>
      <c r="DR1461" t="s">
        <v>308</v>
      </c>
      <c r="DU1461">
        <v>2.5000000000000001E-2</v>
      </c>
      <c r="DV1461" t="s">
        <v>308</v>
      </c>
      <c r="EC1461">
        <v>66</v>
      </c>
      <c r="ED1461" t="s">
        <v>307</v>
      </c>
      <c r="FM1461">
        <v>0</v>
      </c>
      <c r="FN1461" t="s">
        <v>308</v>
      </c>
      <c r="FO1461">
        <v>0</v>
      </c>
      <c r="FP1461" t="s">
        <v>388</v>
      </c>
      <c r="FS1461">
        <v>0</v>
      </c>
      <c r="FT1461" t="s">
        <v>308</v>
      </c>
      <c r="GM1461">
        <v>0.2</v>
      </c>
      <c r="GN1461" t="s">
        <v>388</v>
      </c>
      <c r="GO1461">
        <v>0.4</v>
      </c>
      <c r="GP1461" t="s">
        <v>388</v>
      </c>
      <c r="GQ1461">
        <v>4</v>
      </c>
      <c r="GR1461" t="s">
        <v>388</v>
      </c>
      <c r="GS1461">
        <v>0.2</v>
      </c>
      <c r="GT1461" t="s">
        <v>388</v>
      </c>
      <c r="HC1461">
        <v>2</v>
      </c>
      <c r="HD1461" t="s">
        <v>388</v>
      </c>
      <c r="HK1461">
        <v>200</v>
      </c>
      <c r="HL1461" t="s">
        <v>388</v>
      </c>
      <c r="IQ1461">
        <v>1.6E-2</v>
      </c>
      <c r="IR1461" t="s">
        <v>388</v>
      </c>
      <c r="IY1461" t="s">
        <v>5980</v>
      </c>
      <c r="JB1461">
        <v>1</v>
      </c>
      <c r="JC1461" t="s">
        <v>371</v>
      </c>
      <c r="JD1461" t="s">
        <v>372</v>
      </c>
      <c r="JE1461">
        <v>-2</v>
      </c>
      <c r="JF1461" t="s">
        <v>337</v>
      </c>
      <c r="JJ1461">
        <v>1</v>
      </c>
      <c r="JK1461">
        <v>-10</v>
      </c>
      <c r="JL1461">
        <v>0</v>
      </c>
      <c r="JM1461">
        <v>0</v>
      </c>
      <c r="KC1461" t="s">
        <v>447</v>
      </c>
    </row>
    <row r="1462" spans="1:289" x14ac:dyDescent="0.25">
      <c r="A1462">
        <v>8881304288378</v>
      </c>
      <c r="C1462" t="s">
        <v>378</v>
      </c>
      <c r="F1462" t="s">
        <v>5981</v>
      </c>
      <c r="AM1462" t="s">
        <v>737</v>
      </c>
      <c r="AN1462" t="s">
        <v>305</v>
      </c>
      <c r="AS1462" t="s">
        <v>636</v>
      </c>
      <c r="AT1462" t="s">
        <v>637</v>
      </c>
      <c r="AV1462" t="s">
        <v>4079</v>
      </c>
      <c r="AW1462" t="s">
        <v>1481</v>
      </c>
      <c r="AZ1462" t="s">
        <v>302</v>
      </c>
      <c r="BA1462" t="s">
        <v>301</v>
      </c>
      <c r="BB1462" t="s">
        <v>636</v>
      </c>
      <c r="BC1462" t="s">
        <v>637</v>
      </c>
      <c r="BD1462">
        <v>0</v>
      </c>
      <c r="BI1462" t="s">
        <v>302</v>
      </c>
      <c r="BJ1462" t="s">
        <v>303</v>
      </c>
      <c r="BO1462" t="s">
        <v>5982</v>
      </c>
      <c r="CF1462" t="s">
        <v>582</v>
      </c>
      <c r="CG1462" t="s">
        <v>583</v>
      </c>
      <c r="CH1462" t="s">
        <v>1938</v>
      </c>
      <c r="CI1462" t="s">
        <v>1939</v>
      </c>
      <c r="CK1462" t="s">
        <v>305</v>
      </c>
      <c r="CL1462" t="s">
        <v>305</v>
      </c>
      <c r="CQ1462">
        <v>66</v>
      </c>
      <c r="CR1462" t="s">
        <v>307</v>
      </c>
      <c r="CS1462">
        <v>3.9</v>
      </c>
      <c r="CT1462" t="s">
        <v>308</v>
      </c>
      <c r="CW1462">
        <v>2.7</v>
      </c>
      <c r="CX1462" t="s">
        <v>308</v>
      </c>
      <c r="DA1462">
        <v>3.4</v>
      </c>
      <c r="DB1462" t="s">
        <v>308</v>
      </c>
      <c r="DE1462">
        <v>0</v>
      </c>
      <c r="DF1462" t="s">
        <v>308</v>
      </c>
      <c r="DI1462">
        <v>3</v>
      </c>
      <c r="DJ1462" t="s">
        <v>308</v>
      </c>
      <c r="DM1462">
        <v>4.2</v>
      </c>
      <c r="DN1462" t="s">
        <v>308</v>
      </c>
      <c r="DQ1462">
        <v>104.14</v>
      </c>
      <c r="DR1462" t="s">
        <v>388</v>
      </c>
      <c r="DU1462">
        <v>41.655999999999999</v>
      </c>
      <c r="DV1462" t="s">
        <v>388</v>
      </c>
      <c r="EC1462">
        <v>66</v>
      </c>
      <c r="ED1462" t="s">
        <v>307</v>
      </c>
      <c r="IZ1462" t="s">
        <v>754</v>
      </c>
      <c r="JA1462" t="s">
        <v>755</v>
      </c>
      <c r="JB1462">
        <v>3</v>
      </c>
      <c r="JC1462" t="s">
        <v>426</v>
      </c>
      <c r="JD1462" t="s">
        <v>372</v>
      </c>
      <c r="JE1462">
        <v>-3</v>
      </c>
      <c r="JF1462" t="s">
        <v>337</v>
      </c>
      <c r="JJ1462">
        <v>-5</v>
      </c>
      <c r="JK1462">
        <v>-15</v>
      </c>
      <c r="JL1462">
        <v>1</v>
      </c>
      <c r="JM1462">
        <v>0</v>
      </c>
    </row>
    <row r="1463" spans="1:289" x14ac:dyDescent="0.25">
      <c r="A1463">
        <v>8888436004159</v>
      </c>
      <c r="C1463" t="s">
        <v>378</v>
      </c>
      <c r="F1463" t="s">
        <v>5983</v>
      </c>
      <c r="AO1463" t="s">
        <v>1063</v>
      </c>
      <c r="AP1463" t="s">
        <v>1064</v>
      </c>
      <c r="AS1463" t="s">
        <v>3065</v>
      </c>
      <c r="AT1463" t="s">
        <v>3066</v>
      </c>
      <c r="AV1463" t="s">
        <v>5984</v>
      </c>
      <c r="AW1463" t="s">
        <v>5985</v>
      </c>
      <c r="AZ1463" t="s">
        <v>302</v>
      </c>
      <c r="BA1463" t="s">
        <v>301</v>
      </c>
      <c r="BD1463">
        <v>0</v>
      </c>
      <c r="BF1463" t="s">
        <v>2407</v>
      </c>
      <c r="BG1463" t="s">
        <v>2408</v>
      </c>
      <c r="BO1463" t="s">
        <v>5986</v>
      </c>
      <c r="CF1463" t="s">
        <v>1408</v>
      </c>
      <c r="CG1463" t="s">
        <v>1409</v>
      </c>
      <c r="CK1463" t="s">
        <v>305</v>
      </c>
      <c r="CL1463" t="s">
        <v>305</v>
      </c>
      <c r="IZ1463" t="s">
        <v>1409</v>
      </c>
      <c r="JA1463" t="s">
        <v>1410</v>
      </c>
      <c r="JB1463">
        <v>3</v>
      </c>
      <c r="JC1463" t="s">
        <v>426</v>
      </c>
      <c r="JF1463" t="s">
        <v>311</v>
      </c>
      <c r="JG1463">
        <v>39</v>
      </c>
      <c r="JI1463">
        <v>22000</v>
      </c>
      <c r="JJ1463">
        <v>-2</v>
      </c>
      <c r="JK1463">
        <v>-10</v>
      </c>
      <c r="JL1463">
        <v>1</v>
      </c>
      <c r="JM1463">
        <v>0</v>
      </c>
    </row>
    <row r="1464" spans="1:289" x14ac:dyDescent="0.25">
      <c r="A1464">
        <v>9556156040007</v>
      </c>
      <c r="C1464" t="s">
        <v>378</v>
      </c>
      <c r="F1464" t="s">
        <v>5987</v>
      </c>
      <c r="AM1464" t="s">
        <v>291</v>
      </c>
      <c r="AS1464" t="s">
        <v>1502</v>
      </c>
      <c r="AT1464" t="s">
        <v>1503</v>
      </c>
      <c r="AV1464" t="s">
        <v>3474</v>
      </c>
      <c r="AW1464" t="s">
        <v>3475</v>
      </c>
      <c r="AZ1464" t="s">
        <v>1911</v>
      </c>
      <c r="BA1464" t="s">
        <v>1912</v>
      </c>
      <c r="BD1464">
        <v>0</v>
      </c>
      <c r="BI1464" t="s">
        <v>638</v>
      </c>
      <c r="BJ1464" t="s">
        <v>639</v>
      </c>
      <c r="BO1464" t="s">
        <v>5988</v>
      </c>
      <c r="CF1464" t="s">
        <v>2725</v>
      </c>
      <c r="CG1464" t="s">
        <v>2726</v>
      </c>
      <c r="CK1464" t="s">
        <v>305</v>
      </c>
      <c r="CL1464" t="s">
        <v>305</v>
      </c>
      <c r="CQ1464">
        <v>50</v>
      </c>
      <c r="CR1464" t="s">
        <v>307</v>
      </c>
      <c r="CS1464">
        <v>1</v>
      </c>
      <c r="CT1464" t="s">
        <v>308</v>
      </c>
      <c r="CW1464">
        <v>0.2</v>
      </c>
      <c r="CX1464" t="s">
        <v>308</v>
      </c>
      <c r="DA1464">
        <v>8.1999999999999993</v>
      </c>
      <c r="DB1464" t="s">
        <v>308</v>
      </c>
      <c r="DE1464">
        <v>7.9</v>
      </c>
      <c r="DF1464" t="s">
        <v>308</v>
      </c>
      <c r="DM1464">
        <v>2</v>
      </c>
      <c r="DN1464" t="s">
        <v>308</v>
      </c>
      <c r="DQ1464">
        <v>0</v>
      </c>
      <c r="DR1464" t="s">
        <v>388</v>
      </c>
      <c r="DU1464">
        <v>0</v>
      </c>
      <c r="DV1464" t="s">
        <v>388</v>
      </c>
      <c r="EC1464">
        <v>50</v>
      </c>
      <c r="ED1464" t="s">
        <v>307</v>
      </c>
      <c r="IZ1464" t="s">
        <v>1279</v>
      </c>
      <c r="JA1464" t="s">
        <v>1280</v>
      </c>
      <c r="JB1464">
        <v>4</v>
      </c>
      <c r="JC1464" t="s">
        <v>335</v>
      </c>
      <c r="JD1464" t="s">
        <v>336</v>
      </c>
      <c r="JE1464">
        <v>0</v>
      </c>
      <c r="JF1464" t="s">
        <v>336</v>
      </c>
      <c r="JG1464">
        <v>62</v>
      </c>
      <c r="JI1464">
        <v>18900</v>
      </c>
      <c r="JJ1464">
        <v>-5</v>
      </c>
      <c r="JK1464">
        <v>-15</v>
      </c>
      <c r="JL1464">
        <v>1</v>
      </c>
      <c r="JM1464">
        <v>0</v>
      </c>
    </row>
    <row r="1465" spans="1:289" x14ac:dyDescent="0.25">
      <c r="A1465">
        <v>8888200702830</v>
      </c>
      <c r="C1465" t="s">
        <v>289</v>
      </c>
      <c r="I1465" t="s">
        <v>5989</v>
      </c>
      <c r="AZ1465" t="s">
        <v>300</v>
      </c>
      <c r="BA1465" t="s">
        <v>301</v>
      </c>
      <c r="BD1465">
        <v>0</v>
      </c>
      <c r="CK1465" t="s">
        <v>305</v>
      </c>
      <c r="CL1465" t="s">
        <v>305</v>
      </c>
      <c r="CQ1465">
        <v>47</v>
      </c>
      <c r="CR1465" t="s">
        <v>307</v>
      </c>
      <c r="CS1465">
        <v>1.2</v>
      </c>
      <c r="CW1465">
        <v>0.3</v>
      </c>
      <c r="DA1465">
        <v>7</v>
      </c>
      <c r="DE1465">
        <v>6.5</v>
      </c>
      <c r="DM1465">
        <v>2.1</v>
      </c>
      <c r="DQ1465">
        <v>6.0000000000000001E-3</v>
      </c>
      <c r="DU1465">
        <v>2.3999999999999998E-3</v>
      </c>
      <c r="DV1465" t="s">
        <v>308</v>
      </c>
      <c r="EC1465">
        <v>47</v>
      </c>
      <c r="ED1465" t="s">
        <v>307</v>
      </c>
      <c r="JF1465" t="s">
        <v>337</v>
      </c>
      <c r="JJ1465">
        <v>-5</v>
      </c>
      <c r="JK1465">
        <v>-15</v>
      </c>
      <c r="JL1465">
        <v>1</v>
      </c>
      <c r="JM1465">
        <v>0</v>
      </c>
      <c r="KC1465" t="s">
        <v>447</v>
      </c>
    </row>
    <row r="1466" spans="1:289" x14ac:dyDescent="0.25">
      <c r="A1466">
        <v>9310711807036</v>
      </c>
      <c r="C1466" t="s">
        <v>378</v>
      </c>
      <c r="F1466" t="s">
        <v>5990</v>
      </c>
      <c r="AM1466" t="s">
        <v>1623</v>
      </c>
      <c r="AS1466" t="s">
        <v>5991</v>
      </c>
      <c r="AT1466" t="s">
        <v>5991</v>
      </c>
      <c r="AV1466" t="s">
        <v>5197</v>
      </c>
      <c r="AW1466" t="s">
        <v>5198</v>
      </c>
      <c r="AZ1466" t="s">
        <v>302</v>
      </c>
      <c r="BA1466" t="s">
        <v>301</v>
      </c>
      <c r="BD1466">
        <v>0</v>
      </c>
      <c r="BO1466" t="s">
        <v>5992</v>
      </c>
      <c r="CF1466" t="s">
        <v>528</v>
      </c>
      <c r="CG1466" t="s">
        <v>529</v>
      </c>
      <c r="CJ1466" t="s">
        <v>554</v>
      </c>
      <c r="CK1466" t="s">
        <v>653</v>
      </c>
      <c r="CL1466" t="s">
        <v>305</v>
      </c>
      <c r="CQ1466">
        <v>583</v>
      </c>
      <c r="CR1466" t="s">
        <v>307</v>
      </c>
      <c r="CS1466">
        <v>47.3</v>
      </c>
      <c r="CT1466" t="s">
        <v>308</v>
      </c>
      <c r="CW1466">
        <v>3.7</v>
      </c>
      <c r="CX1466" t="s">
        <v>308</v>
      </c>
      <c r="DA1466">
        <v>13</v>
      </c>
      <c r="DB1466" t="s">
        <v>308</v>
      </c>
      <c r="DE1466">
        <v>5</v>
      </c>
      <c r="DF1466" t="s">
        <v>308</v>
      </c>
      <c r="DM1466">
        <v>23.5</v>
      </c>
      <c r="DN1466" t="s">
        <v>308</v>
      </c>
      <c r="DQ1466">
        <v>5.0000000000000001E-3</v>
      </c>
      <c r="DR1466" t="s">
        <v>308</v>
      </c>
      <c r="DU1466">
        <v>2E-3</v>
      </c>
      <c r="DV1466" t="s">
        <v>308</v>
      </c>
      <c r="EC1466">
        <v>583</v>
      </c>
      <c r="ED1466" t="s">
        <v>307</v>
      </c>
      <c r="IZ1466" t="s">
        <v>529</v>
      </c>
      <c r="JA1466" t="s">
        <v>532</v>
      </c>
      <c r="JF1466" t="s">
        <v>446</v>
      </c>
      <c r="JG1466">
        <v>-9</v>
      </c>
      <c r="JI1466">
        <v>15000</v>
      </c>
      <c r="JJ1466">
        <v>-5</v>
      </c>
      <c r="JK1466">
        <v>-15</v>
      </c>
      <c r="JL1466">
        <v>1</v>
      </c>
      <c r="JM1466">
        <v>0</v>
      </c>
      <c r="KC1466" t="s">
        <v>1669</v>
      </c>
    </row>
    <row r="1467" spans="1:289" x14ac:dyDescent="0.25">
      <c r="A1467">
        <v>8801117782405</v>
      </c>
      <c r="C1467" t="s">
        <v>289</v>
      </c>
      <c r="I1467" t="s">
        <v>5993</v>
      </c>
      <c r="AM1467" t="s">
        <v>5994</v>
      </c>
      <c r="AZ1467" t="s">
        <v>300</v>
      </c>
      <c r="BA1467" t="s">
        <v>301</v>
      </c>
      <c r="BD1467">
        <v>0</v>
      </c>
      <c r="CK1467" t="s">
        <v>305</v>
      </c>
      <c r="CL1467" t="s">
        <v>305</v>
      </c>
      <c r="CQ1467">
        <v>500</v>
      </c>
      <c r="CR1467" t="s">
        <v>307</v>
      </c>
      <c r="CS1467">
        <v>30</v>
      </c>
      <c r="CW1467">
        <v>4</v>
      </c>
      <c r="DA1467">
        <v>64</v>
      </c>
      <c r="DE1467">
        <v>8</v>
      </c>
      <c r="DM1467">
        <v>5</v>
      </c>
      <c r="DQ1467">
        <v>6</v>
      </c>
      <c r="DU1467">
        <v>2.4</v>
      </c>
      <c r="DV1467" t="s">
        <v>308</v>
      </c>
      <c r="EC1467">
        <v>500</v>
      </c>
      <c r="ED1467" t="s">
        <v>307</v>
      </c>
      <c r="JF1467" t="s">
        <v>337</v>
      </c>
      <c r="JJ1467">
        <v>-5</v>
      </c>
      <c r="JK1467">
        <v>-15</v>
      </c>
      <c r="JL1467">
        <v>1</v>
      </c>
      <c r="JM1467">
        <v>0</v>
      </c>
      <c r="KC1467" t="s">
        <v>447</v>
      </c>
    </row>
    <row r="1468" spans="1:289" x14ac:dyDescent="0.25">
      <c r="A1468">
        <v>8888112150088</v>
      </c>
      <c r="C1468" t="s">
        <v>289</v>
      </c>
      <c r="I1468" t="s">
        <v>5995</v>
      </c>
      <c r="AZ1468" t="s">
        <v>300</v>
      </c>
      <c r="BA1468" t="s">
        <v>301</v>
      </c>
      <c r="BD1468">
        <v>0</v>
      </c>
      <c r="CK1468" t="s">
        <v>305</v>
      </c>
      <c r="CL1468" t="s">
        <v>305</v>
      </c>
      <c r="CQ1468">
        <v>428</v>
      </c>
      <c r="CR1468" t="s">
        <v>307</v>
      </c>
      <c r="CS1468">
        <v>18.5</v>
      </c>
      <c r="CW1468">
        <v>6.2</v>
      </c>
      <c r="DA1468">
        <v>44.6</v>
      </c>
      <c r="DE1468">
        <v>15.7</v>
      </c>
      <c r="DM1468">
        <v>20.100000000000001</v>
      </c>
      <c r="DQ1468">
        <v>0.65300000000000002</v>
      </c>
      <c r="DU1468">
        <v>0.26119999999999999</v>
      </c>
      <c r="DV1468" t="s">
        <v>308</v>
      </c>
      <c r="EC1468">
        <v>428</v>
      </c>
      <c r="ED1468" t="s">
        <v>307</v>
      </c>
      <c r="JF1468" t="s">
        <v>337</v>
      </c>
      <c r="JJ1468">
        <v>-5</v>
      </c>
      <c r="JK1468">
        <v>-15</v>
      </c>
      <c r="JL1468">
        <v>1</v>
      </c>
      <c r="JM1468">
        <v>0</v>
      </c>
      <c r="KC1468" t="s">
        <v>447</v>
      </c>
    </row>
    <row r="1469" spans="1:289" x14ac:dyDescent="0.25">
      <c r="A1469">
        <v>8888002239473</v>
      </c>
      <c r="C1469" t="s">
        <v>378</v>
      </c>
      <c r="AZ1469" t="s">
        <v>302</v>
      </c>
      <c r="BA1469" t="s">
        <v>301</v>
      </c>
      <c r="BD1469">
        <v>0</v>
      </c>
      <c r="CK1469" t="s">
        <v>305</v>
      </c>
      <c r="CL1469" t="s">
        <v>305</v>
      </c>
      <c r="JF1469" t="s">
        <v>337</v>
      </c>
      <c r="JJ1469">
        <v>-5</v>
      </c>
      <c r="JK1469">
        <v>-15</v>
      </c>
      <c r="JL1469">
        <v>1</v>
      </c>
      <c r="JM1469">
        <v>0</v>
      </c>
    </row>
    <row r="1470" spans="1:289" x14ac:dyDescent="0.25">
      <c r="A1470">
        <v>8009004809864</v>
      </c>
      <c r="C1470" t="s">
        <v>378</v>
      </c>
      <c r="AZ1470" t="s">
        <v>302</v>
      </c>
      <c r="BA1470" t="s">
        <v>301</v>
      </c>
      <c r="BD1470">
        <v>0</v>
      </c>
      <c r="CK1470" t="s">
        <v>305</v>
      </c>
      <c r="CL1470" t="s">
        <v>305</v>
      </c>
      <c r="JF1470" t="s">
        <v>337</v>
      </c>
      <c r="JJ1470">
        <v>-5</v>
      </c>
      <c r="JK1470">
        <v>-15</v>
      </c>
      <c r="JL1470">
        <v>1</v>
      </c>
      <c r="JM1470">
        <v>0</v>
      </c>
    </row>
    <row r="1471" spans="1:289" x14ac:dyDescent="0.25">
      <c r="A1471">
        <v>735850544502</v>
      </c>
      <c r="C1471" t="s">
        <v>378</v>
      </c>
      <c r="AZ1471" t="s">
        <v>302</v>
      </c>
      <c r="BA1471" t="s">
        <v>301</v>
      </c>
      <c r="BD1471">
        <v>0</v>
      </c>
      <c r="CK1471" t="s">
        <v>305</v>
      </c>
      <c r="CL1471" t="s">
        <v>305</v>
      </c>
      <c r="JF1471" t="s">
        <v>337</v>
      </c>
      <c r="JJ1471">
        <v>-5</v>
      </c>
      <c r="JK1471">
        <v>-15</v>
      </c>
      <c r="JL1471">
        <v>1</v>
      </c>
      <c r="JM1471">
        <v>0</v>
      </c>
    </row>
    <row r="1472" spans="1:289" x14ac:dyDescent="0.25">
      <c r="A1472">
        <v>8888107000268</v>
      </c>
      <c r="C1472" t="s">
        <v>289</v>
      </c>
      <c r="I1472" t="s">
        <v>5996</v>
      </c>
      <c r="AM1472" t="s">
        <v>5673</v>
      </c>
      <c r="AS1472" t="s">
        <v>5997</v>
      </c>
      <c r="AT1472" t="s">
        <v>5997</v>
      </c>
      <c r="AZ1472" t="s">
        <v>300</v>
      </c>
      <c r="BA1472" t="s">
        <v>301</v>
      </c>
      <c r="BD1472">
        <v>0</v>
      </c>
      <c r="BR1472" t="s">
        <v>5998</v>
      </c>
      <c r="CH1472" t="s">
        <v>5999</v>
      </c>
      <c r="CI1472" t="s">
        <v>6000</v>
      </c>
      <c r="CK1472" t="s">
        <v>305</v>
      </c>
      <c r="CL1472" t="s">
        <v>305</v>
      </c>
      <c r="JF1472" t="s">
        <v>337</v>
      </c>
      <c r="JJ1472">
        <v>-5</v>
      </c>
      <c r="JK1472">
        <v>-15</v>
      </c>
      <c r="JL1472">
        <v>1</v>
      </c>
      <c r="JM1472">
        <v>0</v>
      </c>
    </row>
    <row r="1473" spans="1:289" x14ac:dyDescent="0.25">
      <c r="A1473">
        <v>3036817800233</v>
      </c>
      <c r="C1473" t="s">
        <v>378</v>
      </c>
      <c r="F1473" t="s">
        <v>6001</v>
      </c>
      <c r="AN1473" t="s">
        <v>1442</v>
      </c>
      <c r="AS1473" t="s">
        <v>6002</v>
      </c>
      <c r="AT1473" t="s">
        <v>6002</v>
      </c>
      <c r="AZ1473" t="s">
        <v>302</v>
      </c>
      <c r="BA1473" t="s">
        <v>301</v>
      </c>
      <c r="BD1473">
        <v>0</v>
      </c>
      <c r="CK1473" t="s">
        <v>305</v>
      </c>
      <c r="CL1473" t="s">
        <v>305</v>
      </c>
      <c r="CQ1473">
        <v>176</v>
      </c>
      <c r="CR1473" t="s">
        <v>307</v>
      </c>
      <c r="CS1473">
        <v>10</v>
      </c>
      <c r="CT1473" t="s">
        <v>308</v>
      </c>
      <c r="CW1473">
        <v>1</v>
      </c>
      <c r="CX1473" t="s">
        <v>308</v>
      </c>
      <c r="DA1473">
        <v>9.4</v>
      </c>
      <c r="DB1473" t="s">
        <v>308</v>
      </c>
      <c r="DE1473">
        <v>6</v>
      </c>
      <c r="DF1473" t="s">
        <v>308</v>
      </c>
      <c r="DQ1473">
        <v>5.3339999999999996</v>
      </c>
      <c r="DR1473" t="s">
        <v>308</v>
      </c>
      <c r="DU1473">
        <v>2.1335999999999999</v>
      </c>
      <c r="DV1473" t="s">
        <v>308</v>
      </c>
      <c r="EC1473">
        <v>176</v>
      </c>
      <c r="ED1473" t="s">
        <v>307</v>
      </c>
      <c r="JF1473" t="s">
        <v>337</v>
      </c>
      <c r="JJ1473">
        <v>-5</v>
      </c>
      <c r="JK1473">
        <v>-15</v>
      </c>
      <c r="JL1473">
        <v>1</v>
      </c>
      <c r="JM1473">
        <v>0</v>
      </c>
    </row>
    <row r="1474" spans="1:289" x14ac:dyDescent="0.25">
      <c r="A1474">
        <v>6922877700224</v>
      </c>
      <c r="C1474" t="s">
        <v>378</v>
      </c>
      <c r="F1474" t="s">
        <v>1440</v>
      </c>
      <c r="AM1474" t="s">
        <v>344</v>
      </c>
      <c r="AN1474" t="s">
        <v>4081</v>
      </c>
      <c r="AO1474" t="s">
        <v>6003</v>
      </c>
      <c r="AP1474" t="s">
        <v>6004</v>
      </c>
      <c r="AS1474" t="s">
        <v>6005</v>
      </c>
      <c r="AT1474" t="s">
        <v>3506</v>
      </c>
      <c r="AV1474" t="s">
        <v>6006</v>
      </c>
      <c r="AW1474" t="s">
        <v>6007</v>
      </c>
      <c r="AX1474" t="s">
        <v>1152</v>
      </c>
      <c r="AY1474" t="s">
        <v>1153</v>
      </c>
      <c r="AZ1474" t="s">
        <v>302</v>
      </c>
      <c r="BA1474" t="s">
        <v>301</v>
      </c>
      <c r="BD1474">
        <v>0</v>
      </c>
      <c r="BI1474" t="s">
        <v>2467</v>
      </c>
      <c r="BJ1474" t="s">
        <v>2468</v>
      </c>
      <c r="BO1474" t="s">
        <v>6008</v>
      </c>
      <c r="CF1474" t="s">
        <v>2454</v>
      </c>
      <c r="CG1474" t="s">
        <v>2455</v>
      </c>
      <c r="CK1474" t="s">
        <v>305</v>
      </c>
      <c r="CL1474" t="s">
        <v>305</v>
      </c>
      <c r="CQ1474">
        <v>623</v>
      </c>
      <c r="CR1474" t="s">
        <v>307</v>
      </c>
      <c r="CS1474">
        <v>47.5</v>
      </c>
      <c r="CT1474" t="s">
        <v>308</v>
      </c>
      <c r="CW1474">
        <v>10</v>
      </c>
      <c r="CX1474" t="s">
        <v>308</v>
      </c>
      <c r="DA1474">
        <v>25.2</v>
      </c>
      <c r="DB1474" t="s">
        <v>308</v>
      </c>
      <c r="DI1474">
        <v>6.9</v>
      </c>
      <c r="DJ1474" t="s">
        <v>308</v>
      </c>
      <c r="DM1474">
        <v>23.8</v>
      </c>
      <c r="DN1474" t="s">
        <v>308</v>
      </c>
      <c r="DQ1474">
        <v>1.22</v>
      </c>
      <c r="DR1474" t="s">
        <v>308</v>
      </c>
      <c r="DU1474">
        <v>0.48799999999999999</v>
      </c>
      <c r="DV1474" t="s">
        <v>308</v>
      </c>
      <c r="EC1474">
        <v>623</v>
      </c>
      <c r="ED1474" t="s">
        <v>307</v>
      </c>
      <c r="IZ1474" t="s">
        <v>1452</v>
      </c>
      <c r="JA1474" t="s">
        <v>1453</v>
      </c>
      <c r="JB1474">
        <v>3</v>
      </c>
      <c r="JC1474" t="s">
        <v>426</v>
      </c>
      <c r="JF1474" t="s">
        <v>312</v>
      </c>
      <c r="JG1474">
        <v>43</v>
      </c>
      <c r="JI1474">
        <v>15202</v>
      </c>
      <c r="JJ1474">
        <v>-5</v>
      </c>
      <c r="JK1474">
        <v>-9</v>
      </c>
      <c r="JL1474">
        <v>0</v>
      </c>
      <c r="JM1474">
        <v>0</v>
      </c>
      <c r="KC1474" t="s">
        <v>789</v>
      </c>
    </row>
    <row r="1475" spans="1:289" x14ac:dyDescent="0.25">
      <c r="A1475">
        <v>9557305001351</v>
      </c>
      <c r="C1475" t="s">
        <v>378</v>
      </c>
      <c r="AZ1475" t="s">
        <v>302</v>
      </c>
      <c r="BA1475" t="s">
        <v>301</v>
      </c>
      <c r="BD1475">
        <v>0</v>
      </c>
      <c r="CK1475" t="s">
        <v>305</v>
      </c>
      <c r="CL1475" t="s">
        <v>305</v>
      </c>
      <c r="JF1475" t="s">
        <v>337</v>
      </c>
      <c r="JJ1475">
        <v>-5</v>
      </c>
      <c r="JK1475">
        <v>-15</v>
      </c>
      <c r="JL1475">
        <v>1</v>
      </c>
      <c r="JM1475">
        <v>0</v>
      </c>
    </row>
    <row r="1476" spans="1:289" x14ac:dyDescent="0.25">
      <c r="A1476">
        <v>8901725132767</v>
      </c>
      <c r="C1476" t="s">
        <v>378</v>
      </c>
      <c r="F1476" t="s">
        <v>6009</v>
      </c>
      <c r="AM1476" t="s">
        <v>1206</v>
      </c>
      <c r="AS1476" t="s">
        <v>6010</v>
      </c>
      <c r="AT1476" t="s">
        <v>6011</v>
      </c>
      <c r="AZ1476" t="s">
        <v>302</v>
      </c>
      <c r="BA1476" t="s">
        <v>301</v>
      </c>
      <c r="BD1476">
        <v>0</v>
      </c>
      <c r="CK1476" t="s">
        <v>305</v>
      </c>
      <c r="CL1476" t="s">
        <v>305</v>
      </c>
      <c r="JF1476" t="s">
        <v>337</v>
      </c>
      <c r="JJ1476">
        <v>-5</v>
      </c>
      <c r="JK1476">
        <v>-15</v>
      </c>
      <c r="JL1476">
        <v>1</v>
      </c>
      <c r="JM1476">
        <v>0</v>
      </c>
    </row>
    <row r="1477" spans="1:289" x14ac:dyDescent="0.25">
      <c r="A1477">
        <v>9421020427300</v>
      </c>
      <c r="C1477" t="s">
        <v>378</v>
      </c>
      <c r="F1477" t="s">
        <v>6012</v>
      </c>
      <c r="AM1477" t="s">
        <v>988</v>
      </c>
      <c r="AV1477" t="s">
        <v>6013</v>
      </c>
      <c r="AW1477" t="s">
        <v>6014</v>
      </c>
      <c r="AZ1477" t="s">
        <v>302</v>
      </c>
      <c r="BA1477" t="s">
        <v>301</v>
      </c>
      <c r="BD1477">
        <v>0</v>
      </c>
      <c r="BO1477" t="s">
        <v>6015</v>
      </c>
      <c r="CK1477" t="s">
        <v>305</v>
      </c>
      <c r="CL1477" t="s">
        <v>305</v>
      </c>
      <c r="JB1477">
        <v>4</v>
      </c>
      <c r="JC1477" t="s">
        <v>335</v>
      </c>
      <c r="JF1477" t="s">
        <v>337</v>
      </c>
      <c r="JJ1477">
        <v>-5</v>
      </c>
      <c r="JK1477">
        <v>-15</v>
      </c>
      <c r="JL1477">
        <v>1</v>
      </c>
      <c r="JM1477">
        <v>0</v>
      </c>
    </row>
    <row r="1478" spans="1:289" x14ac:dyDescent="0.25">
      <c r="A1478">
        <v>4573341760811</v>
      </c>
      <c r="C1478" t="s">
        <v>378</v>
      </c>
      <c r="F1478" t="s">
        <v>6016</v>
      </c>
      <c r="AM1478" t="s">
        <v>6017</v>
      </c>
      <c r="AO1478" t="s">
        <v>6018</v>
      </c>
      <c r="AP1478" t="s">
        <v>6019</v>
      </c>
      <c r="AS1478" t="s">
        <v>5307</v>
      </c>
      <c r="AT1478" t="s">
        <v>5308</v>
      </c>
      <c r="AZ1478" t="s">
        <v>302</v>
      </c>
      <c r="BA1478" t="s">
        <v>301</v>
      </c>
      <c r="BB1478" t="s">
        <v>5307</v>
      </c>
      <c r="BC1478" t="s">
        <v>5308</v>
      </c>
      <c r="BD1478">
        <v>0</v>
      </c>
      <c r="BF1478" t="s">
        <v>2467</v>
      </c>
      <c r="BG1478" t="s">
        <v>2614</v>
      </c>
      <c r="BI1478" t="s">
        <v>2467</v>
      </c>
      <c r="BJ1478" t="s">
        <v>2468</v>
      </c>
      <c r="BO1478" t="s">
        <v>6020</v>
      </c>
      <c r="CK1478" t="s">
        <v>305</v>
      </c>
      <c r="CL1478" t="s">
        <v>305</v>
      </c>
      <c r="JF1478" t="s">
        <v>337</v>
      </c>
      <c r="JJ1478">
        <v>-5</v>
      </c>
      <c r="JK1478">
        <v>-15</v>
      </c>
      <c r="JL1478">
        <v>1</v>
      </c>
      <c r="JM1478">
        <v>0</v>
      </c>
    </row>
    <row r="1479" spans="1:289" x14ac:dyDescent="0.25">
      <c r="A1479">
        <v>8908000959415</v>
      </c>
      <c r="C1479" t="s">
        <v>378</v>
      </c>
      <c r="F1479" t="s">
        <v>6021</v>
      </c>
      <c r="AM1479" t="s">
        <v>6022</v>
      </c>
      <c r="AN1479" t="s">
        <v>850</v>
      </c>
      <c r="AO1479" t="s">
        <v>4242</v>
      </c>
      <c r="AP1479" t="s">
        <v>4243</v>
      </c>
      <c r="AS1479" t="s">
        <v>6023</v>
      </c>
      <c r="AT1479" t="s">
        <v>6024</v>
      </c>
      <c r="AV1479" t="s">
        <v>3672</v>
      </c>
      <c r="AW1479" t="s">
        <v>3673</v>
      </c>
      <c r="AZ1479" t="s">
        <v>302</v>
      </c>
      <c r="BA1479" t="s">
        <v>301</v>
      </c>
      <c r="BB1479" t="s">
        <v>1680</v>
      </c>
      <c r="BC1479" t="s">
        <v>1681</v>
      </c>
      <c r="BD1479">
        <v>0</v>
      </c>
      <c r="BF1479" t="s">
        <v>1323</v>
      </c>
      <c r="BG1479" t="s">
        <v>1324</v>
      </c>
      <c r="BO1479" t="s">
        <v>6025</v>
      </c>
      <c r="CK1479" t="s">
        <v>653</v>
      </c>
      <c r="CL1479" t="s">
        <v>305</v>
      </c>
      <c r="CQ1479">
        <v>15</v>
      </c>
      <c r="CR1479" t="s">
        <v>307</v>
      </c>
      <c r="CS1479">
        <v>0</v>
      </c>
      <c r="CT1479" t="s">
        <v>308</v>
      </c>
      <c r="CW1479">
        <v>0</v>
      </c>
      <c r="CX1479" t="s">
        <v>308</v>
      </c>
      <c r="DA1479">
        <v>3</v>
      </c>
      <c r="DB1479" t="s">
        <v>308</v>
      </c>
      <c r="DE1479">
        <v>3</v>
      </c>
      <c r="DF1479" t="s">
        <v>308</v>
      </c>
      <c r="DI1479">
        <v>1</v>
      </c>
      <c r="DJ1479" t="s">
        <v>308</v>
      </c>
      <c r="DM1479">
        <v>0.3</v>
      </c>
      <c r="DN1479" t="s">
        <v>308</v>
      </c>
      <c r="DQ1479">
        <v>215.9</v>
      </c>
      <c r="DR1479" t="s">
        <v>308</v>
      </c>
      <c r="DU1479">
        <v>86.36</v>
      </c>
      <c r="DV1479" t="s">
        <v>308</v>
      </c>
      <c r="EC1479">
        <v>15</v>
      </c>
      <c r="ED1479" t="s">
        <v>307</v>
      </c>
      <c r="JB1479">
        <v>4</v>
      </c>
      <c r="JC1479" t="s">
        <v>335</v>
      </c>
      <c r="JD1479" t="s">
        <v>312</v>
      </c>
      <c r="JE1479">
        <v>9</v>
      </c>
      <c r="JF1479" t="s">
        <v>337</v>
      </c>
      <c r="JJ1479">
        <v>-5</v>
      </c>
      <c r="JK1479">
        <v>-15</v>
      </c>
      <c r="JL1479">
        <v>1</v>
      </c>
      <c r="JM1479">
        <v>0</v>
      </c>
    </row>
    <row r="1480" spans="1:289" x14ac:dyDescent="0.25">
      <c r="A1480">
        <v>5060323900185</v>
      </c>
      <c r="C1480" t="s">
        <v>378</v>
      </c>
      <c r="F1480" t="s">
        <v>6026</v>
      </c>
      <c r="AM1480" t="s">
        <v>6027</v>
      </c>
      <c r="AN1480" t="s">
        <v>6028</v>
      </c>
      <c r="AO1480" t="s">
        <v>6029</v>
      </c>
      <c r="AP1480" t="s">
        <v>6030</v>
      </c>
      <c r="AS1480" t="s">
        <v>6031</v>
      </c>
      <c r="AT1480" t="s">
        <v>6032</v>
      </c>
      <c r="AV1480" t="s">
        <v>3672</v>
      </c>
      <c r="AW1480" t="s">
        <v>3673</v>
      </c>
      <c r="AZ1480" t="s">
        <v>302</v>
      </c>
      <c r="BA1480" t="s">
        <v>301</v>
      </c>
      <c r="BB1480" t="s">
        <v>6033</v>
      </c>
      <c r="BC1480" t="s">
        <v>6034</v>
      </c>
      <c r="BD1480">
        <v>0</v>
      </c>
      <c r="BF1480" t="s">
        <v>597</v>
      </c>
      <c r="BG1480" t="s">
        <v>598</v>
      </c>
      <c r="BO1480" t="s">
        <v>6035</v>
      </c>
      <c r="CK1480" t="s">
        <v>305</v>
      </c>
      <c r="CL1480" t="s">
        <v>305</v>
      </c>
      <c r="CS1480">
        <v>1.3</v>
      </c>
      <c r="CT1480" t="s">
        <v>308</v>
      </c>
      <c r="CW1480">
        <v>0.1</v>
      </c>
      <c r="CX1480" t="s">
        <v>308</v>
      </c>
      <c r="DA1480">
        <v>8.6</v>
      </c>
      <c r="DB1480" t="s">
        <v>308</v>
      </c>
      <c r="DE1480">
        <v>0</v>
      </c>
      <c r="DF1480" t="s">
        <v>308</v>
      </c>
      <c r="DI1480">
        <v>4.5</v>
      </c>
      <c r="DJ1480" t="s">
        <v>308</v>
      </c>
      <c r="DM1480">
        <v>43</v>
      </c>
      <c r="DN1480" t="s">
        <v>308</v>
      </c>
      <c r="DQ1480">
        <v>0.45</v>
      </c>
      <c r="DR1480" t="s">
        <v>308</v>
      </c>
      <c r="DU1480">
        <v>0.18</v>
      </c>
      <c r="DV1480" t="s">
        <v>308</v>
      </c>
      <c r="JB1480">
        <v>3</v>
      </c>
      <c r="JC1480" t="s">
        <v>426</v>
      </c>
      <c r="JF1480" t="s">
        <v>337</v>
      </c>
      <c r="JJ1480">
        <v>2</v>
      </c>
      <c r="JK1480">
        <v>-10</v>
      </c>
      <c r="JL1480">
        <v>0</v>
      </c>
      <c r="JM1480">
        <v>0</v>
      </c>
    </row>
    <row r="1481" spans="1:289" x14ac:dyDescent="0.25">
      <c r="A1481">
        <v>9556024000072</v>
      </c>
      <c r="C1481" t="s">
        <v>378</v>
      </c>
      <c r="F1481" t="s">
        <v>6036</v>
      </c>
      <c r="AM1481" t="s">
        <v>6037</v>
      </c>
      <c r="AN1481" t="s">
        <v>305</v>
      </c>
      <c r="AO1481" t="s">
        <v>1847</v>
      </c>
      <c r="AP1481" t="s">
        <v>1848</v>
      </c>
      <c r="AS1481" t="s">
        <v>838</v>
      </c>
      <c r="AT1481" t="s">
        <v>839</v>
      </c>
      <c r="AV1481" t="s">
        <v>3672</v>
      </c>
      <c r="AW1481" t="s">
        <v>3673</v>
      </c>
      <c r="AX1481" t="s">
        <v>1851</v>
      </c>
      <c r="AY1481" t="s">
        <v>1852</v>
      </c>
      <c r="AZ1481" t="s">
        <v>302</v>
      </c>
      <c r="BA1481" t="s">
        <v>301</v>
      </c>
      <c r="BB1481" t="s">
        <v>1680</v>
      </c>
      <c r="BC1481" t="s">
        <v>1681</v>
      </c>
      <c r="BD1481">
        <v>0</v>
      </c>
      <c r="BF1481" t="s">
        <v>1464</v>
      </c>
      <c r="BG1481" t="s">
        <v>1465</v>
      </c>
      <c r="BO1481" t="s">
        <v>6038</v>
      </c>
      <c r="CF1481" t="s">
        <v>6039</v>
      </c>
      <c r="CG1481" t="s">
        <v>6040</v>
      </c>
      <c r="CH1481" t="s">
        <v>6041</v>
      </c>
      <c r="CI1481" t="s">
        <v>6042</v>
      </c>
      <c r="CK1481" t="s">
        <v>305</v>
      </c>
      <c r="CL1481" t="s">
        <v>305</v>
      </c>
      <c r="CQ1481">
        <v>175</v>
      </c>
      <c r="CR1481" t="s">
        <v>307</v>
      </c>
      <c r="CS1481">
        <v>4.7</v>
      </c>
      <c r="CT1481" t="s">
        <v>308</v>
      </c>
      <c r="CW1481">
        <v>0.9</v>
      </c>
      <c r="CX1481" t="s">
        <v>308</v>
      </c>
      <c r="DA1481">
        <v>30.1</v>
      </c>
      <c r="DB1481" t="s">
        <v>308</v>
      </c>
      <c r="DE1481">
        <v>27.5</v>
      </c>
      <c r="DF1481" t="s">
        <v>308</v>
      </c>
      <c r="DI1481">
        <v>1.7</v>
      </c>
      <c r="DJ1481" t="s">
        <v>308</v>
      </c>
      <c r="DM1481">
        <v>1.6</v>
      </c>
      <c r="DN1481" t="s">
        <v>308</v>
      </c>
      <c r="DQ1481">
        <v>2067.56</v>
      </c>
      <c r="DR1481" t="s">
        <v>388</v>
      </c>
      <c r="DU1481">
        <v>827.024</v>
      </c>
      <c r="DV1481" t="s">
        <v>388</v>
      </c>
      <c r="EC1481">
        <v>175</v>
      </c>
      <c r="ED1481" t="s">
        <v>307</v>
      </c>
      <c r="EU1481">
        <v>1</v>
      </c>
      <c r="EV1481" t="s">
        <v>308</v>
      </c>
      <c r="EW1481">
        <v>2.4</v>
      </c>
      <c r="EX1481" t="s">
        <v>308</v>
      </c>
      <c r="JB1481">
        <v>3</v>
      </c>
      <c r="JC1481" t="s">
        <v>426</v>
      </c>
      <c r="JD1481" t="s">
        <v>311</v>
      </c>
      <c r="JE1481">
        <v>16</v>
      </c>
      <c r="JF1481" t="s">
        <v>337</v>
      </c>
      <c r="JJ1481">
        <v>-5</v>
      </c>
      <c r="JK1481">
        <v>-15</v>
      </c>
      <c r="JL1481">
        <v>1</v>
      </c>
      <c r="JM1481">
        <v>0</v>
      </c>
    </row>
    <row r="1482" spans="1:289" x14ac:dyDescent="0.25">
      <c r="A1482">
        <v>6942762700351</v>
      </c>
      <c r="C1482" t="s">
        <v>378</v>
      </c>
      <c r="F1482" t="s">
        <v>6043</v>
      </c>
      <c r="AM1482" t="s">
        <v>6044</v>
      </c>
      <c r="AN1482" t="s">
        <v>305</v>
      </c>
      <c r="AO1482" t="s">
        <v>6045</v>
      </c>
      <c r="AP1482" t="s">
        <v>6046</v>
      </c>
      <c r="AS1482" t="s">
        <v>5307</v>
      </c>
      <c r="AT1482" t="s">
        <v>5308</v>
      </c>
      <c r="AV1482" t="s">
        <v>1586</v>
      </c>
      <c r="AW1482" t="s">
        <v>1587</v>
      </c>
      <c r="AZ1482" t="s">
        <v>302</v>
      </c>
      <c r="BA1482" t="s">
        <v>301</v>
      </c>
      <c r="BB1482" t="s">
        <v>5307</v>
      </c>
      <c r="BC1482" t="s">
        <v>5308</v>
      </c>
      <c r="BD1482">
        <v>0</v>
      </c>
      <c r="BO1482" t="s">
        <v>6047</v>
      </c>
      <c r="CK1482" t="s">
        <v>305</v>
      </c>
      <c r="CL1482" t="s">
        <v>305</v>
      </c>
      <c r="CQ1482">
        <v>76</v>
      </c>
      <c r="CR1482" t="s">
        <v>307</v>
      </c>
      <c r="CS1482">
        <v>0.01</v>
      </c>
      <c r="CT1482" t="s">
        <v>308</v>
      </c>
      <c r="DA1482">
        <v>11.72</v>
      </c>
      <c r="DB1482" t="s">
        <v>308</v>
      </c>
      <c r="DI1482">
        <v>0.02</v>
      </c>
      <c r="DJ1482" t="s">
        <v>308</v>
      </c>
      <c r="DM1482">
        <v>6.08</v>
      </c>
      <c r="DN1482" t="s">
        <v>308</v>
      </c>
      <c r="DQ1482">
        <v>106680</v>
      </c>
      <c r="DR1482" t="s">
        <v>388</v>
      </c>
      <c r="DU1482">
        <v>42672</v>
      </c>
      <c r="DV1482" t="s">
        <v>388</v>
      </c>
      <c r="EC1482">
        <v>76</v>
      </c>
      <c r="ED1482" t="s">
        <v>307</v>
      </c>
      <c r="HK1482">
        <v>280</v>
      </c>
      <c r="HL1482" t="s">
        <v>388</v>
      </c>
      <c r="IZ1482" t="s">
        <v>641</v>
      </c>
      <c r="JA1482" t="s">
        <v>642</v>
      </c>
      <c r="JB1482">
        <v>4</v>
      </c>
      <c r="JC1482" t="s">
        <v>335</v>
      </c>
      <c r="JF1482" t="s">
        <v>337</v>
      </c>
      <c r="JJ1482">
        <v>-5</v>
      </c>
      <c r="JK1482">
        <v>-15</v>
      </c>
      <c r="JL1482">
        <v>1</v>
      </c>
      <c r="JM1482">
        <v>0</v>
      </c>
    </row>
    <row r="1483" spans="1:289" x14ac:dyDescent="0.25">
      <c r="A1483">
        <v>8887009100137</v>
      </c>
      <c r="C1483" t="s">
        <v>378</v>
      </c>
      <c r="F1483" t="s">
        <v>6048</v>
      </c>
      <c r="AM1483" t="s">
        <v>6049</v>
      </c>
      <c r="AN1483" t="s">
        <v>305</v>
      </c>
      <c r="AS1483" t="s">
        <v>6050</v>
      </c>
      <c r="AT1483" t="s">
        <v>6051</v>
      </c>
      <c r="AV1483" t="s">
        <v>6052</v>
      </c>
      <c r="AW1483" t="s">
        <v>6053</v>
      </c>
      <c r="AX1483" t="s">
        <v>1152</v>
      </c>
      <c r="AY1483" t="s">
        <v>1153</v>
      </c>
      <c r="AZ1483" t="s">
        <v>302</v>
      </c>
      <c r="BA1483" t="s">
        <v>301</v>
      </c>
      <c r="BB1483" t="s">
        <v>1590</v>
      </c>
      <c r="BC1483" t="s">
        <v>1591</v>
      </c>
      <c r="BD1483">
        <v>0</v>
      </c>
      <c r="BO1483" t="s">
        <v>6054</v>
      </c>
      <c r="CH1483" t="s">
        <v>1593</v>
      </c>
      <c r="CI1483" t="s">
        <v>1594</v>
      </c>
      <c r="CK1483" t="s">
        <v>305</v>
      </c>
      <c r="CL1483" t="s">
        <v>305</v>
      </c>
      <c r="CQ1483">
        <v>884</v>
      </c>
      <c r="CR1483" t="s">
        <v>307</v>
      </c>
      <c r="CS1483">
        <v>100</v>
      </c>
      <c r="CT1483" t="s">
        <v>308</v>
      </c>
      <c r="CW1483">
        <v>14</v>
      </c>
      <c r="CX1483" t="s">
        <v>308</v>
      </c>
      <c r="EC1483">
        <v>884</v>
      </c>
      <c r="ED1483" t="s">
        <v>307</v>
      </c>
      <c r="EW1483">
        <v>55</v>
      </c>
      <c r="EX1483" t="s">
        <v>308</v>
      </c>
      <c r="JF1483" t="s">
        <v>337</v>
      </c>
      <c r="JJ1483">
        <v>-5</v>
      </c>
      <c r="JK1483">
        <v>-15</v>
      </c>
      <c r="JL1483">
        <v>1</v>
      </c>
      <c r="JM1483">
        <v>0</v>
      </c>
    </row>
    <row r="1484" spans="1:289" x14ac:dyDescent="0.25">
      <c r="A1484">
        <v>8888626004266</v>
      </c>
      <c r="C1484" t="s">
        <v>378</v>
      </c>
      <c r="F1484" t="s">
        <v>6055</v>
      </c>
      <c r="AM1484" t="s">
        <v>6056</v>
      </c>
      <c r="AS1484" t="s">
        <v>6057</v>
      </c>
      <c r="AT1484" t="s">
        <v>6058</v>
      </c>
      <c r="AV1484" t="s">
        <v>1576</v>
      </c>
      <c r="AW1484" t="s">
        <v>1577</v>
      </c>
      <c r="AZ1484" t="s">
        <v>302</v>
      </c>
      <c r="BA1484" t="s">
        <v>301</v>
      </c>
      <c r="BB1484" t="s">
        <v>1590</v>
      </c>
      <c r="BC1484" t="s">
        <v>1591</v>
      </c>
      <c r="BD1484">
        <v>0</v>
      </c>
      <c r="BF1484" t="s">
        <v>1464</v>
      </c>
      <c r="BG1484" t="s">
        <v>1465</v>
      </c>
      <c r="BI1484" t="s">
        <v>1464</v>
      </c>
      <c r="BJ1484" t="s">
        <v>1466</v>
      </c>
      <c r="BO1484" t="s">
        <v>6059</v>
      </c>
      <c r="CJ1484" t="s">
        <v>1213</v>
      </c>
      <c r="CK1484" t="s">
        <v>305</v>
      </c>
      <c r="CL1484" t="s">
        <v>305</v>
      </c>
      <c r="JF1484" t="s">
        <v>337</v>
      </c>
      <c r="JJ1484">
        <v>-5</v>
      </c>
      <c r="JK1484">
        <v>-15</v>
      </c>
      <c r="JL1484">
        <v>1</v>
      </c>
      <c r="JM1484">
        <v>0</v>
      </c>
    </row>
    <row r="1485" spans="1:289" x14ac:dyDescent="0.25">
      <c r="A1485">
        <v>54061064</v>
      </c>
      <c r="C1485" t="s">
        <v>378</v>
      </c>
      <c r="F1485" t="s">
        <v>6060</v>
      </c>
      <c r="AM1485" t="s">
        <v>6061</v>
      </c>
      <c r="AS1485" t="s">
        <v>6062</v>
      </c>
      <c r="AT1485" t="s">
        <v>6063</v>
      </c>
      <c r="AV1485" t="s">
        <v>3672</v>
      </c>
      <c r="AW1485" t="s">
        <v>3673</v>
      </c>
      <c r="AZ1485" t="s">
        <v>302</v>
      </c>
      <c r="BA1485" t="s">
        <v>301</v>
      </c>
      <c r="BB1485" t="s">
        <v>6064</v>
      </c>
      <c r="BC1485" t="s">
        <v>6065</v>
      </c>
      <c r="BD1485">
        <v>0</v>
      </c>
      <c r="BF1485" t="s">
        <v>6066</v>
      </c>
      <c r="BG1485" t="s">
        <v>6067</v>
      </c>
      <c r="BI1485" t="s">
        <v>4327</v>
      </c>
      <c r="BJ1485" t="s">
        <v>4328</v>
      </c>
      <c r="BO1485" t="s">
        <v>6068</v>
      </c>
      <c r="CH1485" t="s">
        <v>6069</v>
      </c>
      <c r="CI1485" t="s">
        <v>6070</v>
      </c>
      <c r="CJ1485" t="s">
        <v>1213</v>
      </c>
      <c r="CK1485" t="s">
        <v>305</v>
      </c>
      <c r="CL1485" t="s">
        <v>305</v>
      </c>
      <c r="JB1485">
        <v>4</v>
      </c>
      <c r="JC1485" t="s">
        <v>335</v>
      </c>
      <c r="JF1485" t="s">
        <v>337</v>
      </c>
      <c r="JJ1485">
        <v>-3</v>
      </c>
      <c r="JK1485">
        <v>-15</v>
      </c>
      <c r="JL1485">
        <v>1</v>
      </c>
      <c r="JM1485">
        <v>0</v>
      </c>
    </row>
    <row r="1486" spans="1:289" x14ac:dyDescent="0.25">
      <c r="A1486">
        <v>6930434507605</v>
      </c>
      <c r="C1486" t="s">
        <v>378</v>
      </c>
      <c r="F1486" t="s">
        <v>6071</v>
      </c>
      <c r="AM1486" t="s">
        <v>6072</v>
      </c>
      <c r="AN1486" t="s">
        <v>1013</v>
      </c>
      <c r="AS1486" t="s">
        <v>6073</v>
      </c>
      <c r="AT1486" t="s">
        <v>6074</v>
      </c>
      <c r="AV1486" t="s">
        <v>6075</v>
      </c>
      <c r="AW1486" t="s">
        <v>6076</v>
      </c>
      <c r="AZ1486" t="s">
        <v>302</v>
      </c>
      <c r="BA1486" t="s">
        <v>301</v>
      </c>
      <c r="BB1486" t="s">
        <v>1590</v>
      </c>
      <c r="BC1486" t="s">
        <v>1591</v>
      </c>
      <c r="BD1486">
        <v>0</v>
      </c>
      <c r="BF1486" t="s">
        <v>2467</v>
      </c>
      <c r="BG1486" t="s">
        <v>2614</v>
      </c>
      <c r="BI1486" t="s">
        <v>2467</v>
      </c>
      <c r="BJ1486" t="s">
        <v>2468</v>
      </c>
      <c r="BO1486" t="s">
        <v>6077</v>
      </c>
      <c r="CK1486" t="s">
        <v>653</v>
      </c>
      <c r="CL1486" t="s">
        <v>305</v>
      </c>
      <c r="CQ1486">
        <v>10</v>
      </c>
      <c r="CR1486" t="s">
        <v>307</v>
      </c>
      <c r="CS1486">
        <v>0</v>
      </c>
      <c r="CT1486" t="s">
        <v>308</v>
      </c>
      <c r="CW1486">
        <v>0</v>
      </c>
      <c r="CX1486" t="s">
        <v>308</v>
      </c>
      <c r="DA1486">
        <v>0</v>
      </c>
      <c r="DB1486" t="s">
        <v>308</v>
      </c>
      <c r="DE1486">
        <v>0</v>
      </c>
      <c r="DF1486" t="s">
        <v>308</v>
      </c>
      <c r="DI1486">
        <v>0</v>
      </c>
      <c r="DJ1486" t="s">
        <v>308</v>
      </c>
      <c r="DM1486">
        <v>0</v>
      </c>
      <c r="DN1486" t="s">
        <v>308</v>
      </c>
      <c r="DQ1486">
        <v>5.08</v>
      </c>
      <c r="DR1486" t="s">
        <v>308</v>
      </c>
      <c r="DU1486">
        <v>2.032</v>
      </c>
      <c r="DV1486" t="s">
        <v>308</v>
      </c>
      <c r="EC1486">
        <v>10</v>
      </c>
      <c r="ED1486" t="s">
        <v>307</v>
      </c>
      <c r="IZ1486" t="s">
        <v>641</v>
      </c>
      <c r="JA1486" t="s">
        <v>642</v>
      </c>
      <c r="JF1486" t="s">
        <v>336</v>
      </c>
      <c r="JG1486">
        <v>71</v>
      </c>
      <c r="JI1486">
        <v>11018</v>
      </c>
      <c r="JJ1486">
        <v>-5</v>
      </c>
      <c r="JK1486">
        <v>-15</v>
      </c>
      <c r="JL1486">
        <v>1</v>
      </c>
      <c r="JM1486">
        <v>0</v>
      </c>
    </row>
    <row r="1487" spans="1:289" x14ac:dyDescent="0.25">
      <c r="A1487">
        <v>8886454335606</v>
      </c>
      <c r="C1487" t="s">
        <v>378</v>
      </c>
      <c r="F1487" t="s">
        <v>6078</v>
      </c>
      <c r="AM1487" t="s">
        <v>6079</v>
      </c>
      <c r="AO1487" t="s">
        <v>2602</v>
      </c>
      <c r="AP1487" t="s">
        <v>2603</v>
      </c>
      <c r="AS1487" t="s">
        <v>6080</v>
      </c>
      <c r="AT1487" t="s">
        <v>6081</v>
      </c>
      <c r="AV1487" t="s">
        <v>6082</v>
      </c>
      <c r="AW1487" t="s">
        <v>6083</v>
      </c>
      <c r="AZ1487" t="s">
        <v>302</v>
      </c>
      <c r="BA1487" t="s">
        <v>301</v>
      </c>
      <c r="BB1487" t="s">
        <v>1590</v>
      </c>
      <c r="BC1487" t="s">
        <v>1591</v>
      </c>
      <c r="BD1487">
        <v>0</v>
      </c>
      <c r="CK1487" t="s">
        <v>305</v>
      </c>
      <c r="CL1487" t="s">
        <v>305</v>
      </c>
      <c r="JF1487" t="s">
        <v>337</v>
      </c>
      <c r="JJ1487">
        <v>-5</v>
      </c>
      <c r="JK1487">
        <v>-10</v>
      </c>
      <c r="JL1487">
        <v>0</v>
      </c>
      <c r="JM1487">
        <v>0</v>
      </c>
    </row>
    <row r="1488" spans="1:289" x14ac:dyDescent="0.25">
      <c r="A1488">
        <v>4901577047138</v>
      </c>
      <c r="C1488" t="s">
        <v>5516</v>
      </c>
      <c r="M1488" t="s">
        <v>6084</v>
      </c>
      <c r="AM1488" t="s">
        <v>3708</v>
      </c>
      <c r="AN1488" t="s">
        <v>305</v>
      </c>
      <c r="AO1488" t="s">
        <v>6085</v>
      </c>
      <c r="AP1488" t="s">
        <v>2603</v>
      </c>
      <c r="AS1488" t="s">
        <v>6086</v>
      </c>
      <c r="AT1488" t="s">
        <v>6087</v>
      </c>
      <c r="AV1488" t="s">
        <v>6088</v>
      </c>
      <c r="AW1488" t="s">
        <v>2841</v>
      </c>
      <c r="AZ1488" t="s">
        <v>6089</v>
      </c>
      <c r="BA1488" t="s">
        <v>1141</v>
      </c>
      <c r="BB1488" t="s">
        <v>5307</v>
      </c>
      <c r="BC1488" t="s">
        <v>5308</v>
      </c>
      <c r="BD1488">
        <v>0</v>
      </c>
      <c r="BF1488" t="s">
        <v>5522</v>
      </c>
      <c r="BG1488" t="s">
        <v>974</v>
      </c>
      <c r="BI1488" t="s">
        <v>973</v>
      </c>
      <c r="BJ1488" t="s">
        <v>2152</v>
      </c>
      <c r="BV1488" t="s">
        <v>6090</v>
      </c>
      <c r="CF1488" t="s">
        <v>6091</v>
      </c>
      <c r="CG1488" t="s">
        <v>2726</v>
      </c>
      <c r="CH1488" t="s">
        <v>6092</v>
      </c>
      <c r="CI1488" t="s">
        <v>6093</v>
      </c>
      <c r="CK1488" t="s">
        <v>305</v>
      </c>
      <c r="CL1488" t="s">
        <v>305</v>
      </c>
      <c r="CQ1488">
        <v>149</v>
      </c>
      <c r="CR1488" t="s">
        <v>307</v>
      </c>
      <c r="CS1488">
        <v>10.1</v>
      </c>
      <c r="CT1488" t="s">
        <v>308</v>
      </c>
      <c r="DA1488">
        <v>11.5</v>
      </c>
      <c r="DB1488" t="s">
        <v>308</v>
      </c>
      <c r="DM1488">
        <v>2.2000000000000002</v>
      </c>
      <c r="DN1488" t="s">
        <v>308</v>
      </c>
      <c r="EC1488">
        <v>149</v>
      </c>
      <c r="ED1488" t="s">
        <v>307</v>
      </c>
      <c r="IZ1488" t="s">
        <v>641</v>
      </c>
      <c r="JA1488" t="s">
        <v>642</v>
      </c>
      <c r="JB1488">
        <v>4</v>
      </c>
      <c r="JC1488" t="s">
        <v>335</v>
      </c>
      <c r="JF1488" t="s">
        <v>312</v>
      </c>
      <c r="JG1488">
        <v>42</v>
      </c>
      <c r="JI1488">
        <v>11187</v>
      </c>
      <c r="JJ1488">
        <v>3</v>
      </c>
      <c r="JK1488">
        <v>-10</v>
      </c>
      <c r="JL1488">
        <v>0</v>
      </c>
      <c r="JM1488">
        <v>0</v>
      </c>
    </row>
    <row r="1489" spans="1:289" x14ac:dyDescent="0.25">
      <c r="A1489">
        <v>4903307559669</v>
      </c>
      <c r="C1489" t="s">
        <v>5516</v>
      </c>
      <c r="M1489" t="s">
        <v>6094</v>
      </c>
      <c r="AM1489" t="s">
        <v>3708</v>
      </c>
      <c r="AN1489" t="s">
        <v>305</v>
      </c>
      <c r="AO1489" t="s">
        <v>6085</v>
      </c>
      <c r="AP1489" t="s">
        <v>2603</v>
      </c>
      <c r="AS1489" t="s">
        <v>6086</v>
      </c>
      <c r="AT1489" t="s">
        <v>6087</v>
      </c>
      <c r="AV1489" t="s">
        <v>6088</v>
      </c>
      <c r="AW1489" t="s">
        <v>2841</v>
      </c>
      <c r="AZ1489" t="s">
        <v>6089</v>
      </c>
      <c r="BA1489" t="s">
        <v>1141</v>
      </c>
      <c r="BB1489" t="s">
        <v>5307</v>
      </c>
      <c r="BC1489" t="s">
        <v>5308</v>
      </c>
      <c r="BD1489">
        <v>0</v>
      </c>
      <c r="BF1489" t="s">
        <v>5522</v>
      </c>
      <c r="BG1489" t="s">
        <v>974</v>
      </c>
      <c r="BI1489" t="s">
        <v>973</v>
      </c>
      <c r="BJ1489" t="s">
        <v>2152</v>
      </c>
      <c r="BV1489" t="s">
        <v>6095</v>
      </c>
      <c r="CF1489" t="s">
        <v>6096</v>
      </c>
      <c r="CG1489" t="s">
        <v>1409</v>
      </c>
      <c r="CH1489" t="s">
        <v>6097</v>
      </c>
      <c r="CI1489" t="s">
        <v>6098</v>
      </c>
      <c r="CK1489" t="s">
        <v>305</v>
      </c>
      <c r="CL1489" t="s">
        <v>305</v>
      </c>
      <c r="CQ1489">
        <v>391</v>
      </c>
      <c r="CR1489" t="s">
        <v>307</v>
      </c>
      <c r="CS1489">
        <v>32.299999999999997</v>
      </c>
      <c r="CT1489" t="s">
        <v>308</v>
      </c>
      <c r="DA1489">
        <v>22.3</v>
      </c>
      <c r="DB1489" t="s">
        <v>308</v>
      </c>
      <c r="DM1489">
        <v>1.9</v>
      </c>
      <c r="DN1489" t="s">
        <v>308</v>
      </c>
      <c r="DQ1489">
        <v>3.4</v>
      </c>
      <c r="DR1489" t="s">
        <v>308</v>
      </c>
      <c r="DU1489">
        <v>1.36</v>
      </c>
      <c r="DV1489" t="s">
        <v>308</v>
      </c>
      <c r="EC1489">
        <v>391</v>
      </c>
      <c r="ED1489" t="s">
        <v>307</v>
      </c>
      <c r="IZ1489" t="s">
        <v>641</v>
      </c>
      <c r="JA1489" t="s">
        <v>642</v>
      </c>
      <c r="JB1489">
        <v>4</v>
      </c>
      <c r="JC1489" t="s">
        <v>335</v>
      </c>
      <c r="JF1489" t="s">
        <v>312</v>
      </c>
      <c r="JG1489">
        <v>42</v>
      </c>
      <c r="JI1489">
        <v>11187</v>
      </c>
      <c r="JJ1489">
        <v>3</v>
      </c>
      <c r="JK1489">
        <v>-10</v>
      </c>
      <c r="JL1489">
        <v>0</v>
      </c>
      <c r="JM1489">
        <v>0</v>
      </c>
    </row>
    <row r="1490" spans="1:289" x14ac:dyDescent="0.25">
      <c r="A1490">
        <v>8886454330793</v>
      </c>
      <c r="C1490" t="s">
        <v>378</v>
      </c>
      <c r="F1490" t="s">
        <v>6099</v>
      </c>
      <c r="AM1490" t="s">
        <v>6100</v>
      </c>
      <c r="AN1490" t="s">
        <v>305</v>
      </c>
      <c r="AO1490" t="s">
        <v>6101</v>
      </c>
      <c r="AP1490" t="s">
        <v>6102</v>
      </c>
      <c r="AS1490" t="s">
        <v>6080</v>
      </c>
      <c r="AT1490" t="s">
        <v>6081</v>
      </c>
      <c r="AV1490" t="s">
        <v>6103</v>
      </c>
      <c r="AW1490" t="s">
        <v>6104</v>
      </c>
      <c r="AZ1490" t="s">
        <v>302</v>
      </c>
      <c r="BA1490" t="s">
        <v>301</v>
      </c>
      <c r="BB1490" t="s">
        <v>1590</v>
      </c>
      <c r="BC1490" t="s">
        <v>1591</v>
      </c>
      <c r="BD1490">
        <v>0</v>
      </c>
      <c r="BF1490" t="s">
        <v>597</v>
      </c>
      <c r="BG1490" t="s">
        <v>598</v>
      </c>
      <c r="BI1490" t="s">
        <v>597</v>
      </c>
      <c r="BJ1490" t="s">
        <v>599</v>
      </c>
      <c r="BO1490" t="s">
        <v>6105</v>
      </c>
      <c r="CH1490" t="s">
        <v>6106</v>
      </c>
      <c r="CI1490" t="s">
        <v>6107</v>
      </c>
      <c r="CK1490" t="s">
        <v>305</v>
      </c>
      <c r="CL1490" t="s">
        <v>305</v>
      </c>
      <c r="CQ1490">
        <v>110</v>
      </c>
      <c r="CR1490" t="s">
        <v>307</v>
      </c>
      <c r="CS1490">
        <v>0.5</v>
      </c>
      <c r="CT1490" t="s">
        <v>308</v>
      </c>
      <c r="DA1490">
        <v>14.8</v>
      </c>
      <c r="DB1490" t="s">
        <v>308</v>
      </c>
      <c r="DI1490">
        <v>8.4</v>
      </c>
      <c r="DJ1490" t="s">
        <v>308</v>
      </c>
      <c r="DM1490">
        <v>7.4</v>
      </c>
      <c r="DN1490" t="s">
        <v>308</v>
      </c>
      <c r="DQ1490">
        <v>0.74</v>
      </c>
      <c r="DR1490" t="s">
        <v>308</v>
      </c>
      <c r="DU1490">
        <v>0.29599999999999999</v>
      </c>
      <c r="DV1490" t="s">
        <v>308</v>
      </c>
      <c r="EC1490">
        <v>110</v>
      </c>
      <c r="ED1490" t="s">
        <v>307</v>
      </c>
      <c r="JB1490">
        <v>4</v>
      </c>
      <c r="JC1490" t="s">
        <v>335</v>
      </c>
      <c r="JF1490" t="s">
        <v>337</v>
      </c>
      <c r="JJ1490">
        <v>2</v>
      </c>
      <c r="JK1490">
        <v>-10</v>
      </c>
      <c r="JL1490">
        <v>0</v>
      </c>
      <c r="JM1490">
        <v>0</v>
      </c>
    </row>
    <row r="1491" spans="1:289" x14ac:dyDescent="0.25">
      <c r="A1491">
        <v>3555818707117</v>
      </c>
      <c r="C1491" t="s">
        <v>378</v>
      </c>
      <c r="F1491" t="s">
        <v>6108</v>
      </c>
      <c r="AM1491" t="s">
        <v>6109</v>
      </c>
      <c r="AN1491" t="s">
        <v>738</v>
      </c>
      <c r="AO1491" t="s">
        <v>2776</v>
      </c>
      <c r="AP1491" t="s">
        <v>2777</v>
      </c>
      <c r="AS1491" t="s">
        <v>6110</v>
      </c>
      <c r="AT1491" t="s">
        <v>6111</v>
      </c>
      <c r="AV1491" t="s">
        <v>6103</v>
      </c>
      <c r="AW1491" t="s">
        <v>6104</v>
      </c>
      <c r="AZ1491" t="s">
        <v>302</v>
      </c>
      <c r="BA1491" t="s">
        <v>301</v>
      </c>
      <c r="BB1491" t="s">
        <v>1590</v>
      </c>
      <c r="BC1491" t="s">
        <v>1591</v>
      </c>
      <c r="BD1491">
        <v>0</v>
      </c>
      <c r="BF1491" t="s">
        <v>1464</v>
      </c>
      <c r="BG1491" t="s">
        <v>1465</v>
      </c>
      <c r="BI1491" t="s">
        <v>1464</v>
      </c>
      <c r="BJ1491" t="s">
        <v>1466</v>
      </c>
      <c r="BO1491" t="s">
        <v>6112</v>
      </c>
      <c r="CH1491" t="s">
        <v>1580</v>
      </c>
      <c r="CI1491" t="s">
        <v>1581</v>
      </c>
      <c r="CK1491" t="s">
        <v>653</v>
      </c>
      <c r="CL1491" t="s">
        <v>305</v>
      </c>
      <c r="CQ1491">
        <v>90</v>
      </c>
      <c r="CR1491" t="s">
        <v>307</v>
      </c>
      <c r="CS1491">
        <v>1</v>
      </c>
      <c r="CT1491" t="s">
        <v>308</v>
      </c>
      <c r="CW1491">
        <v>0</v>
      </c>
      <c r="CX1491" t="s">
        <v>308</v>
      </c>
      <c r="DA1491">
        <v>16</v>
      </c>
      <c r="DB1491" t="s">
        <v>308</v>
      </c>
      <c r="DE1491">
        <v>7</v>
      </c>
      <c r="DF1491" t="s">
        <v>308</v>
      </c>
      <c r="DI1491">
        <v>4</v>
      </c>
      <c r="DJ1491" t="s">
        <v>308</v>
      </c>
      <c r="DM1491">
        <v>4</v>
      </c>
      <c r="DN1491" t="s">
        <v>308</v>
      </c>
      <c r="DQ1491">
        <v>292.10000000000002</v>
      </c>
      <c r="DR1491" t="s">
        <v>308</v>
      </c>
      <c r="DU1491">
        <v>116.84</v>
      </c>
      <c r="DV1491" t="s">
        <v>308</v>
      </c>
      <c r="EC1491">
        <v>90</v>
      </c>
      <c r="ED1491" t="s">
        <v>307</v>
      </c>
      <c r="JD1491" t="s">
        <v>312</v>
      </c>
      <c r="JE1491">
        <v>8</v>
      </c>
      <c r="JF1491" t="s">
        <v>337</v>
      </c>
      <c r="JJ1491">
        <v>-5</v>
      </c>
      <c r="JK1491">
        <v>-10</v>
      </c>
      <c r="JL1491">
        <v>0</v>
      </c>
      <c r="JM1491">
        <v>0</v>
      </c>
    </row>
    <row r="1492" spans="1:289" x14ac:dyDescent="0.25">
      <c r="A1492">
        <v>8888140030734</v>
      </c>
      <c r="C1492" t="s">
        <v>378</v>
      </c>
      <c r="F1492" t="s">
        <v>6113</v>
      </c>
      <c r="AM1492" t="s">
        <v>6114</v>
      </c>
      <c r="AN1492" t="s">
        <v>437</v>
      </c>
      <c r="AO1492" t="s">
        <v>2776</v>
      </c>
      <c r="AP1492" t="s">
        <v>2777</v>
      </c>
      <c r="AS1492" t="s">
        <v>6115</v>
      </c>
      <c r="AT1492" t="s">
        <v>6116</v>
      </c>
      <c r="AV1492" t="s">
        <v>6103</v>
      </c>
      <c r="AW1492" t="s">
        <v>6104</v>
      </c>
      <c r="AX1492" t="s">
        <v>6117</v>
      </c>
      <c r="AY1492" t="s">
        <v>6118</v>
      </c>
      <c r="AZ1492" t="s">
        <v>1911</v>
      </c>
      <c r="BA1492" t="s">
        <v>1912</v>
      </c>
      <c r="BB1492" t="s">
        <v>4208</v>
      </c>
      <c r="BC1492" t="s">
        <v>4209</v>
      </c>
      <c r="BD1492">
        <v>0</v>
      </c>
      <c r="BF1492" t="s">
        <v>6119</v>
      </c>
      <c r="BG1492" t="s">
        <v>6120</v>
      </c>
      <c r="BI1492" t="s">
        <v>6119</v>
      </c>
      <c r="BJ1492" t="s">
        <v>6121</v>
      </c>
      <c r="BO1492" t="s">
        <v>6122</v>
      </c>
      <c r="CK1492" t="s">
        <v>653</v>
      </c>
      <c r="CL1492" t="s">
        <v>305</v>
      </c>
      <c r="CQ1492">
        <v>35</v>
      </c>
      <c r="CR1492" t="s">
        <v>307</v>
      </c>
      <c r="CS1492">
        <v>0.2</v>
      </c>
      <c r="CT1492" t="s">
        <v>308</v>
      </c>
      <c r="CW1492">
        <v>0.1</v>
      </c>
      <c r="CX1492" t="s">
        <v>308</v>
      </c>
      <c r="DA1492">
        <v>0.5</v>
      </c>
      <c r="DB1492" t="s">
        <v>308</v>
      </c>
      <c r="DE1492">
        <v>0</v>
      </c>
      <c r="DF1492" t="s">
        <v>308</v>
      </c>
      <c r="DI1492">
        <v>0</v>
      </c>
      <c r="DJ1492" t="s">
        <v>308</v>
      </c>
      <c r="DM1492">
        <v>7.9</v>
      </c>
      <c r="DN1492" t="s">
        <v>308</v>
      </c>
      <c r="DQ1492">
        <v>546.1</v>
      </c>
      <c r="DR1492" t="s">
        <v>388</v>
      </c>
      <c r="DU1492">
        <v>218.44</v>
      </c>
      <c r="DV1492" t="s">
        <v>388</v>
      </c>
      <c r="EC1492">
        <v>35</v>
      </c>
      <c r="ED1492" t="s">
        <v>307</v>
      </c>
      <c r="HK1492">
        <v>0.3</v>
      </c>
      <c r="HL1492" t="s">
        <v>1971</v>
      </c>
      <c r="HO1492">
        <v>1.1000000000000001</v>
      </c>
      <c r="HP1492" t="s">
        <v>1971</v>
      </c>
      <c r="JB1492">
        <v>4</v>
      </c>
      <c r="JC1492" t="s">
        <v>335</v>
      </c>
      <c r="JD1492" t="s">
        <v>336</v>
      </c>
      <c r="JE1492">
        <v>2</v>
      </c>
      <c r="JF1492" t="s">
        <v>337</v>
      </c>
      <c r="JJ1492">
        <v>-3</v>
      </c>
      <c r="JK1492">
        <v>-10</v>
      </c>
      <c r="JL1492">
        <v>0</v>
      </c>
      <c r="JM1492">
        <v>0</v>
      </c>
    </row>
    <row r="1493" spans="1:289" x14ac:dyDescent="0.25">
      <c r="A1493">
        <v>8888003250309</v>
      </c>
      <c r="C1493" t="s">
        <v>378</v>
      </c>
      <c r="F1493" t="s">
        <v>6123</v>
      </c>
      <c r="AM1493" t="s">
        <v>6124</v>
      </c>
      <c r="AN1493" t="s">
        <v>6125</v>
      </c>
      <c r="AO1493" t="s">
        <v>1063</v>
      </c>
      <c r="AP1493" t="s">
        <v>1064</v>
      </c>
      <c r="AS1493" t="s">
        <v>2872</v>
      </c>
      <c r="AT1493" t="s">
        <v>2873</v>
      </c>
      <c r="AV1493" t="s">
        <v>6126</v>
      </c>
      <c r="AW1493" t="s">
        <v>6127</v>
      </c>
      <c r="AX1493" t="s">
        <v>6128</v>
      </c>
      <c r="AY1493" t="s">
        <v>6129</v>
      </c>
      <c r="AZ1493" t="s">
        <v>995</v>
      </c>
      <c r="BA1493" t="s">
        <v>926</v>
      </c>
      <c r="BD1493">
        <v>0</v>
      </c>
      <c r="BI1493" t="s">
        <v>302</v>
      </c>
      <c r="BJ1493" t="s">
        <v>303</v>
      </c>
      <c r="BO1493" t="s">
        <v>6130</v>
      </c>
      <c r="CF1493" t="s">
        <v>362</v>
      </c>
      <c r="CG1493" t="s">
        <v>363</v>
      </c>
      <c r="CK1493" t="s">
        <v>305</v>
      </c>
      <c r="CL1493" t="s">
        <v>305</v>
      </c>
      <c r="CM1493">
        <v>1289</v>
      </c>
      <c r="CN1493" t="s">
        <v>306</v>
      </c>
      <c r="CQ1493">
        <v>308</v>
      </c>
      <c r="CR1493" t="s">
        <v>307</v>
      </c>
      <c r="CS1493">
        <v>4.9000000000000004</v>
      </c>
      <c r="CT1493" t="s">
        <v>308</v>
      </c>
      <c r="CW1493">
        <v>3.9</v>
      </c>
      <c r="CX1493" t="s">
        <v>308</v>
      </c>
      <c r="DA1493">
        <v>58.4</v>
      </c>
      <c r="DB1493" t="s">
        <v>308</v>
      </c>
      <c r="DE1493">
        <v>1.4</v>
      </c>
      <c r="DF1493" t="s">
        <v>308</v>
      </c>
      <c r="DI1493">
        <v>0.8</v>
      </c>
      <c r="DJ1493" t="s">
        <v>308</v>
      </c>
      <c r="DM1493">
        <v>7.4</v>
      </c>
      <c r="DN1493" t="s">
        <v>308</v>
      </c>
      <c r="DQ1493">
        <v>0.95</v>
      </c>
      <c r="DR1493" t="s">
        <v>308</v>
      </c>
      <c r="DU1493">
        <v>0.38</v>
      </c>
      <c r="DV1493" t="s">
        <v>308</v>
      </c>
      <c r="EC1493">
        <v>1289</v>
      </c>
      <c r="ED1493" t="s">
        <v>306</v>
      </c>
      <c r="FM1493">
        <v>0</v>
      </c>
      <c r="FN1493" t="s">
        <v>308</v>
      </c>
      <c r="FO1493">
        <v>0</v>
      </c>
      <c r="FP1493" t="s">
        <v>388</v>
      </c>
      <c r="JB1493">
        <v>3</v>
      </c>
      <c r="JC1493" t="s">
        <v>426</v>
      </c>
      <c r="JD1493" t="s">
        <v>312</v>
      </c>
      <c r="JE1493">
        <v>6</v>
      </c>
      <c r="JF1493" t="s">
        <v>337</v>
      </c>
      <c r="JJ1493">
        <v>-5</v>
      </c>
      <c r="JK1493">
        <v>-10</v>
      </c>
      <c r="JL1493">
        <v>1</v>
      </c>
      <c r="JM1493">
        <v>0</v>
      </c>
      <c r="KC1493" t="s">
        <v>579</v>
      </c>
    </row>
    <row r="1494" spans="1:289" x14ac:dyDescent="0.25">
      <c r="A1494">
        <v>9556001110077</v>
      </c>
      <c r="C1494" t="s">
        <v>378</v>
      </c>
      <c r="F1494" t="s">
        <v>6131</v>
      </c>
      <c r="AM1494" t="s">
        <v>1313</v>
      </c>
      <c r="AN1494" t="s">
        <v>395</v>
      </c>
      <c r="AO1494" t="s">
        <v>6132</v>
      </c>
      <c r="AP1494" t="s">
        <v>6133</v>
      </c>
      <c r="AS1494" t="s">
        <v>3498</v>
      </c>
      <c r="AT1494" t="s">
        <v>3499</v>
      </c>
      <c r="AV1494" t="s">
        <v>6134</v>
      </c>
      <c r="AW1494" t="s">
        <v>6135</v>
      </c>
      <c r="AX1494" t="s">
        <v>6136</v>
      </c>
      <c r="AY1494" t="s">
        <v>6137</v>
      </c>
      <c r="AZ1494" t="s">
        <v>995</v>
      </c>
      <c r="BA1494" t="s">
        <v>926</v>
      </c>
      <c r="BD1494">
        <v>0</v>
      </c>
      <c r="BI1494" t="s">
        <v>638</v>
      </c>
      <c r="BJ1494" t="s">
        <v>639</v>
      </c>
      <c r="BO1494" t="s">
        <v>6138</v>
      </c>
      <c r="CF1494" t="s">
        <v>1439</v>
      </c>
      <c r="CG1494" t="s">
        <v>1186</v>
      </c>
      <c r="CK1494" t="s">
        <v>305</v>
      </c>
      <c r="CL1494" t="s">
        <v>305</v>
      </c>
      <c r="CM1494">
        <v>258</v>
      </c>
      <c r="CN1494" t="s">
        <v>306</v>
      </c>
      <c r="CQ1494">
        <v>62</v>
      </c>
      <c r="CR1494" t="s">
        <v>307</v>
      </c>
      <c r="CS1494">
        <v>1.8</v>
      </c>
      <c r="CT1494" t="s">
        <v>308</v>
      </c>
      <c r="CW1494">
        <v>0.9</v>
      </c>
      <c r="CX1494" t="s">
        <v>308</v>
      </c>
      <c r="DA1494">
        <v>9.5</v>
      </c>
      <c r="DB1494" t="s">
        <v>308</v>
      </c>
      <c r="DE1494">
        <v>7.5</v>
      </c>
      <c r="DF1494" t="s">
        <v>308</v>
      </c>
      <c r="DI1494">
        <v>1</v>
      </c>
      <c r="DJ1494" t="s">
        <v>308</v>
      </c>
      <c r="DM1494">
        <v>1.8</v>
      </c>
      <c r="DN1494" t="s">
        <v>308</v>
      </c>
      <c r="DQ1494">
        <v>3.3000000000000002E-2</v>
      </c>
      <c r="DR1494" t="s">
        <v>308</v>
      </c>
      <c r="DU1494">
        <v>1.32E-2</v>
      </c>
      <c r="DV1494" t="s">
        <v>308</v>
      </c>
      <c r="EC1494">
        <v>258</v>
      </c>
      <c r="ED1494" t="s">
        <v>306</v>
      </c>
      <c r="FM1494">
        <v>0</v>
      </c>
      <c r="FN1494" t="s">
        <v>388</v>
      </c>
      <c r="FO1494">
        <v>2E-3</v>
      </c>
      <c r="FP1494" t="s">
        <v>388</v>
      </c>
      <c r="GI1494">
        <v>0.01</v>
      </c>
      <c r="GJ1494" t="s">
        <v>388</v>
      </c>
      <c r="GO1494">
        <v>2.9999999999999997E-4</v>
      </c>
      <c r="GP1494" t="s">
        <v>388</v>
      </c>
      <c r="GQ1494">
        <v>2.8E-3</v>
      </c>
      <c r="GR1494" t="s">
        <v>388</v>
      </c>
      <c r="GS1494">
        <v>4.0000000000000002E-4</v>
      </c>
      <c r="GT1494" t="s">
        <v>388</v>
      </c>
      <c r="HK1494">
        <v>0.12</v>
      </c>
      <c r="HL1494" t="s">
        <v>388</v>
      </c>
      <c r="HO1494">
        <v>1.6999999999999999E-3</v>
      </c>
      <c r="HP1494" t="s">
        <v>388</v>
      </c>
      <c r="IZ1494" t="s">
        <v>309</v>
      </c>
      <c r="JA1494" t="s">
        <v>310</v>
      </c>
      <c r="JB1494">
        <v>4</v>
      </c>
      <c r="JC1494" t="s">
        <v>335</v>
      </c>
      <c r="JD1494" t="s">
        <v>446</v>
      </c>
      <c r="JE1494">
        <v>13</v>
      </c>
      <c r="JF1494" t="s">
        <v>311</v>
      </c>
      <c r="JG1494">
        <v>30</v>
      </c>
      <c r="JI1494">
        <v>19122</v>
      </c>
      <c r="JJ1494">
        <v>-5</v>
      </c>
      <c r="JK1494">
        <v>-4</v>
      </c>
      <c r="JL1494">
        <v>0</v>
      </c>
      <c r="JM1494">
        <v>0</v>
      </c>
      <c r="JN1494">
        <v>-10</v>
      </c>
      <c r="KC1494" t="s">
        <v>313</v>
      </c>
    </row>
    <row r="1495" spans="1:289" x14ac:dyDescent="0.25">
      <c r="A1495">
        <v>4808680220802</v>
      </c>
      <c r="C1495" t="s">
        <v>378</v>
      </c>
      <c r="AZ1495" t="s">
        <v>302</v>
      </c>
      <c r="BA1495" t="s">
        <v>301</v>
      </c>
      <c r="BD1495">
        <v>0</v>
      </c>
      <c r="CK1495" t="s">
        <v>305</v>
      </c>
      <c r="CL1495" t="s">
        <v>305</v>
      </c>
      <c r="JF1495" t="s">
        <v>337</v>
      </c>
      <c r="JJ1495">
        <v>-5</v>
      </c>
      <c r="JK1495">
        <v>-15</v>
      </c>
      <c r="JL1495">
        <v>1</v>
      </c>
      <c r="JM1495">
        <v>0</v>
      </c>
    </row>
    <row r="1496" spans="1:289" x14ac:dyDescent="0.25">
      <c r="A1496">
        <v>9300657300012</v>
      </c>
      <c r="C1496" t="s">
        <v>378</v>
      </c>
      <c r="F1496" t="s">
        <v>6139</v>
      </c>
      <c r="AB1496" t="s">
        <v>6140</v>
      </c>
      <c r="AM1496" t="s">
        <v>1623</v>
      </c>
      <c r="AO1496" t="s">
        <v>2602</v>
      </c>
      <c r="AP1496" t="s">
        <v>2603</v>
      </c>
      <c r="AS1496" t="s">
        <v>2156</v>
      </c>
      <c r="AT1496" t="s">
        <v>2157</v>
      </c>
      <c r="AV1496" t="s">
        <v>6141</v>
      </c>
      <c r="AW1496" t="s">
        <v>6142</v>
      </c>
      <c r="AZ1496" t="s">
        <v>995</v>
      </c>
      <c r="BA1496" t="s">
        <v>926</v>
      </c>
      <c r="BD1496">
        <v>0</v>
      </c>
      <c r="CK1496" t="s">
        <v>305</v>
      </c>
      <c r="CL1496" t="s">
        <v>305</v>
      </c>
      <c r="CQ1496">
        <v>113</v>
      </c>
      <c r="CR1496" t="s">
        <v>307</v>
      </c>
      <c r="CS1496">
        <v>0.1</v>
      </c>
      <c r="CT1496" t="s">
        <v>308</v>
      </c>
      <c r="CW1496">
        <v>0.1</v>
      </c>
      <c r="CX1496" t="s">
        <v>308</v>
      </c>
      <c r="DA1496">
        <v>27</v>
      </c>
      <c r="DB1496" t="s">
        <v>308</v>
      </c>
      <c r="DE1496">
        <v>27</v>
      </c>
      <c r="DF1496" t="s">
        <v>308</v>
      </c>
      <c r="DM1496">
        <v>1.1000000000000001</v>
      </c>
      <c r="DN1496" t="s">
        <v>308</v>
      </c>
      <c r="DQ1496">
        <v>1.1599999999999999</v>
      </c>
      <c r="DR1496" t="s">
        <v>308</v>
      </c>
      <c r="DU1496">
        <v>0.46400000000000002</v>
      </c>
      <c r="DV1496" t="s">
        <v>308</v>
      </c>
      <c r="EC1496">
        <v>113</v>
      </c>
      <c r="ED1496" t="s">
        <v>307</v>
      </c>
      <c r="IZ1496" t="s">
        <v>641</v>
      </c>
      <c r="JA1496" t="s">
        <v>642</v>
      </c>
      <c r="JD1496" t="s">
        <v>311</v>
      </c>
      <c r="JE1496">
        <v>11</v>
      </c>
      <c r="JF1496" t="s">
        <v>336</v>
      </c>
      <c r="JG1496">
        <v>79</v>
      </c>
      <c r="JI1496">
        <v>11008</v>
      </c>
      <c r="JJ1496">
        <v>-5</v>
      </c>
      <c r="JK1496">
        <v>-10</v>
      </c>
      <c r="JL1496">
        <v>0</v>
      </c>
      <c r="JM1496">
        <v>0</v>
      </c>
      <c r="KC1496" t="s">
        <v>447</v>
      </c>
    </row>
    <row r="1497" spans="1:289" x14ac:dyDescent="0.25">
      <c r="A1497">
        <v>4017100101700</v>
      </c>
      <c r="C1497" t="s">
        <v>378</v>
      </c>
      <c r="F1497" t="s">
        <v>6143</v>
      </c>
      <c r="AM1497" t="s">
        <v>305</v>
      </c>
      <c r="AO1497" t="s">
        <v>1063</v>
      </c>
      <c r="AP1497" t="s">
        <v>1064</v>
      </c>
      <c r="AS1497" t="s">
        <v>6144</v>
      </c>
      <c r="AT1497" t="s">
        <v>6145</v>
      </c>
      <c r="AV1497" t="s">
        <v>6146</v>
      </c>
      <c r="AW1497" t="s">
        <v>6147</v>
      </c>
      <c r="AZ1497" t="s">
        <v>995</v>
      </c>
      <c r="BA1497" t="s">
        <v>926</v>
      </c>
      <c r="BD1497">
        <v>0</v>
      </c>
      <c r="BO1497" t="s">
        <v>6148</v>
      </c>
      <c r="CF1497" t="s">
        <v>432</v>
      </c>
      <c r="CG1497" t="s">
        <v>433</v>
      </c>
      <c r="CH1497" t="s">
        <v>528</v>
      </c>
      <c r="CI1497" t="s">
        <v>529</v>
      </c>
      <c r="CK1497" t="s">
        <v>305</v>
      </c>
      <c r="CL1497" t="s">
        <v>305</v>
      </c>
      <c r="CQ1497">
        <v>439</v>
      </c>
      <c r="CR1497" t="s">
        <v>307</v>
      </c>
      <c r="CS1497">
        <v>11</v>
      </c>
      <c r="CT1497" t="s">
        <v>308</v>
      </c>
      <c r="CW1497">
        <v>6.8</v>
      </c>
      <c r="CX1497" t="s">
        <v>308</v>
      </c>
      <c r="DA1497">
        <v>76</v>
      </c>
      <c r="DB1497" t="s">
        <v>308</v>
      </c>
      <c r="DE1497">
        <v>27</v>
      </c>
      <c r="DF1497" t="s">
        <v>308</v>
      </c>
      <c r="DM1497">
        <v>7.8</v>
      </c>
      <c r="DN1497" t="s">
        <v>308</v>
      </c>
      <c r="DQ1497">
        <v>0.78</v>
      </c>
      <c r="DR1497" t="s">
        <v>308</v>
      </c>
      <c r="DU1497">
        <v>0.312</v>
      </c>
      <c r="DV1497" t="s">
        <v>308</v>
      </c>
      <c r="EC1497">
        <v>439</v>
      </c>
      <c r="ED1497" t="s">
        <v>307</v>
      </c>
      <c r="IZ1497" t="s">
        <v>785</v>
      </c>
      <c r="JA1497" t="s">
        <v>786</v>
      </c>
      <c r="JB1497">
        <v>4</v>
      </c>
      <c r="JC1497" t="s">
        <v>335</v>
      </c>
      <c r="JD1497" t="s">
        <v>446</v>
      </c>
      <c r="JE1497">
        <v>19</v>
      </c>
      <c r="JF1497" t="s">
        <v>336</v>
      </c>
      <c r="JG1497">
        <v>67</v>
      </c>
      <c r="JI1497">
        <v>24049</v>
      </c>
      <c r="JJ1497">
        <v>-5</v>
      </c>
      <c r="JK1497">
        <v>-10</v>
      </c>
      <c r="JL1497">
        <v>1</v>
      </c>
      <c r="JM1497">
        <v>0</v>
      </c>
      <c r="KC1497" t="s">
        <v>313</v>
      </c>
    </row>
    <row r="1498" spans="1:289" x14ac:dyDescent="0.25">
      <c r="A1498">
        <v>9313129284819</v>
      </c>
      <c r="C1498" t="s">
        <v>378</v>
      </c>
      <c r="F1498" t="s">
        <v>6149</v>
      </c>
      <c r="AM1498" t="s">
        <v>737</v>
      </c>
      <c r="AS1498" t="s">
        <v>6150</v>
      </c>
      <c r="AT1498" t="s">
        <v>6150</v>
      </c>
      <c r="AZ1498" t="s">
        <v>302</v>
      </c>
      <c r="BA1498" t="s">
        <v>301</v>
      </c>
      <c r="BD1498">
        <v>0</v>
      </c>
      <c r="CK1498" t="s">
        <v>305</v>
      </c>
      <c r="CL1498" t="s">
        <v>305</v>
      </c>
      <c r="JF1498" t="s">
        <v>337</v>
      </c>
      <c r="JJ1498">
        <v>-5</v>
      </c>
      <c r="JK1498">
        <v>-15</v>
      </c>
      <c r="JL1498">
        <v>1</v>
      </c>
      <c r="JM1498">
        <v>0</v>
      </c>
    </row>
    <row r="1499" spans="1:289" x14ac:dyDescent="0.25">
      <c r="A1499">
        <v>8888279102098</v>
      </c>
      <c r="C1499" t="s">
        <v>378</v>
      </c>
      <c r="F1499" t="s">
        <v>6151</v>
      </c>
      <c r="AM1499" t="s">
        <v>6152</v>
      </c>
      <c r="AO1499" t="s">
        <v>6153</v>
      </c>
      <c r="AP1499" t="s">
        <v>6154</v>
      </c>
      <c r="AS1499" t="s">
        <v>1864</v>
      </c>
      <c r="AT1499" t="s">
        <v>1865</v>
      </c>
      <c r="AZ1499" t="s">
        <v>302</v>
      </c>
      <c r="BA1499" t="s">
        <v>301</v>
      </c>
      <c r="BD1499">
        <v>0</v>
      </c>
      <c r="CK1499" t="s">
        <v>305</v>
      </c>
      <c r="CL1499" t="s">
        <v>305</v>
      </c>
      <c r="JF1499" t="s">
        <v>337</v>
      </c>
      <c r="JJ1499">
        <v>-5</v>
      </c>
      <c r="JK1499">
        <v>-10</v>
      </c>
      <c r="JL1499">
        <v>0</v>
      </c>
      <c r="JM1499">
        <v>0</v>
      </c>
    </row>
    <row r="1500" spans="1:289" x14ac:dyDescent="0.25">
      <c r="A1500">
        <v>9300658407819</v>
      </c>
      <c r="C1500" t="s">
        <v>378</v>
      </c>
      <c r="AZ1500" t="s">
        <v>302</v>
      </c>
      <c r="BA1500" t="s">
        <v>301</v>
      </c>
      <c r="BD1500">
        <v>0</v>
      </c>
      <c r="CK1500" t="s">
        <v>305</v>
      </c>
      <c r="CL1500" t="s">
        <v>305</v>
      </c>
      <c r="JF1500" t="s">
        <v>337</v>
      </c>
      <c r="JJ1500">
        <v>-5</v>
      </c>
      <c r="JK1500">
        <v>-15</v>
      </c>
      <c r="JL1500">
        <v>1</v>
      </c>
      <c r="JM1500">
        <v>0</v>
      </c>
    </row>
    <row r="1501" spans="1:289" x14ac:dyDescent="0.25">
      <c r="A1501">
        <v>5060198250040</v>
      </c>
      <c r="C1501" t="s">
        <v>378</v>
      </c>
      <c r="F1501" t="s">
        <v>6155</v>
      </c>
      <c r="AM1501" t="s">
        <v>945</v>
      </c>
      <c r="AO1501" t="s">
        <v>6156</v>
      </c>
      <c r="AP1501" t="s">
        <v>6157</v>
      </c>
      <c r="AS1501" t="s">
        <v>6158</v>
      </c>
      <c r="AT1501" t="s">
        <v>6159</v>
      </c>
      <c r="AV1501" t="s">
        <v>1046</v>
      </c>
      <c r="AW1501" t="s">
        <v>1047</v>
      </c>
      <c r="AX1501" t="s">
        <v>6160</v>
      </c>
      <c r="AY1501" t="s">
        <v>6161</v>
      </c>
      <c r="AZ1501" t="s">
        <v>302</v>
      </c>
      <c r="BA1501" t="s">
        <v>301</v>
      </c>
      <c r="BD1501">
        <v>0</v>
      </c>
      <c r="BF1501" t="s">
        <v>6162</v>
      </c>
      <c r="BG1501" t="s">
        <v>6163</v>
      </c>
      <c r="BI1501" t="s">
        <v>6162</v>
      </c>
      <c r="BJ1501" t="s">
        <v>6164</v>
      </c>
      <c r="CJ1501" t="s">
        <v>1213</v>
      </c>
      <c r="CK1501" t="s">
        <v>305</v>
      </c>
      <c r="CL1501" t="s">
        <v>305</v>
      </c>
      <c r="JF1501" t="s">
        <v>311</v>
      </c>
      <c r="JG1501">
        <v>30</v>
      </c>
      <c r="JI1501">
        <v>18073</v>
      </c>
      <c r="JJ1501">
        <v>-5</v>
      </c>
      <c r="JK1501">
        <v>-2</v>
      </c>
      <c r="JL1501">
        <v>0</v>
      </c>
      <c r="JM1501">
        <v>10</v>
      </c>
      <c r="KC1501" t="s">
        <v>447</v>
      </c>
    </row>
    <row r="1502" spans="1:289" x14ac:dyDescent="0.25">
      <c r="A1502">
        <v>4796000210018</v>
      </c>
      <c r="C1502" t="s">
        <v>378</v>
      </c>
      <c r="F1502" t="s">
        <v>6165</v>
      </c>
      <c r="AM1502" t="s">
        <v>6166</v>
      </c>
      <c r="AZ1502" t="s">
        <v>302</v>
      </c>
      <c r="BA1502" t="s">
        <v>301</v>
      </c>
      <c r="BD1502">
        <v>0</v>
      </c>
      <c r="CK1502" t="s">
        <v>305</v>
      </c>
      <c r="CL1502" t="s">
        <v>305</v>
      </c>
      <c r="JF1502" t="s">
        <v>337</v>
      </c>
      <c r="JJ1502">
        <v>-5</v>
      </c>
      <c r="JK1502">
        <v>-15</v>
      </c>
      <c r="JL1502">
        <v>1</v>
      </c>
      <c r="JM1502">
        <v>0</v>
      </c>
    </row>
    <row r="1503" spans="1:289" x14ac:dyDescent="0.25">
      <c r="A1503">
        <v>9556166058191</v>
      </c>
      <c r="C1503" t="s">
        <v>378</v>
      </c>
      <c r="F1503" t="s">
        <v>6167</v>
      </c>
      <c r="AM1503">
        <v>1</v>
      </c>
      <c r="AZ1503" t="s">
        <v>302</v>
      </c>
      <c r="BA1503" t="s">
        <v>301</v>
      </c>
      <c r="BD1503">
        <v>0</v>
      </c>
      <c r="CK1503" t="s">
        <v>305</v>
      </c>
      <c r="CL1503" t="s">
        <v>305</v>
      </c>
      <c r="JF1503" t="s">
        <v>337</v>
      </c>
      <c r="JJ1503">
        <v>-5</v>
      </c>
      <c r="JK1503">
        <v>-15</v>
      </c>
      <c r="JL1503">
        <v>1</v>
      </c>
      <c r="JM1503">
        <v>0</v>
      </c>
    </row>
    <row r="1504" spans="1:289" x14ac:dyDescent="0.25">
      <c r="A1504">
        <v>5060278790404</v>
      </c>
      <c r="C1504" t="s">
        <v>378</v>
      </c>
      <c r="AZ1504" t="s">
        <v>302</v>
      </c>
      <c r="BA1504" t="s">
        <v>301</v>
      </c>
      <c r="BD1504">
        <v>0</v>
      </c>
      <c r="CK1504" t="s">
        <v>305</v>
      </c>
      <c r="CL1504" t="s">
        <v>305</v>
      </c>
      <c r="JF1504" t="s">
        <v>337</v>
      </c>
      <c r="JJ1504">
        <v>-5</v>
      </c>
      <c r="JK1504">
        <v>-15</v>
      </c>
      <c r="JL1504">
        <v>1</v>
      </c>
      <c r="JM1504">
        <v>0</v>
      </c>
    </row>
    <row r="1505" spans="1:289" x14ac:dyDescent="0.25">
      <c r="A1505">
        <v>8888265000353</v>
      </c>
      <c r="C1505" t="s">
        <v>378</v>
      </c>
      <c r="F1505" t="s">
        <v>6168</v>
      </c>
      <c r="AM1505" t="s">
        <v>988</v>
      </c>
      <c r="AO1505" t="s">
        <v>6169</v>
      </c>
      <c r="AP1505" t="s">
        <v>6170</v>
      </c>
      <c r="AS1505" t="s">
        <v>6168</v>
      </c>
      <c r="AT1505" t="s">
        <v>6168</v>
      </c>
      <c r="AV1505" t="s">
        <v>6171</v>
      </c>
      <c r="AW1505" t="s">
        <v>6172</v>
      </c>
      <c r="AZ1505" t="s">
        <v>302</v>
      </c>
      <c r="BA1505" t="s">
        <v>301</v>
      </c>
      <c r="BB1505" t="s">
        <v>6173</v>
      </c>
      <c r="BC1505" t="s">
        <v>6174</v>
      </c>
      <c r="BD1505">
        <v>0</v>
      </c>
      <c r="BI1505" t="s">
        <v>302</v>
      </c>
      <c r="BJ1505" t="s">
        <v>303</v>
      </c>
      <c r="BO1505" t="s">
        <v>6175</v>
      </c>
      <c r="CK1505" t="s">
        <v>305</v>
      </c>
      <c r="CL1505" t="s">
        <v>305</v>
      </c>
      <c r="IZ1505" t="s">
        <v>663</v>
      </c>
      <c r="JA1505" t="s">
        <v>664</v>
      </c>
      <c r="JF1505" t="s">
        <v>311</v>
      </c>
      <c r="JG1505">
        <v>36</v>
      </c>
      <c r="JI1505">
        <v>2011</v>
      </c>
      <c r="JJ1505">
        <v>-5</v>
      </c>
      <c r="JK1505">
        <v>-10</v>
      </c>
      <c r="JL1505">
        <v>1</v>
      </c>
      <c r="JM1505">
        <v>0</v>
      </c>
    </row>
    <row r="1506" spans="1:289" x14ac:dyDescent="0.25">
      <c r="A1506">
        <v>3073780965729</v>
      </c>
      <c r="C1506" t="s">
        <v>378</v>
      </c>
      <c r="F1506" t="s">
        <v>6176</v>
      </c>
      <c r="AM1506">
        <v>5</v>
      </c>
      <c r="AS1506" t="s">
        <v>6177</v>
      </c>
      <c r="AT1506" t="s">
        <v>6178</v>
      </c>
      <c r="AZ1506" t="s">
        <v>302</v>
      </c>
      <c r="BA1506" t="s">
        <v>301</v>
      </c>
      <c r="BD1506">
        <v>0</v>
      </c>
      <c r="CK1506" t="s">
        <v>305</v>
      </c>
      <c r="CL1506" t="s">
        <v>305</v>
      </c>
      <c r="CQ1506">
        <v>341</v>
      </c>
      <c r="CR1506" t="s">
        <v>307</v>
      </c>
      <c r="CS1506">
        <v>28.5</v>
      </c>
      <c r="CT1506" t="s">
        <v>308</v>
      </c>
      <c r="CW1506">
        <v>19</v>
      </c>
      <c r="CX1506" t="s">
        <v>308</v>
      </c>
      <c r="DA1506">
        <v>0.5</v>
      </c>
      <c r="DB1506" t="s">
        <v>308</v>
      </c>
      <c r="DE1506">
        <v>0.5</v>
      </c>
      <c r="DF1506" t="s">
        <v>308</v>
      </c>
      <c r="DM1506">
        <v>0</v>
      </c>
      <c r="DN1506" t="s">
        <v>308</v>
      </c>
      <c r="DQ1506">
        <v>0.62</v>
      </c>
      <c r="DR1506" t="s">
        <v>308</v>
      </c>
      <c r="DU1506">
        <v>0.248</v>
      </c>
      <c r="DV1506" t="s">
        <v>308</v>
      </c>
      <c r="EC1506">
        <v>341</v>
      </c>
      <c r="ED1506" t="s">
        <v>307</v>
      </c>
      <c r="JF1506" t="s">
        <v>337</v>
      </c>
      <c r="JJ1506">
        <v>-5</v>
      </c>
      <c r="JK1506">
        <v>-15</v>
      </c>
      <c r="JL1506">
        <v>1</v>
      </c>
      <c r="JM1506">
        <v>0</v>
      </c>
      <c r="KC1506" t="s">
        <v>447</v>
      </c>
    </row>
    <row r="1507" spans="1:289" x14ac:dyDescent="0.25">
      <c r="A1507">
        <v>8886421512016</v>
      </c>
      <c r="C1507" t="s">
        <v>378</v>
      </c>
      <c r="AZ1507" t="s">
        <v>302</v>
      </c>
      <c r="BA1507" t="s">
        <v>301</v>
      </c>
      <c r="BD1507">
        <v>0</v>
      </c>
      <c r="CK1507" t="s">
        <v>305</v>
      </c>
      <c r="CL1507" t="s">
        <v>305</v>
      </c>
      <c r="JF1507" t="s">
        <v>337</v>
      </c>
      <c r="JJ1507">
        <v>-5</v>
      </c>
      <c r="JK1507">
        <v>-15</v>
      </c>
      <c r="JL1507">
        <v>1</v>
      </c>
      <c r="JM1507">
        <v>0</v>
      </c>
    </row>
    <row r="1508" spans="1:289" x14ac:dyDescent="0.25">
      <c r="A1508">
        <v>4809010272270</v>
      </c>
      <c r="C1508" t="s">
        <v>378</v>
      </c>
      <c r="F1508" t="s">
        <v>6179</v>
      </c>
      <c r="AM1508" t="s">
        <v>1012</v>
      </c>
      <c r="AN1508" t="s">
        <v>653</v>
      </c>
      <c r="AS1508" t="s">
        <v>4031</v>
      </c>
      <c r="AT1508" t="s">
        <v>4032</v>
      </c>
      <c r="AZ1508" t="s">
        <v>995</v>
      </c>
      <c r="BA1508" t="s">
        <v>926</v>
      </c>
      <c r="BD1508">
        <v>0</v>
      </c>
      <c r="BI1508" t="s">
        <v>1853</v>
      </c>
      <c r="BJ1508" t="s">
        <v>2371</v>
      </c>
      <c r="BO1508" t="s">
        <v>6180</v>
      </c>
      <c r="CK1508" t="s">
        <v>653</v>
      </c>
      <c r="CL1508" t="s">
        <v>305</v>
      </c>
      <c r="CQ1508">
        <v>140</v>
      </c>
      <c r="CR1508" t="s">
        <v>307</v>
      </c>
      <c r="CS1508">
        <v>0</v>
      </c>
      <c r="CT1508" t="s">
        <v>308</v>
      </c>
      <c r="CW1508">
        <v>0</v>
      </c>
      <c r="CX1508" t="s">
        <v>308</v>
      </c>
      <c r="DE1508">
        <v>31</v>
      </c>
      <c r="DF1508" t="s">
        <v>308</v>
      </c>
      <c r="DI1508">
        <v>2</v>
      </c>
      <c r="DJ1508" t="s">
        <v>308</v>
      </c>
      <c r="DQ1508">
        <v>6.0960000000000001</v>
      </c>
      <c r="DR1508" t="s">
        <v>388</v>
      </c>
      <c r="DU1508">
        <v>2.4384000000000001</v>
      </c>
      <c r="DV1508" t="s">
        <v>388</v>
      </c>
      <c r="EC1508">
        <v>140</v>
      </c>
      <c r="ED1508" t="s">
        <v>307</v>
      </c>
      <c r="JF1508" t="s">
        <v>337</v>
      </c>
      <c r="JJ1508">
        <v>-5</v>
      </c>
      <c r="JK1508">
        <v>-15</v>
      </c>
      <c r="JL1508">
        <v>1</v>
      </c>
      <c r="JM1508">
        <v>0</v>
      </c>
    </row>
    <row r="1509" spans="1:289" x14ac:dyDescent="0.25">
      <c r="A1509">
        <v>3045320523324</v>
      </c>
      <c r="C1509" t="s">
        <v>289</v>
      </c>
      <c r="I1509" t="s">
        <v>6181</v>
      </c>
      <c r="AM1509" t="s">
        <v>6182</v>
      </c>
      <c r="AS1509" t="s">
        <v>6183</v>
      </c>
      <c r="AT1509" t="s">
        <v>6184</v>
      </c>
      <c r="AZ1509" t="s">
        <v>300</v>
      </c>
      <c r="BA1509" t="s">
        <v>301</v>
      </c>
      <c r="BD1509">
        <v>0</v>
      </c>
      <c r="CK1509" t="s">
        <v>305</v>
      </c>
      <c r="CL1509" t="s">
        <v>305</v>
      </c>
      <c r="JF1509" t="s">
        <v>337</v>
      </c>
      <c r="JJ1509">
        <v>-5</v>
      </c>
      <c r="JK1509">
        <v>-15</v>
      </c>
      <c r="JL1509">
        <v>1</v>
      </c>
      <c r="JM1509">
        <v>0</v>
      </c>
    </row>
    <row r="1510" spans="1:289" x14ac:dyDescent="0.25">
      <c r="A1510">
        <v>4006424022372</v>
      </c>
      <c r="C1510" t="s">
        <v>289</v>
      </c>
      <c r="I1510" t="s">
        <v>6185</v>
      </c>
      <c r="AM1510" t="s">
        <v>6186</v>
      </c>
      <c r="AO1510" t="s">
        <v>6187</v>
      </c>
      <c r="AP1510" t="s">
        <v>6188</v>
      </c>
      <c r="AS1510" t="s">
        <v>6189</v>
      </c>
      <c r="AT1510" t="s">
        <v>6190</v>
      </c>
      <c r="AV1510" t="s">
        <v>6191</v>
      </c>
      <c r="AW1510" t="s">
        <v>6192</v>
      </c>
      <c r="AX1510" t="s">
        <v>3947</v>
      </c>
      <c r="AY1510" t="s">
        <v>3948</v>
      </c>
      <c r="AZ1510" t="s">
        <v>925</v>
      </c>
      <c r="BA1510" t="s">
        <v>926</v>
      </c>
      <c r="BD1510">
        <v>0</v>
      </c>
      <c r="BI1510" t="s">
        <v>6193</v>
      </c>
      <c r="BJ1510" t="s">
        <v>6194</v>
      </c>
      <c r="BR1510" t="s">
        <v>6195</v>
      </c>
      <c r="CK1510" t="s">
        <v>305</v>
      </c>
      <c r="CL1510" t="s">
        <v>305</v>
      </c>
      <c r="CQ1510">
        <v>151</v>
      </c>
      <c r="CR1510" t="s">
        <v>307</v>
      </c>
      <c r="CS1510">
        <v>0.1</v>
      </c>
      <c r="CT1510" t="s">
        <v>308</v>
      </c>
      <c r="CW1510">
        <v>0.1</v>
      </c>
      <c r="CX1510" t="s">
        <v>308</v>
      </c>
      <c r="DA1510">
        <v>57.4</v>
      </c>
      <c r="DB1510" t="s">
        <v>308</v>
      </c>
      <c r="DE1510">
        <v>2.1</v>
      </c>
      <c r="DF1510" t="s">
        <v>308</v>
      </c>
      <c r="DI1510">
        <v>55.3</v>
      </c>
      <c r="DJ1510" t="s">
        <v>308</v>
      </c>
      <c r="DM1510">
        <v>0.4</v>
      </c>
      <c r="DN1510" t="s">
        <v>308</v>
      </c>
      <c r="DQ1510">
        <v>0.02</v>
      </c>
      <c r="DR1510" t="s">
        <v>308</v>
      </c>
      <c r="DU1510">
        <v>8.0000000000000002E-3</v>
      </c>
      <c r="DV1510" t="s">
        <v>308</v>
      </c>
      <c r="EC1510">
        <v>151</v>
      </c>
      <c r="ED1510" t="s">
        <v>307</v>
      </c>
      <c r="IZ1510" t="s">
        <v>444</v>
      </c>
      <c r="JA1510" t="s">
        <v>445</v>
      </c>
      <c r="JB1510">
        <v>4</v>
      </c>
      <c r="JC1510" t="s">
        <v>335</v>
      </c>
      <c r="JD1510" t="s">
        <v>372</v>
      </c>
      <c r="JE1510">
        <v>-5</v>
      </c>
      <c r="JF1510" t="s">
        <v>312</v>
      </c>
      <c r="JG1510">
        <v>43</v>
      </c>
      <c r="JI1510">
        <v>31110</v>
      </c>
      <c r="JJ1510">
        <v>-5</v>
      </c>
      <c r="JK1510">
        <v>-2</v>
      </c>
      <c r="JL1510">
        <v>0</v>
      </c>
      <c r="JM1510">
        <v>0</v>
      </c>
      <c r="KC1510" t="s">
        <v>313</v>
      </c>
    </row>
    <row r="1511" spans="1:289" x14ac:dyDescent="0.25">
      <c r="A1511">
        <v>8719189419160</v>
      </c>
      <c r="C1511" t="s">
        <v>378</v>
      </c>
      <c r="F1511" t="s">
        <v>6196</v>
      </c>
      <c r="AM1511" t="s">
        <v>6197</v>
      </c>
      <c r="AN1511" t="s">
        <v>305</v>
      </c>
      <c r="AO1511" t="s">
        <v>6198</v>
      </c>
      <c r="AP1511" t="s">
        <v>6199</v>
      </c>
      <c r="AS1511" t="s">
        <v>6200</v>
      </c>
      <c r="AT1511" t="s">
        <v>6201</v>
      </c>
      <c r="AV1511" t="s">
        <v>6202</v>
      </c>
      <c r="AW1511" t="s">
        <v>6203</v>
      </c>
      <c r="AX1511" t="s">
        <v>1152</v>
      </c>
      <c r="AY1511" t="s">
        <v>1153</v>
      </c>
      <c r="AZ1511" t="s">
        <v>302</v>
      </c>
      <c r="BA1511" t="s">
        <v>301</v>
      </c>
      <c r="BB1511" t="s">
        <v>6204</v>
      </c>
      <c r="BC1511" t="s">
        <v>6205</v>
      </c>
      <c r="BD1511">
        <v>0</v>
      </c>
      <c r="BI1511" t="s">
        <v>6206</v>
      </c>
      <c r="BJ1511" t="s">
        <v>6207</v>
      </c>
      <c r="BO1511" t="s">
        <v>6208</v>
      </c>
      <c r="CF1511" t="s">
        <v>362</v>
      </c>
      <c r="CG1511" t="s">
        <v>363</v>
      </c>
      <c r="CK1511" t="s">
        <v>305</v>
      </c>
      <c r="CL1511" t="s">
        <v>305</v>
      </c>
      <c r="CQ1511">
        <v>377</v>
      </c>
      <c r="CR1511" t="s">
        <v>307</v>
      </c>
      <c r="CS1511">
        <v>4</v>
      </c>
      <c r="CT1511" t="s">
        <v>308</v>
      </c>
      <c r="CW1511">
        <v>2</v>
      </c>
      <c r="CX1511" t="s">
        <v>308</v>
      </c>
      <c r="DA1511">
        <v>69</v>
      </c>
      <c r="DB1511" t="s">
        <v>308</v>
      </c>
      <c r="DE1511">
        <v>46</v>
      </c>
      <c r="DF1511" t="s">
        <v>308</v>
      </c>
      <c r="DI1511">
        <v>0</v>
      </c>
      <c r="DJ1511" t="s">
        <v>308</v>
      </c>
      <c r="DM1511">
        <v>2</v>
      </c>
      <c r="DN1511" t="s">
        <v>308</v>
      </c>
      <c r="DQ1511">
        <v>0.7</v>
      </c>
      <c r="DR1511" t="s">
        <v>308</v>
      </c>
      <c r="DU1511">
        <v>0.28000000000000003</v>
      </c>
      <c r="DV1511" t="s">
        <v>308</v>
      </c>
      <c r="EC1511">
        <v>377</v>
      </c>
      <c r="ED1511" t="s">
        <v>307</v>
      </c>
      <c r="IZ1511" t="s">
        <v>444</v>
      </c>
      <c r="JA1511" t="s">
        <v>445</v>
      </c>
      <c r="JB1511">
        <v>4</v>
      </c>
      <c r="JC1511" t="s">
        <v>335</v>
      </c>
      <c r="JD1511" t="s">
        <v>311</v>
      </c>
      <c r="JE1511">
        <v>18</v>
      </c>
      <c r="JF1511" t="s">
        <v>446</v>
      </c>
      <c r="JG1511">
        <v>11</v>
      </c>
      <c r="JI1511">
        <v>31060</v>
      </c>
      <c r="JJ1511">
        <v>-5</v>
      </c>
      <c r="JK1511">
        <v>-8</v>
      </c>
      <c r="JL1511">
        <v>0</v>
      </c>
      <c r="JM1511">
        <v>0</v>
      </c>
      <c r="JN1511">
        <v>-10</v>
      </c>
    </row>
    <row r="1512" spans="1:289" x14ac:dyDescent="0.25">
      <c r="A1512">
        <v>9555220706603</v>
      </c>
      <c r="C1512" t="s">
        <v>378</v>
      </c>
      <c r="AZ1512" t="s">
        <v>302</v>
      </c>
      <c r="BA1512" t="s">
        <v>301</v>
      </c>
      <c r="BD1512">
        <v>0</v>
      </c>
      <c r="CK1512" t="s">
        <v>305</v>
      </c>
      <c r="CL1512" t="s">
        <v>305</v>
      </c>
      <c r="JF1512" t="s">
        <v>337</v>
      </c>
      <c r="JJ1512">
        <v>-5</v>
      </c>
      <c r="JK1512">
        <v>-15</v>
      </c>
      <c r="JL1512">
        <v>1</v>
      </c>
      <c r="JM1512">
        <v>0</v>
      </c>
    </row>
    <row r="1513" spans="1:289" x14ac:dyDescent="0.25">
      <c r="A1513">
        <v>5710505100758</v>
      </c>
      <c r="C1513" t="s">
        <v>378</v>
      </c>
      <c r="F1513" t="s">
        <v>6209</v>
      </c>
      <c r="AM1513" t="s">
        <v>5548</v>
      </c>
      <c r="AN1513" t="s">
        <v>305</v>
      </c>
      <c r="AS1513" t="s">
        <v>6210</v>
      </c>
      <c r="AT1513" t="s">
        <v>6211</v>
      </c>
      <c r="AV1513" t="s">
        <v>6212</v>
      </c>
      <c r="AW1513" t="s">
        <v>6213</v>
      </c>
      <c r="AZ1513" t="s">
        <v>302</v>
      </c>
      <c r="BA1513" t="s">
        <v>301</v>
      </c>
      <c r="BB1513" t="s">
        <v>6214</v>
      </c>
      <c r="BC1513" t="s">
        <v>5976</v>
      </c>
      <c r="BD1513">
        <v>0</v>
      </c>
      <c r="BF1513" t="s">
        <v>4325</v>
      </c>
      <c r="BG1513" t="s">
        <v>4326</v>
      </c>
      <c r="BI1513" t="s">
        <v>6215</v>
      </c>
      <c r="BJ1513" t="s">
        <v>6215</v>
      </c>
      <c r="BK1513" t="s">
        <v>6216</v>
      </c>
      <c r="BL1513" t="s">
        <v>6217</v>
      </c>
      <c r="BO1513" t="s">
        <v>6218</v>
      </c>
      <c r="CK1513" t="s">
        <v>305</v>
      </c>
      <c r="CL1513" t="s">
        <v>305</v>
      </c>
      <c r="CQ1513">
        <v>362</v>
      </c>
      <c r="CR1513" t="s">
        <v>307</v>
      </c>
      <c r="CS1513">
        <v>30</v>
      </c>
      <c r="CT1513" t="s">
        <v>308</v>
      </c>
      <c r="DA1513">
        <v>0</v>
      </c>
      <c r="DB1513" t="s">
        <v>308</v>
      </c>
      <c r="DM1513">
        <v>23</v>
      </c>
      <c r="DN1513" t="s">
        <v>308</v>
      </c>
      <c r="EC1513">
        <v>362</v>
      </c>
      <c r="ED1513" t="s">
        <v>307</v>
      </c>
      <c r="IZ1513" t="s">
        <v>606</v>
      </c>
      <c r="JA1513" t="s">
        <v>607</v>
      </c>
      <c r="JB1513">
        <v>4</v>
      </c>
      <c r="JC1513" t="s">
        <v>335</v>
      </c>
      <c r="JF1513" t="s">
        <v>312</v>
      </c>
      <c r="JG1513">
        <v>42</v>
      </c>
      <c r="JI1513">
        <v>12001</v>
      </c>
      <c r="JJ1513">
        <v>3</v>
      </c>
      <c r="JK1513">
        <v>-15</v>
      </c>
      <c r="JL1513">
        <v>1</v>
      </c>
      <c r="JM1513">
        <v>0</v>
      </c>
    </row>
    <row r="1514" spans="1:289" x14ac:dyDescent="0.25">
      <c r="A1514">
        <v>8888383215127</v>
      </c>
      <c r="C1514" t="s">
        <v>378</v>
      </c>
      <c r="AZ1514" t="s">
        <v>302</v>
      </c>
      <c r="BA1514" t="s">
        <v>301</v>
      </c>
      <c r="BD1514">
        <v>0</v>
      </c>
      <c r="CK1514" t="s">
        <v>305</v>
      </c>
      <c r="CL1514" t="s">
        <v>305</v>
      </c>
      <c r="JF1514" t="s">
        <v>337</v>
      </c>
      <c r="JJ1514">
        <v>-5</v>
      </c>
      <c r="JK1514">
        <v>-15</v>
      </c>
      <c r="JL1514">
        <v>1</v>
      </c>
      <c r="JM1514">
        <v>0</v>
      </c>
    </row>
    <row r="1515" spans="1:289" x14ac:dyDescent="0.25">
      <c r="A1515">
        <v>9415748007234</v>
      </c>
      <c r="C1515" t="s">
        <v>289</v>
      </c>
      <c r="I1515" t="s">
        <v>6219</v>
      </c>
      <c r="AM1515" t="s">
        <v>1623</v>
      </c>
      <c r="AS1515" t="s">
        <v>6220</v>
      </c>
      <c r="AT1515" t="s">
        <v>6221</v>
      </c>
      <c r="AZ1515" t="s">
        <v>300</v>
      </c>
      <c r="BA1515" t="s">
        <v>301</v>
      </c>
      <c r="BD1515">
        <v>0</v>
      </c>
      <c r="CK1515" t="s">
        <v>305</v>
      </c>
      <c r="CL1515" t="s">
        <v>305</v>
      </c>
      <c r="JF1515" t="s">
        <v>337</v>
      </c>
      <c r="JJ1515">
        <v>-5</v>
      </c>
      <c r="JK1515">
        <v>-15</v>
      </c>
      <c r="JL1515">
        <v>1</v>
      </c>
      <c r="JM1515">
        <v>0</v>
      </c>
    </row>
    <row r="1516" spans="1:289" x14ac:dyDescent="0.25">
      <c r="A1516">
        <v>3017760000444</v>
      </c>
      <c r="C1516" t="s">
        <v>289</v>
      </c>
      <c r="I1516" t="s">
        <v>6222</v>
      </c>
      <c r="AM1516" t="s">
        <v>6223</v>
      </c>
      <c r="AS1516" t="s">
        <v>6224</v>
      </c>
      <c r="AT1516" t="s">
        <v>6225</v>
      </c>
      <c r="AZ1516" t="s">
        <v>300</v>
      </c>
      <c r="BA1516" t="s">
        <v>301</v>
      </c>
      <c r="BD1516">
        <v>0</v>
      </c>
      <c r="CK1516" t="s">
        <v>305</v>
      </c>
      <c r="CL1516" t="s">
        <v>305</v>
      </c>
      <c r="JF1516" t="s">
        <v>337</v>
      </c>
      <c r="JJ1516">
        <v>-5</v>
      </c>
      <c r="JK1516">
        <v>-15</v>
      </c>
      <c r="JL1516">
        <v>1</v>
      </c>
      <c r="JM1516">
        <v>0</v>
      </c>
    </row>
    <row r="1517" spans="1:289" x14ac:dyDescent="0.25">
      <c r="A1517">
        <v>2000000074486</v>
      </c>
      <c r="C1517" t="s">
        <v>378</v>
      </c>
      <c r="AZ1517" t="s">
        <v>302</v>
      </c>
      <c r="BA1517" t="s">
        <v>301</v>
      </c>
      <c r="BD1517">
        <v>0</v>
      </c>
      <c r="CK1517" t="s">
        <v>305</v>
      </c>
      <c r="CL1517" t="s">
        <v>305</v>
      </c>
      <c r="JF1517" t="s">
        <v>337</v>
      </c>
      <c r="JJ1517">
        <v>-5</v>
      </c>
      <c r="JK1517">
        <v>-15</v>
      </c>
      <c r="JL1517">
        <v>1</v>
      </c>
      <c r="JM1517">
        <v>0</v>
      </c>
    </row>
    <row r="1518" spans="1:289" x14ac:dyDescent="0.25">
      <c r="A1518">
        <v>8004323413402</v>
      </c>
      <c r="C1518" t="s">
        <v>378</v>
      </c>
      <c r="F1518" t="s">
        <v>6226</v>
      </c>
      <c r="AM1518" t="s">
        <v>2478</v>
      </c>
      <c r="AS1518" t="s">
        <v>6227</v>
      </c>
      <c r="AT1518" t="s">
        <v>6228</v>
      </c>
      <c r="AZ1518" t="s">
        <v>995</v>
      </c>
      <c r="BA1518" t="s">
        <v>926</v>
      </c>
      <c r="BD1518">
        <v>0</v>
      </c>
      <c r="CK1518" t="s">
        <v>305</v>
      </c>
      <c r="CL1518" t="s">
        <v>305</v>
      </c>
      <c r="CQ1518">
        <v>359</v>
      </c>
      <c r="CR1518" t="s">
        <v>307</v>
      </c>
      <c r="CS1518">
        <v>1</v>
      </c>
      <c r="CW1518">
        <v>0.3</v>
      </c>
      <c r="DA1518">
        <v>74</v>
      </c>
      <c r="DE1518">
        <v>3.5</v>
      </c>
      <c r="DM1518">
        <v>13.5</v>
      </c>
      <c r="DQ1518">
        <v>0.03</v>
      </c>
      <c r="DU1518">
        <v>1.2E-2</v>
      </c>
      <c r="DV1518" t="s">
        <v>308</v>
      </c>
      <c r="EC1518">
        <v>359</v>
      </c>
      <c r="ED1518" t="s">
        <v>307</v>
      </c>
      <c r="JF1518" t="s">
        <v>337</v>
      </c>
      <c r="JJ1518">
        <v>-5</v>
      </c>
      <c r="JK1518">
        <v>-15</v>
      </c>
      <c r="JL1518">
        <v>1</v>
      </c>
      <c r="JM1518">
        <v>0</v>
      </c>
      <c r="KC1518" t="s">
        <v>447</v>
      </c>
    </row>
    <row r="1519" spans="1:289" x14ac:dyDescent="0.25">
      <c r="A1519">
        <v>8906032010975</v>
      </c>
      <c r="C1519" t="s">
        <v>378</v>
      </c>
      <c r="F1519" t="s">
        <v>6229</v>
      </c>
      <c r="AS1519" t="s">
        <v>6230</v>
      </c>
      <c r="AT1519" t="s">
        <v>6231</v>
      </c>
      <c r="AZ1519" t="s">
        <v>302</v>
      </c>
      <c r="BA1519" t="s">
        <v>301</v>
      </c>
      <c r="BD1519">
        <v>0</v>
      </c>
      <c r="CK1519" t="s">
        <v>305</v>
      </c>
      <c r="CL1519" t="s">
        <v>305</v>
      </c>
      <c r="JF1519" t="s">
        <v>337</v>
      </c>
      <c r="JJ1519">
        <v>-5</v>
      </c>
      <c r="JK1519">
        <v>-15</v>
      </c>
      <c r="JL1519">
        <v>1</v>
      </c>
      <c r="JM1519">
        <v>0</v>
      </c>
    </row>
    <row r="1520" spans="1:289" x14ac:dyDescent="0.25">
      <c r="A1520">
        <v>4893049150012</v>
      </c>
      <c r="C1520" t="s">
        <v>289</v>
      </c>
      <c r="I1520" t="s">
        <v>6232</v>
      </c>
      <c r="AM1520" t="s">
        <v>6233</v>
      </c>
      <c r="AN1520" t="s">
        <v>850</v>
      </c>
      <c r="AO1520" t="s">
        <v>6234</v>
      </c>
      <c r="AP1520" t="s">
        <v>6235</v>
      </c>
      <c r="AS1520" t="s">
        <v>6236</v>
      </c>
      <c r="AT1520" t="s">
        <v>6237</v>
      </c>
      <c r="AV1520" t="s">
        <v>6238</v>
      </c>
      <c r="AW1520" t="s">
        <v>6239</v>
      </c>
      <c r="AX1520" t="s">
        <v>1152</v>
      </c>
      <c r="AY1520" t="s">
        <v>1153</v>
      </c>
      <c r="AZ1520" t="s">
        <v>925</v>
      </c>
      <c r="BA1520" t="s">
        <v>926</v>
      </c>
      <c r="BD1520">
        <v>0</v>
      </c>
      <c r="BI1520" t="s">
        <v>1602</v>
      </c>
      <c r="BJ1520" t="s">
        <v>1603</v>
      </c>
      <c r="BR1520" t="s">
        <v>6240</v>
      </c>
      <c r="CF1520" t="s">
        <v>3416</v>
      </c>
      <c r="CG1520" t="s">
        <v>2070</v>
      </c>
      <c r="CH1520" t="s">
        <v>6241</v>
      </c>
      <c r="CI1520" t="s">
        <v>6242</v>
      </c>
      <c r="CK1520" t="s">
        <v>305</v>
      </c>
      <c r="CL1520" t="s">
        <v>305</v>
      </c>
      <c r="CQ1520">
        <v>489</v>
      </c>
      <c r="CR1520" t="s">
        <v>307</v>
      </c>
      <c r="CS1520">
        <v>20.6</v>
      </c>
      <c r="CT1520" t="s">
        <v>308</v>
      </c>
      <c r="CW1520">
        <v>9.9</v>
      </c>
      <c r="CX1520" t="s">
        <v>308</v>
      </c>
      <c r="DA1520">
        <v>71.3</v>
      </c>
      <c r="DB1520" t="s">
        <v>308</v>
      </c>
      <c r="DE1520">
        <v>38.200000000000003</v>
      </c>
      <c r="DF1520" t="s">
        <v>308</v>
      </c>
      <c r="DI1520">
        <v>2</v>
      </c>
      <c r="DJ1520" t="s">
        <v>308</v>
      </c>
      <c r="DM1520">
        <v>4.7</v>
      </c>
      <c r="DN1520" t="s">
        <v>308</v>
      </c>
      <c r="DQ1520">
        <v>1.32</v>
      </c>
      <c r="DR1520" t="s">
        <v>308</v>
      </c>
      <c r="DU1520">
        <v>0.52800000000000002</v>
      </c>
      <c r="DV1520" t="s">
        <v>308</v>
      </c>
      <c r="EC1520">
        <v>489</v>
      </c>
      <c r="ED1520" t="s">
        <v>307</v>
      </c>
      <c r="IZ1520" t="s">
        <v>785</v>
      </c>
      <c r="JA1520" t="s">
        <v>786</v>
      </c>
      <c r="JD1520" t="s">
        <v>446</v>
      </c>
      <c r="JE1520">
        <v>26</v>
      </c>
      <c r="JF1520" t="s">
        <v>311</v>
      </c>
      <c r="JG1520">
        <v>33</v>
      </c>
      <c r="JI1520">
        <v>24036</v>
      </c>
      <c r="JJ1520">
        <v>-5</v>
      </c>
      <c r="JK1520">
        <v>-8</v>
      </c>
      <c r="JL1520">
        <v>0</v>
      </c>
      <c r="JM1520">
        <v>0</v>
      </c>
      <c r="KC1520" t="s">
        <v>313</v>
      </c>
    </row>
    <row r="1521" spans="1:289" x14ac:dyDescent="0.25">
      <c r="A1521">
        <v>8888030006184</v>
      </c>
      <c r="C1521" t="s">
        <v>378</v>
      </c>
      <c r="F1521" t="s">
        <v>6243</v>
      </c>
      <c r="AB1521" t="s">
        <v>4691</v>
      </c>
      <c r="AM1521" t="s">
        <v>6244</v>
      </c>
      <c r="AN1521" t="s">
        <v>291</v>
      </c>
      <c r="AO1521" t="s">
        <v>2602</v>
      </c>
      <c r="AP1521" t="s">
        <v>2603</v>
      </c>
      <c r="AS1521" t="s">
        <v>1812</v>
      </c>
      <c r="AT1521" t="s">
        <v>1813</v>
      </c>
      <c r="AV1521" t="s">
        <v>6245</v>
      </c>
      <c r="AW1521" t="s">
        <v>6246</v>
      </c>
      <c r="AZ1521" t="s">
        <v>302</v>
      </c>
      <c r="BA1521" t="s">
        <v>301</v>
      </c>
      <c r="BB1521" t="s">
        <v>2739</v>
      </c>
      <c r="BC1521" t="s">
        <v>1059</v>
      </c>
      <c r="BD1521">
        <v>0</v>
      </c>
      <c r="BI1521" t="s">
        <v>302</v>
      </c>
      <c r="BJ1521" t="s">
        <v>303</v>
      </c>
      <c r="BO1521" t="s">
        <v>4691</v>
      </c>
      <c r="CK1521" t="s">
        <v>305</v>
      </c>
      <c r="CL1521" t="s">
        <v>305</v>
      </c>
      <c r="CQ1521">
        <v>0</v>
      </c>
      <c r="CR1521" t="s">
        <v>307</v>
      </c>
      <c r="CS1521">
        <v>0</v>
      </c>
      <c r="CT1521" t="s">
        <v>308</v>
      </c>
      <c r="CW1521">
        <v>0</v>
      </c>
      <c r="CX1521" t="s">
        <v>308</v>
      </c>
      <c r="DA1521">
        <v>0</v>
      </c>
      <c r="DB1521" t="s">
        <v>308</v>
      </c>
      <c r="DI1521">
        <v>0</v>
      </c>
      <c r="DJ1521" t="s">
        <v>308</v>
      </c>
      <c r="DM1521">
        <v>0</v>
      </c>
      <c r="DN1521" t="s">
        <v>308</v>
      </c>
      <c r="DQ1521">
        <v>0</v>
      </c>
      <c r="DR1521" t="s">
        <v>308</v>
      </c>
      <c r="DU1521">
        <v>0</v>
      </c>
      <c r="DV1521" t="s">
        <v>308</v>
      </c>
      <c r="EC1521">
        <v>0</v>
      </c>
      <c r="ED1521" t="s">
        <v>307</v>
      </c>
      <c r="FM1521">
        <v>0</v>
      </c>
      <c r="FN1521" t="s">
        <v>308</v>
      </c>
      <c r="IZ1521" t="s">
        <v>663</v>
      </c>
      <c r="JA1521" t="s">
        <v>664</v>
      </c>
      <c r="JB1521">
        <v>1</v>
      </c>
      <c r="JC1521" t="s">
        <v>371</v>
      </c>
      <c r="JF1521" t="s">
        <v>1268</v>
      </c>
    </row>
    <row r="1522" spans="1:289" x14ac:dyDescent="0.25">
      <c r="A1522">
        <v>8690525060010</v>
      </c>
      <c r="C1522" t="s">
        <v>378</v>
      </c>
      <c r="F1522" t="s">
        <v>6247</v>
      </c>
      <c r="AZ1522" t="s">
        <v>995</v>
      </c>
      <c r="BA1522" t="s">
        <v>926</v>
      </c>
      <c r="BD1522">
        <v>0</v>
      </c>
      <c r="CK1522" t="s">
        <v>305</v>
      </c>
      <c r="CL1522" t="s">
        <v>305</v>
      </c>
      <c r="CQ1522">
        <v>0</v>
      </c>
      <c r="CR1522" t="s">
        <v>307</v>
      </c>
      <c r="CS1522">
        <v>0</v>
      </c>
      <c r="CW1522">
        <v>0</v>
      </c>
      <c r="DA1522">
        <v>0</v>
      </c>
      <c r="DE1522">
        <v>0</v>
      </c>
      <c r="DM1522">
        <v>0</v>
      </c>
      <c r="EC1522">
        <v>0</v>
      </c>
      <c r="ED1522" t="s">
        <v>307</v>
      </c>
      <c r="JF1522" t="s">
        <v>337</v>
      </c>
      <c r="JJ1522">
        <v>-5</v>
      </c>
      <c r="JK1522">
        <v>-15</v>
      </c>
      <c r="JL1522">
        <v>1</v>
      </c>
      <c r="JM1522">
        <v>0</v>
      </c>
      <c r="KC1522" t="s">
        <v>447</v>
      </c>
    </row>
    <row r="1523" spans="1:289" x14ac:dyDescent="0.25">
      <c r="A1523">
        <v>8901389050209</v>
      </c>
      <c r="C1523" t="s">
        <v>378</v>
      </c>
      <c r="F1523" t="s">
        <v>6248</v>
      </c>
      <c r="AM1523" t="s">
        <v>6249</v>
      </c>
      <c r="AS1523" t="s">
        <v>6250</v>
      </c>
      <c r="AT1523" t="s">
        <v>6251</v>
      </c>
      <c r="AZ1523" t="s">
        <v>302</v>
      </c>
      <c r="BA1523" t="s">
        <v>301</v>
      </c>
      <c r="BD1523">
        <v>0</v>
      </c>
      <c r="CK1523" t="s">
        <v>305</v>
      </c>
      <c r="CL1523" t="s">
        <v>305</v>
      </c>
      <c r="JF1523" t="s">
        <v>337</v>
      </c>
      <c r="JJ1523">
        <v>-5</v>
      </c>
      <c r="JK1523">
        <v>-15</v>
      </c>
      <c r="JL1523">
        <v>1</v>
      </c>
      <c r="JM1523">
        <v>0</v>
      </c>
    </row>
    <row r="1524" spans="1:289" x14ac:dyDescent="0.25">
      <c r="A1524">
        <v>802763020888</v>
      </c>
      <c r="C1524" t="s">
        <v>378</v>
      </c>
      <c r="F1524" t="s">
        <v>6252</v>
      </c>
      <c r="AZ1524" t="s">
        <v>302</v>
      </c>
      <c r="BA1524" t="s">
        <v>301</v>
      </c>
      <c r="BD1524">
        <v>0</v>
      </c>
      <c r="CK1524" t="s">
        <v>305</v>
      </c>
      <c r="CL1524" t="s">
        <v>305</v>
      </c>
      <c r="CS1524">
        <v>0</v>
      </c>
      <c r="CT1524" t="s">
        <v>308</v>
      </c>
      <c r="CW1524">
        <v>0</v>
      </c>
      <c r="CX1524" t="s">
        <v>308</v>
      </c>
      <c r="DA1524">
        <v>63.9</v>
      </c>
      <c r="DB1524" t="s">
        <v>308</v>
      </c>
      <c r="DE1524">
        <v>38.1</v>
      </c>
      <c r="DF1524" t="s">
        <v>308</v>
      </c>
      <c r="DM1524">
        <v>2.2000000000000002</v>
      </c>
      <c r="DN1524" t="s">
        <v>308</v>
      </c>
      <c r="JF1524" t="s">
        <v>337</v>
      </c>
      <c r="JJ1524">
        <v>-5</v>
      </c>
      <c r="JK1524">
        <v>-15</v>
      </c>
      <c r="JL1524">
        <v>1</v>
      </c>
      <c r="JM1524">
        <v>0</v>
      </c>
      <c r="KC1524" t="s">
        <v>447</v>
      </c>
    </row>
    <row r="1525" spans="1:289" x14ac:dyDescent="0.25">
      <c r="A1525">
        <v>9556057441019</v>
      </c>
      <c r="C1525" t="s">
        <v>378</v>
      </c>
      <c r="AZ1525" t="s">
        <v>302</v>
      </c>
      <c r="BA1525" t="s">
        <v>301</v>
      </c>
      <c r="BD1525">
        <v>0</v>
      </c>
      <c r="CK1525" t="s">
        <v>305</v>
      </c>
      <c r="CL1525" t="s">
        <v>305</v>
      </c>
      <c r="JF1525" t="s">
        <v>337</v>
      </c>
      <c r="JJ1525">
        <v>-5</v>
      </c>
      <c r="JK1525">
        <v>-15</v>
      </c>
      <c r="JL1525">
        <v>1</v>
      </c>
      <c r="JM1525">
        <v>0</v>
      </c>
    </row>
    <row r="1526" spans="1:289" x14ac:dyDescent="0.25">
      <c r="A1526">
        <v>7622210625878</v>
      </c>
      <c r="C1526" t="s">
        <v>378</v>
      </c>
      <c r="F1526" t="s">
        <v>6253</v>
      </c>
      <c r="AM1526" t="s">
        <v>6254</v>
      </c>
      <c r="AS1526" t="s">
        <v>6255</v>
      </c>
      <c r="AT1526" t="s">
        <v>6256</v>
      </c>
      <c r="AZ1526" t="s">
        <v>302</v>
      </c>
      <c r="BA1526" t="s">
        <v>301</v>
      </c>
      <c r="BD1526">
        <v>0</v>
      </c>
      <c r="CK1526" t="s">
        <v>305</v>
      </c>
      <c r="CL1526" t="s">
        <v>305</v>
      </c>
      <c r="JF1526" t="s">
        <v>337</v>
      </c>
      <c r="JJ1526">
        <v>-5</v>
      </c>
      <c r="JK1526">
        <v>-15</v>
      </c>
      <c r="JL1526">
        <v>1</v>
      </c>
      <c r="JM1526">
        <v>0</v>
      </c>
    </row>
    <row r="1527" spans="1:289" x14ac:dyDescent="0.25">
      <c r="A1527">
        <v>8901763080013</v>
      </c>
      <c r="C1527" t="s">
        <v>378</v>
      </c>
      <c r="F1527" t="s">
        <v>6257</v>
      </c>
      <c r="AM1527" t="s">
        <v>2338</v>
      </c>
      <c r="AS1527" t="s">
        <v>6258</v>
      </c>
      <c r="AT1527" t="s">
        <v>6258</v>
      </c>
      <c r="AZ1527" t="s">
        <v>302</v>
      </c>
      <c r="BA1527" t="s">
        <v>301</v>
      </c>
      <c r="BD1527">
        <v>0</v>
      </c>
      <c r="CK1527" t="s">
        <v>305</v>
      </c>
      <c r="CL1527" t="s">
        <v>305</v>
      </c>
      <c r="JF1527" t="s">
        <v>337</v>
      </c>
      <c r="JJ1527">
        <v>-5</v>
      </c>
      <c r="JK1527">
        <v>-15</v>
      </c>
      <c r="JL1527">
        <v>1</v>
      </c>
      <c r="JM1527">
        <v>0</v>
      </c>
    </row>
    <row r="1528" spans="1:289" x14ac:dyDescent="0.25">
      <c r="A1528">
        <v>54300390019</v>
      </c>
      <c r="C1528" t="s">
        <v>378</v>
      </c>
      <c r="AZ1528" t="s">
        <v>302</v>
      </c>
      <c r="BA1528" t="s">
        <v>301</v>
      </c>
      <c r="BD1528">
        <v>0</v>
      </c>
      <c r="CK1528" t="s">
        <v>305</v>
      </c>
      <c r="CL1528" t="s">
        <v>305</v>
      </c>
      <c r="JF1528" t="s">
        <v>337</v>
      </c>
      <c r="JJ1528">
        <v>-5</v>
      </c>
      <c r="JK1528">
        <v>-15</v>
      </c>
      <c r="JL1528">
        <v>1</v>
      </c>
      <c r="JM1528">
        <v>0</v>
      </c>
    </row>
    <row r="1529" spans="1:289" x14ac:dyDescent="0.25">
      <c r="A1529">
        <v>8904063259141</v>
      </c>
      <c r="C1529" t="s">
        <v>378</v>
      </c>
      <c r="F1529" t="s">
        <v>6259</v>
      </c>
      <c r="AM1529" t="s">
        <v>1012</v>
      </c>
      <c r="AS1529" t="s">
        <v>6260</v>
      </c>
      <c r="AT1529" t="s">
        <v>6261</v>
      </c>
      <c r="AZ1529" t="s">
        <v>302</v>
      </c>
      <c r="BA1529" t="s">
        <v>301</v>
      </c>
      <c r="BD1529">
        <v>0</v>
      </c>
      <c r="CK1529" t="s">
        <v>305</v>
      </c>
      <c r="CL1529" t="s">
        <v>305</v>
      </c>
      <c r="JF1529" t="s">
        <v>337</v>
      </c>
      <c r="JJ1529">
        <v>-5</v>
      </c>
      <c r="JK1529">
        <v>-15</v>
      </c>
      <c r="JL1529">
        <v>1</v>
      </c>
      <c r="JM1529">
        <v>0</v>
      </c>
    </row>
    <row r="1530" spans="1:289" x14ac:dyDescent="0.25">
      <c r="A1530">
        <v>11258629</v>
      </c>
      <c r="C1530" t="s">
        <v>378</v>
      </c>
      <c r="F1530" t="s">
        <v>6262</v>
      </c>
      <c r="AM1530" t="s">
        <v>2338</v>
      </c>
      <c r="AS1530" t="s">
        <v>6263</v>
      </c>
      <c r="AT1530" t="s">
        <v>3495</v>
      </c>
      <c r="AZ1530" t="s">
        <v>302</v>
      </c>
      <c r="BA1530" t="s">
        <v>301</v>
      </c>
      <c r="BD1530">
        <v>0</v>
      </c>
      <c r="CK1530" t="s">
        <v>305</v>
      </c>
      <c r="CL1530" t="s">
        <v>305</v>
      </c>
      <c r="JF1530" t="s">
        <v>337</v>
      </c>
      <c r="JJ1530">
        <v>-5</v>
      </c>
      <c r="JK1530">
        <v>-15</v>
      </c>
      <c r="JL1530">
        <v>1</v>
      </c>
      <c r="JM1530">
        <v>0</v>
      </c>
    </row>
    <row r="1531" spans="1:289" x14ac:dyDescent="0.25">
      <c r="A1531">
        <v>9556072010184</v>
      </c>
      <c r="C1531" t="s">
        <v>378</v>
      </c>
      <c r="F1531" t="s">
        <v>6264</v>
      </c>
      <c r="AM1531" t="s">
        <v>6265</v>
      </c>
      <c r="AS1531" t="s">
        <v>6266</v>
      </c>
      <c r="AT1531" t="s">
        <v>6267</v>
      </c>
      <c r="AZ1531" t="s">
        <v>302</v>
      </c>
      <c r="BA1531" t="s">
        <v>301</v>
      </c>
      <c r="BD1531">
        <v>0</v>
      </c>
      <c r="CK1531" t="s">
        <v>305</v>
      </c>
      <c r="CL1531" t="s">
        <v>305</v>
      </c>
      <c r="JF1531" t="s">
        <v>337</v>
      </c>
      <c r="JJ1531">
        <v>-5</v>
      </c>
      <c r="JK1531">
        <v>-15</v>
      </c>
      <c r="JL1531">
        <v>1</v>
      </c>
      <c r="JM1531">
        <v>0</v>
      </c>
    </row>
    <row r="1532" spans="1:289" x14ac:dyDescent="0.25">
      <c r="A1532">
        <v>8690351027010</v>
      </c>
      <c r="C1532" t="s">
        <v>378</v>
      </c>
      <c r="F1532" t="s">
        <v>6268</v>
      </c>
      <c r="AM1532">
        <v>1</v>
      </c>
      <c r="AS1532" t="s">
        <v>6269</v>
      </c>
      <c r="AT1532" t="s">
        <v>6269</v>
      </c>
      <c r="AZ1532" t="s">
        <v>302</v>
      </c>
      <c r="BA1532" t="s">
        <v>301</v>
      </c>
      <c r="BD1532">
        <v>0</v>
      </c>
      <c r="CK1532" t="s">
        <v>305</v>
      </c>
      <c r="CL1532" t="s">
        <v>305</v>
      </c>
      <c r="JF1532" t="s">
        <v>337</v>
      </c>
      <c r="JJ1532">
        <v>-5</v>
      </c>
      <c r="JK1532">
        <v>-15</v>
      </c>
      <c r="JL1532">
        <v>1</v>
      </c>
      <c r="JM1532">
        <v>0</v>
      </c>
    </row>
    <row r="1533" spans="1:289" x14ac:dyDescent="0.25">
      <c r="A1533">
        <v>9555022301877</v>
      </c>
      <c r="C1533" t="s">
        <v>378</v>
      </c>
      <c r="F1533" t="s">
        <v>6270</v>
      </c>
      <c r="AM1533" t="s">
        <v>6271</v>
      </c>
      <c r="AS1533" t="s">
        <v>6272</v>
      </c>
      <c r="AT1533" t="s">
        <v>6273</v>
      </c>
      <c r="AZ1533" t="s">
        <v>302</v>
      </c>
      <c r="BA1533" t="s">
        <v>301</v>
      </c>
      <c r="BD1533">
        <v>0</v>
      </c>
      <c r="CK1533" t="s">
        <v>305</v>
      </c>
      <c r="CL1533" t="s">
        <v>305</v>
      </c>
      <c r="CQ1533">
        <v>451</v>
      </c>
      <c r="CR1533" t="s">
        <v>307</v>
      </c>
      <c r="CS1533">
        <v>15.3</v>
      </c>
      <c r="CT1533" t="s">
        <v>308</v>
      </c>
      <c r="CW1533">
        <v>8</v>
      </c>
      <c r="CX1533" t="s">
        <v>308</v>
      </c>
      <c r="DA1533">
        <v>67.2</v>
      </c>
      <c r="DB1533" t="s">
        <v>308</v>
      </c>
      <c r="DE1533">
        <v>3.7</v>
      </c>
      <c r="DF1533" t="s">
        <v>308</v>
      </c>
      <c r="DI1533">
        <v>3</v>
      </c>
      <c r="DJ1533" t="s">
        <v>308</v>
      </c>
      <c r="DM1533">
        <v>11.1</v>
      </c>
      <c r="DN1533" t="s">
        <v>308</v>
      </c>
      <c r="DQ1533">
        <v>25</v>
      </c>
      <c r="DR1533" t="s">
        <v>308</v>
      </c>
      <c r="DU1533">
        <v>10</v>
      </c>
      <c r="DV1533" t="s">
        <v>308</v>
      </c>
      <c r="EC1533">
        <v>451</v>
      </c>
      <c r="ED1533" t="s">
        <v>307</v>
      </c>
      <c r="JF1533" t="s">
        <v>337</v>
      </c>
      <c r="JJ1533">
        <v>-5</v>
      </c>
      <c r="JK1533">
        <v>-15</v>
      </c>
      <c r="JL1533">
        <v>1</v>
      </c>
      <c r="JM1533">
        <v>0</v>
      </c>
      <c r="KC1533" t="s">
        <v>447</v>
      </c>
    </row>
    <row r="1534" spans="1:289" x14ac:dyDescent="0.25">
      <c r="A1534">
        <v>8904109450112</v>
      </c>
      <c r="C1534" t="s">
        <v>378</v>
      </c>
      <c r="AZ1534" t="s">
        <v>302</v>
      </c>
      <c r="BA1534" t="s">
        <v>301</v>
      </c>
      <c r="BD1534">
        <v>0</v>
      </c>
      <c r="CK1534" t="s">
        <v>305</v>
      </c>
      <c r="CL1534" t="s">
        <v>305</v>
      </c>
      <c r="JF1534" t="s">
        <v>337</v>
      </c>
      <c r="JJ1534">
        <v>-5</v>
      </c>
      <c r="JK1534">
        <v>-15</v>
      </c>
      <c r="JL1534">
        <v>1</v>
      </c>
      <c r="JM1534">
        <v>0</v>
      </c>
    </row>
    <row r="1535" spans="1:289" x14ac:dyDescent="0.25">
      <c r="A1535">
        <v>3036817800318</v>
      </c>
      <c r="C1535" t="s">
        <v>378</v>
      </c>
      <c r="F1535" t="s">
        <v>6274</v>
      </c>
      <c r="AM1535" t="s">
        <v>6275</v>
      </c>
      <c r="AN1535" t="s">
        <v>1442</v>
      </c>
      <c r="AS1535" t="s">
        <v>6276</v>
      </c>
      <c r="AT1535" t="s">
        <v>6002</v>
      </c>
      <c r="AV1535" t="s">
        <v>6277</v>
      </c>
      <c r="AW1535" t="s">
        <v>6278</v>
      </c>
      <c r="AZ1535" t="s">
        <v>302</v>
      </c>
      <c r="BA1535" t="s">
        <v>301</v>
      </c>
      <c r="BD1535">
        <v>0</v>
      </c>
      <c r="CK1535" t="s">
        <v>305</v>
      </c>
      <c r="CL1535" t="s">
        <v>305</v>
      </c>
      <c r="CQ1535">
        <v>151</v>
      </c>
      <c r="CR1535" t="s">
        <v>307</v>
      </c>
      <c r="CS1535">
        <v>11</v>
      </c>
      <c r="CW1535">
        <v>1.1000000000000001</v>
      </c>
      <c r="DA1535">
        <v>3.5</v>
      </c>
      <c r="DE1535">
        <v>2</v>
      </c>
      <c r="DM1535">
        <v>7</v>
      </c>
      <c r="EC1535">
        <v>151</v>
      </c>
      <c r="ED1535" t="s">
        <v>307</v>
      </c>
      <c r="IZ1535" t="s">
        <v>641</v>
      </c>
      <c r="JA1535" t="s">
        <v>642</v>
      </c>
      <c r="JF1535" t="s">
        <v>312</v>
      </c>
      <c r="JG1535">
        <v>55</v>
      </c>
      <c r="JI1535">
        <v>11013</v>
      </c>
      <c r="JJ1535">
        <v>-5</v>
      </c>
      <c r="JK1535">
        <v>-15</v>
      </c>
      <c r="JL1535">
        <v>1</v>
      </c>
      <c r="JM1535">
        <v>0</v>
      </c>
      <c r="KC1535" t="s">
        <v>447</v>
      </c>
    </row>
    <row r="1536" spans="1:289" x14ac:dyDescent="0.25">
      <c r="A1536">
        <v>9556191061661</v>
      </c>
      <c r="C1536" t="s">
        <v>378</v>
      </c>
      <c r="F1536" t="s">
        <v>6279</v>
      </c>
      <c r="AM1536" t="s">
        <v>1623</v>
      </c>
      <c r="AS1536" t="s">
        <v>2031</v>
      </c>
      <c r="AT1536" t="s">
        <v>2032</v>
      </c>
      <c r="AZ1536" t="s">
        <v>302</v>
      </c>
      <c r="BA1536" t="s">
        <v>301</v>
      </c>
      <c r="BD1536">
        <v>0</v>
      </c>
      <c r="CK1536" t="s">
        <v>305</v>
      </c>
      <c r="CL1536" t="s">
        <v>305</v>
      </c>
      <c r="JF1536" t="s">
        <v>337</v>
      </c>
      <c r="JJ1536">
        <v>-5</v>
      </c>
      <c r="JK1536">
        <v>-15</v>
      </c>
      <c r="JL1536">
        <v>1</v>
      </c>
      <c r="JM1536">
        <v>0</v>
      </c>
    </row>
    <row r="1537" spans="1:273" x14ac:dyDescent="0.25">
      <c r="A1537">
        <v>615104241213</v>
      </c>
      <c r="C1537" t="s">
        <v>378</v>
      </c>
      <c r="F1537" t="s">
        <v>6280</v>
      </c>
      <c r="AZ1537" t="s">
        <v>302</v>
      </c>
      <c r="BA1537" t="s">
        <v>301</v>
      </c>
      <c r="BD1537">
        <v>0</v>
      </c>
      <c r="CK1537" t="s">
        <v>305</v>
      </c>
      <c r="CL1537" t="s">
        <v>305</v>
      </c>
      <c r="JF1537" t="s">
        <v>337</v>
      </c>
      <c r="JJ1537">
        <v>-5</v>
      </c>
      <c r="JK1537">
        <v>-15</v>
      </c>
      <c r="JL1537">
        <v>1</v>
      </c>
      <c r="JM1537">
        <v>0</v>
      </c>
    </row>
    <row r="1538" spans="1:273" x14ac:dyDescent="0.25">
      <c r="A1538">
        <v>8901030638220</v>
      </c>
      <c r="C1538" t="s">
        <v>378</v>
      </c>
      <c r="F1538" t="s">
        <v>6281</v>
      </c>
      <c r="AZ1538" t="s">
        <v>302</v>
      </c>
      <c r="BA1538" t="s">
        <v>301</v>
      </c>
      <c r="BD1538">
        <v>0</v>
      </c>
      <c r="CK1538" t="s">
        <v>305</v>
      </c>
      <c r="CL1538" t="s">
        <v>305</v>
      </c>
      <c r="JF1538" t="s">
        <v>337</v>
      </c>
      <c r="JJ1538">
        <v>-5</v>
      </c>
      <c r="JK1538">
        <v>-15</v>
      </c>
      <c r="JL1538">
        <v>1</v>
      </c>
      <c r="JM1538">
        <v>0</v>
      </c>
    </row>
    <row r="1539" spans="1:273" x14ac:dyDescent="0.25">
      <c r="A1539">
        <v>8901030614934</v>
      </c>
      <c r="C1539" t="s">
        <v>378</v>
      </c>
      <c r="F1539" t="s">
        <v>6282</v>
      </c>
      <c r="AZ1539" t="s">
        <v>302</v>
      </c>
      <c r="BA1539" t="s">
        <v>301</v>
      </c>
      <c r="BD1539">
        <v>0</v>
      </c>
      <c r="CK1539" t="s">
        <v>305</v>
      </c>
      <c r="CL1539" t="s">
        <v>305</v>
      </c>
      <c r="JF1539" t="s">
        <v>337</v>
      </c>
      <c r="JJ1539">
        <v>-5</v>
      </c>
      <c r="JK1539">
        <v>-15</v>
      </c>
      <c r="JL1539">
        <v>1</v>
      </c>
      <c r="JM1539">
        <v>0</v>
      </c>
    </row>
    <row r="1540" spans="1:273" x14ac:dyDescent="0.25">
      <c r="A1540">
        <v>8902519310248</v>
      </c>
      <c r="C1540" t="s">
        <v>378</v>
      </c>
      <c r="F1540" t="s">
        <v>6283</v>
      </c>
      <c r="AM1540" t="s">
        <v>737</v>
      </c>
      <c r="AS1540" t="s">
        <v>6284</v>
      </c>
      <c r="AT1540" t="s">
        <v>6284</v>
      </c>
      <c r="AZ1540" t="s">
        <v>302</v>
      </c>
      <c r="BA1540" t="s">
        <v>301</v>
      </c>
      <c r="BD1540">
        <v>0</v>
      </c>
      <c r="CK1540" t="s">
        <v>305</v>
      </c>
      <c r="CL1540" t="s">
        <v>305</v>
      </c>
      <c r="JF1540" t="s">
        <v>337</v>
      </c>
      <c r="JJ1540">
        <v>-5</v>
      </c>
      <c r="JK1540">
        <v>-15</v>
      </c>
      <c r="JL1540">
        <v>1</v>
      </c>
      <c r="JM1540">
        <v>0</v>
      </c>
    </row>
    <row r="1541" spans="1:273" x14ac:dyDescent="0.25">
      <c r="A1541">
        <v>9556562002965</v>
      </c>
      <c r="C1541" t="s">
        <v>378</v>
      </c>
      <c r="AZ1541" t="s">
        <v>302</v>
      </c>
      <c r="BA1541" t="s">
        <v>301</v>
      </c>
      <c r="BD1541">
        <v>0</v>
      </c>
      <c r="CK1541" t="s">
        <v>305</v>
      </c>
      <c r="CL1541" t="s">
        <v>305</v>
      </c>
      <c r="JF1541" t="s">
        <v>337</v>
      </c>
      <c r="JJ1541">
        <v>-5</v>
      </c>
      <c r="JK1541">
        <v>-15</v>
      </c>
      <c r="JL1541">
        <v>1</v>
      </c>
      <c r="JM1541">
        <v>0</v>
      </c>
    </row>
    <row r="1542" spans="1:273" x14ac:dyDescent="0.25">
      <c r="A1542">
        <v>6914973203778</v>
      </c>
      <c r="C1542" t="s">
        <v>378</v>
      </c>
      <c r="AZ1542" t="s">
        <v>302</v>
      </c>
      <c r="BA1542" t="s">
        <v>301</v>
      </c>
      <c r="BD1542">
        <v>0</v>
      </c>
      <c r="CK1542" t="s">
        <v>305</v>
      </c>
      <c r="CL1542" t="s">
        <v>305</v>
      </c>
      <c r="JF1542" t="s">
        <v>337</v>
      </c>
      <c r="JJ1542">
        <v>-5</v>
      </c>
      <c r="JK1542">
        <v>-15</v>
      </c>
      <c r="JL1542">
        <v>1</v>
      </c>
      <c r="JM1542">
        <v>0</v>
      </c>
    </row>
    <row r="1543" spans="1:273" x14ac:dyDescent="0.25">
      <c r="A1543">
        <v>8847100566676</v>
      </c>
      <c r="C1543" t="s">
        <v>378</v>
      </c>
      <c r="F1543" t="s">
        <v>6285</v>
      </c>
      <c r="AM1543" t="s">
        <v>6286</v>
      </c>
      <c r="AZ1543" t="s">
        <v>302</v>
      </c>
      <c r="BA1543" t="s">
        <v>301</v>
      </c>
      <c r="BD1543">
        <v>0</v>
      </c>
      <c r="CK1543" t="s">
        <v>305</v>
      </c>
      <c r="CL1543" t="s">
        <v>305</v>
      </c>
      <c r="JF1543" t="s">
        <v>337</v>
      </c>
      <c r="JJ1543">
        <v>-5</v>
      </c>
      <c r="JK1543">
        <v>-15</v>
      </c>
      <c r="JL1543">
        <v>1</v>
      </c>
      <c r="JM1543">
        <v>0</v>
      </c>
    </row>
    <row r="1544" spans="1:273" x14ac:dyDescent="0.25">
      <c r="A1544">
        <v>8992696423084</v>
      </c>
      <c r="C1544" t="s">
        <v>378</v>
      </c>
      <c r="AZ1544" t="s">
        <v>302</v>
      </c>
      <c r="BA1544" t="s">
        <v>301</v>
      </c>
      <c r="BD1544">
        <v>0</v>
      </c>
      <c r="CK1544" t="s">
        <v>305</v>
      </c>
      <c r="CL1544" t="s">
        <v>305</v>
      </c>
      <c r="JF1544" t="s">
        <v>337</v>
      </c>
      <c r="JJ1544">
        <v>-5</v>
      </c>
      <c r="JK1544">
        <v>-15</v>
      </c>
      <c r="JL1544">
        <v>1</v>
      </c>
      <c r="JM1544">
        <v>0</v>
      </c>
    </row>
    <row r="1545" spans="1:273" x14ac:dyDescent="0.25">
      <c r="A1545">
        <v>6001069206703</v>
      </c>
      <c r="C1545" t="s">
        <v>378</v>
      </c>
      <c r="AZ1545" t="s">
        <v>302</v>
      </c>
      <c r="BA1545" t="s">
        <v>301</v>
      </c>
      <c r="BD1545">
        <v>0</v>
      </c>
      <c r="CK1545" t="s">
        <v>305</v>
      </c>
      <c r="CL1545" t="s">
        <v>305</v>
      </c>
      <c r="JF1545" t="s">
        <v>337</v>
      </c>
      <c r="JJ1545">
        <v>-5</v>
      </c>
      <c r="JK1545">
        <v>-15</v>
      </c>
      <c r="JL1545">
        <v>1</v>
      </c>
      <c r="JM1545">
        <v>0</v>
      </c>
    </row>
    <row r="1546" spans="1:273" x14ac:dyDescent="0.25">
      <c r="A1546">
        <v>9555021506211</v>
      </c>
      <c r="C1546" t="s">
        <v>378</v>
      </c>
      <c r="F1546" t="s">
        <v>6287</v>
      </c>
      <c r="AM1546" t="s">
        <v>2666</v>
      </c>
      <c r="AZ1546" t="s">
        <v>302</v>
      </c>
      <c r="BA1546" t="s">
        <v>301</v>
      </c>
      <c r="BD1546">
        <v>0</v>
      </c>
      <c r="CK1546" t="s">
        <v>305</v>
      </c>
      <c r="CL1546" t="s">
        <v>305</v>
      </c>
      <c r="JF1546" t="s">
        <v>337</v>
      </c>
      <c r="JJ1546">
        <v>-5</v>
      </c>
      <c r="JK1546">
        <v>-15</v>
      </c>
      <c r="JL1546">
        <v>1</v>
      </c>
      <c r="JM1546">
        <v>0</v>
      </c>
    </row>
    <row r="1547" spans="1:273" x14ac:dyDescent="0.25">
      <c r="A1547">
        <v>26166940</v>
      </c>
      <c r="C1547" t="s">
        <v>378</v>
      </c>
      <c r="F1547" t="s">
        <v>6288</v>
      </c>
      <c r="AM1547" t="s">
        <v>6289</v>
      </c>
      <c r="AS1547" t="s">
        <v>6290</v>
      </c>
      <c r="AT1547" t="s">
        <v>6291</v>
      </c>
      <c r="AZ1547" t="s">
        <v>302</v>
      </c>
      <c r="BA1547" t="s">
        <v>301</v>
      </c>
      <c r="BD1547">
        <v>0</v>
      </c>
      <c r="CK1547" t="s">
        <v>305</v>
      </c>
      <c r="CL1547" t="s">
        <v>305</v>
      </c>
      <c r="JF1547" t="s">
        <v>337</v>
      </c>
      <c r="JJ1547">
        <v>-5</v>
      </c>
      <c r="JK1547">
        <v>-15</v>
      </c>
      <c r="JL1547">
        <v>1</v>
      </c>
      <c r="JM1547">
        <v>0</v>
      </c>
    </row>
    <row r="1548" spans="1:273" x14ac:dyDescent="0.25">
      <c r="A1548">
        <v>8888307882503</v>
      </c>
      <c r="C1548" t="s">
        <v>378</v>
      </c>
      <c r="AS1548" t="s">
        <v>6292</v>
      </c>
      <c r="AT1548" t="s">
        <v>6293</v>
      </c>
      <c r="AZ1548" t="s">
        <v>302</v>
      </c>
      <c r="BA1548" t="s">
        <v>301</v>
      </c>
      <c r="BD1548">
        <v>0</v>
      </c>
      <c r="CK1548" t="s">
        <v>305</v>
      </c>
      <c r="CL1548" t="s">
        <v>305</v>
      </c>
      <c r="JF1548" t="s">
        <v>337</v>
      </c>
      <c r="JJ1548">
        <v>-5</v>
      </c>
      <c r="JK1548">
        <v>-15</v>
      </c>
      <c r="JL1548">
        <v>1</v>
      </c>
      <c r="JM1548">
        <v>0</v>
      </c>
    </row>
    <row r="1549" spans="1:273" x14ac:dyDescent="0.25">
      <c r="A1549">
        <v>9556001051509</v>
      </c>
      <c r="C1549" t="s">
        <v>378</v>
      </c>
      <c r="F1549" t="s">
        <v>6294</v>
      </c>
      <c r="K1549" t="s">
        <v>6294</v>
      </c>
      <c r="AM1549">
        <v>2</v>
      </c>
      <c r="AS1549" t="s">
        <v>3498</v>
      </c>
      <c r="AT1549" t="s">
        <v>3499</v>
      </c>
      <c r="AZ1549" t="s">
        <v>302</v>
      </c>
      <c r="BA1549" t="s">
        <v>301</v>
      </c>
      <c r="BD1549">
        <v>0</v>
      </c>
      <c r="BO1549" t="s">
        <v>5494</v>
      </c>
      <c r="BT1549" t="s">
        <v>5494</v>
      </c>
      <c r="CK1549" t="s">
        <v>305</v>
      </c>
      <c r="CL1549" t="s">
        <v>305</v>
      </c>
      <c r="JF1549" t="s">
        <v>337</v>
      </c>
      <c r="JJ1549">
        <v>-5</v>
      </c>
      <c r="JK1549">
        <v>-15</v>
      </c>
      <c r="JL1549">
        <v>1</v>
      </c>
      <c r="JM1549">
        <v>0</v>
      </c>
    </row>
    <row r="1550" spans="1:273" x14ac:dyDescent="0.25">
      <c r="A1550">
        <v>8881002510948</v>
      </c>
      <c r="C1550" t="s">
        <v>378</v>
      </c>
      <c r="AZ1550" t="s">
        <v>302</v>
      </c>
      <c r="BA1550" t="s">
        <v>301</v>
      </c>
      <c r="BD1550">
        <v>0</v>
      </c>
      <c r="CK1550" t="s">
        <v>305</v>
      </c>
      <c r="CL1550" t="s">
        <v>305</v>
      </c>
      <c r="JF1550" t="s">
        <v>337</v>
      </c>
      <c r="JJ1550">
        <v>-5</v>
      </c>
      <c r="JK1550">
        <v>-15</v>
      </c>
      <c r="JL1550">
        <v>1</v>
      </c>
      <c r="JM1550">
        <v>0</v>
      </c>
    </row>
    <row r="1551" spans="1:273" x14ac:dyDescent="0.25">
      <c r="A1551">
        <v>8888328896015</v>
      </c>
      <c r="C1551" t="s">
        <v>378</v>
      </c>
      <c r="AZ1551" t="s">
        <v>302</v>
      </c>
      <c r="BA1551" t="s">
        <v>301</v>
      </c>
      <c r="BD1551">
        <v>0</v>
      </c>
      <c r="CK1551" t="s">
        <v>305</v>
      </c>
      <c r="CL1551" t="s">
        <v>305</v>
      </c>
      <c r="JF1551" t="s">
        <v>337</v>
      </c>
      <c r="JJ1551">
        <v>-5</v>
      </c>
      <c r="JK1551">
        <v>-15</v>
      </c>
      <c r="JL1551">
        <v>1</v>
      </c>
      <c r="JM1551">
        <v>0</v>
      </c>
    </row>
    <row r="1552" spans="1:273" x14ac:dyDescent="0.25">
      <c r="A1552">
        <v>8888196125514</v>
      </c>
      <c r="C1552" t="s">
        <v>378</v>
      </c>
      <c r="F1552" t="s">
        <v>5709</v>
      </c>
      <c r="AM1552" t="s">
        <v>4294</v>
      </c>
      <c r="AS1552" t="s">
        <v>294</v>
      </c>
      <c r="AT1552" t="s">
        <v>295</v>
      </c>
      <c r="AZ1552" t="s">
        <v>302</v>
      </c>
      <c r="BA1552" t="s">
        <v>301</v>
      </c>
      <c r="BD1552">
        <v>0</v>
      </c>
      <c r="CK1552" t="s">
        <v>305</v>
      </c>
      <c r="CL1552" t="s">
        <v>305</v>
      </c>
      <c r="JF1552" t="s">
        <v>337</v>
      </c>
      <c r="JJ1552">
        <v>-5</v>
      </c>
      <c r="JK1552">
        <v>-15</v>
      </c>
      <c r="JL1552">
        <v>1</v>
      </c>
      <c r="JM1552">
        <v>0</v>
      </c>
    </row>
    <row r="1553" spans="1:289" x14ac:dyDescent="0.25">
      <c r="A1553">
        <v>8850329483013</v>
      </c>
      <c r="C1553" t="s">
        <v>378</v>
      </c>
      <c r="AZ1553" t="s">
        <v>302</v>
      </c>
      <c r="BA1553" t="s">
        <v>301</v>
      </c>
      <c r="BD1553">
        <v>0</v>
      </c>
      <c r="CK1553" t="s">
        <v>305</v>
      </c>
      <c r="CL1553" t="s">
        <v>305</v>
      </c>
      <c r="JF1553" t="s">
        <v>337</v>
      </c>
      <c r="JJ1553">
        <v>-5</v>
      </c>
      <c r="JK1553">
        <v>-15</v>
      </c>
      <c r="JL1553">
        <v>1</v>
      </c>
      <c r="JM1553">
        <v>0</v>
      </c>
    </row>
    <row r="1554" spans="1:289" x14ac:dyDescent="0.25">
      <c r="A1554">
        <v>5740900400092</v>
      </c>
      <c r="C1554" t="s">
        <v>378</v>
      </c>
      <c r="F1554" t="s">
        <v>6295</v>
      </c>
      <c r="AM1554" t="s">
        <v>451</v>
      </c>
      <c r="AN1554" t="s">
        <v>1442</v>
      </c>
      <c r="AO1554" t="s">
        <v>6296</v>
      </c>
      <c r="AP1554" t="s">
        <v>6297</v>
      </c>
      <c r="AS1554" t="s">
        <v>6298</v>
      </c>
      <c r="AT1554" t="s">
        <v>6299</v>
      </c>
      <c r="AV1554" t="s">
        <v>2991</v>
      </c>
      <c r="AW1554" t="s">
        <v>2992</v>
      </c>
      <c r="AX1554" t="s">
        <v>6300</v>
      </c>
      <c r="AY1554" t="s">
        <v>6301</v>
      </c>
      <c r="AZ1554" t="s">
        <v>1084</v>
      </c>
      <c r="BA1554" t="s">
        <v>1085</v>
      </c>
      <c r="BB1554" t="s">
        <v>6302</v>
      </c>
      <c r="BC1554" t="s">
        <v>6303</v>
      </c>
      <c r="BD1554">
        <v>0</v>
      </c>
      <c r="BF1554" t="s">
        <v>5233</v>
      </c>
      <c r="BG1554" t="s">
        <v>6304</v>
      </c>
      <c r="BI1554" t="s">
        <v>5233</v>
      </c>
      <c r="BJ1554" t="s">
        <v>5234</v>
      </c>
      <c r="BO1554" t="s">
        <v>6305</v>
      </c>
      <c r="CF1554" t="s">
        <v>582</v>
      </c>
      <c r="CG1554" t="s">
        <v>583</v>
      </c>
      <c r="CK1554" t="s">
        <v>305</v>
      </c>
      <c r="CL1554" t="s">
        <v>305</v>
      </c>
      <c r="CM1554">
        <v>3040</v>
      </c>
      <c r="CN1554" t="s">
        <v>306</v>
      </c>
      <c r="CQ1554">
        <v>739</v>
      </c>
      <c r="CR1554" t="s">
        <v>307</v>
      </c>
      <c r="CS1554">
        <v>82</v>
      </c>
      <c r="CT1554" t="s">
        <v>308</v>
      </c>
      <c r="CW1554">
        <v>52</v>
      </c>
      <c r="CX1554" t="s">
        <v>308</v>
      </c>
      <c r="DA1554">
        <v>0.7</v>
      </c>
      <c r="DB1554" t="s">
        <v>308</v>
      </c>
      <c r="DE1554">
        <v>0.7</v>
      </c>
      <c r="DF1554" t="s">
        <v>308</v>
      </c>
      <c r="DM1554">
        <v>0.6</v>
      </c>
      <c r="DN1554" t="s">
        <v>308</v>
      </c>
      <c r="DQ1554">
        <v>1219.2</v>
      </c>
      <c r="DR1554" t="s">
        <v>388</v>
      </c>
      <c r="DU1554">
        <v>487.68</v>
      </c>
      <c r="DV1554" t="s">
        <v>388</v>
      </c>
      <c r="DY1554">
        <v>0</v>
      </c>
      <c r="DZ1554" t="s">
        <v>443</v>
      </c>
      <c r="EC1554">
        <v>3040</v>
      </c>
      <c r="ED1554" t="s">
        <v>306</v>
      </c>
      <c r="FU1554">
        <v>2.9000000000000002E-8</v>
      </c>
      <c r="FV1554" t="s">
        <v>388</v>
      </c>
      <c r="IZ1554" t="s">
        <v>1116</v>
      </c>
      <c r="JA1554" t="s">
        <v>1117</v>
      </c>
      <c r="JB1554">
        <v>2</v>
      </c>
      <c r="JC1554" t="s">
        <v>521</v>
      </c>
      <c r="JD1554" t="s">
        <v>446</v>
      </c>
      <c r="JE1554">
        <v>23</v>
      </c>
      <c r="JF1554" t="s">
        <v>311</v>
      </c>
      <c r="JG1554">
        <v>31</v>
      </c>
      <c r="JI1554">
        <v>16400</v>
      </c>
      <c r="JJ1554">
        <v>5</v>
      </c>
      <c r="JK1554">
        <v>-1</v>
      </c>
      <c r="JL1554">
        <v>0</v>
      </c>
      <c r="JM1554">
        <v>0</v>
      </c>
      <c r="KC1554" t="s">
        <v>789</v>
      </c>
    </row>
    <row r="1555" spans="1:289" x14ac:dyDescent="0.25">
      <c r="A1555">
        <v>2000000030726</v>
      </c>
      <c r="C1555" t="s">
        <v>378</v>
      </c>
      <c r="F1555" t="s">
        <v>6306</v>
      </c>
      <c r="AZ1555" t="s">
        <v>302</v>
      </c>
      <c r="BA1555" t="s">
        <v>301</v>
      </c>
      <c r="BD1555">
        <v>0</v>
      </c>
      <c r="CK1555" t="s">
        <v>305</v>
      </c>
      <c r="CL1555" t="s">
        <v>305</v>
      </c>
      <c r="JF1555" t="s">
        <v>337</v>
      </c>
      <c r="JJ1555">
        <v>-5</v>
      </c>
      <c r="JK1555">
        <v>-15</v>
      </c>
      <c r="JL1555">
        <v>1</v>
      </c>
      <c r="JM1555">
        <v>0</v>
      </c>
    </row>
    <row r="1556" spans="1:289" x14ac:dyDescent="0.25">
      <c r="A1556">
        <v>8888026263003</v>
      </c>
      <c r="C1556" t="s">
        <v>378</v>
      </c>
      <c r="F1556" t="s">
        <v>6307</v>
      </c>
      <c r="AN1556" t="s">
        <v>5169</v>
      </c>
      <c r="AS1556" t="s">
        <v>2931</v>
      </c>
      <c r="AT1556" t="s">
        <v>397</v>
      </c>
      <c r="AV1556" t="s">
        <v>6308</v>
      </c>
      <c r="AW1556" t="s">
        <v>6309</v>
      </c>
      <c r="AZ1556" t="s">
        <v>302</v>
      </c>
      <c r="BA1556" t="s">
        <v>301</v>
      </c>
      <c r="BD1556">
        <v>0</v>
      </c>
      <c r="BO1556" t="s">
        <v>6310</v>
      </c>
      <c r="CF1556" t="s">
        <v>582</v>
      </c>
      <c r="CG1556" t="s">
        <v>583</v>
      </c>
      <c r="CH1556" t="s">
        <v>5175</v>
      </c>
      <c r="CI1556" t="s">
        <v>5176</v>
      </c>
      <c r="CK1556" t="s">
        <v>305</v>
      </c>
      <c r="CL1556" t="s">
        <v>305</v>
      </c>
      <c r="CM1556">
        <v>100</v>
      </c>
      <c r="CN1556" t="s">
        <v>306</v>
      </c>
      <c r="CS1556">
        <v>1.8</v>
      </c>
      <c r="CT1556" t="s">
        <v>308</v>
      </c>
      <c r="CW1556">
        <v>1.1000000000000001</v>
      </c>
      <c r="CX1556" t="s">
        <v>308</v>
      </c>
      <c r="DA1556">
        <v>20.399999999999999</v>
      </c>
      <c r="DB1556" t="s">
        <v>308</v>
      </c>
      <c r="DI1556">
        <v>0.5</v>
      </c>
      <c r="DJ1556" t="s">
        <v>308</v>
      </c>
      <c r="DM1556">
        <v>4.5999999999999996</v>
      </c>
      <c r="DN1556" t="s">
        <v>308</v>
      </c>
      <c r="DQ1556">
        <v>0.17526</v>
      </c>
      <c r="DR1556" t="s">
        <v>308</v>
      </c>
      <c r="DU1556">
        <v>7.0104E-2</v>
      </c>
      <c r="DV1556" t="s">
        <v>308</v>
      </c>
      <c r="EC1556">
        <v>100</v>
      </c>
      <c r="ED1556" t="s">
        <v>306</v>
      </c>
      <c r="FM1556">
        <v>0.1</v>
      </c>
      <c r="FN1556" t="s">
        <v>308</v>
      </c>
      <c r="FO1556">
        <v>6</v>
      </c>
      <c r="FP1556" t="s">
        <v>388</v>
      </c>
      <c r="HK1556">
        <v>188</v>
      </c>
      <c r="HL1556" t="s">
        <v>388</v>
      </c>
      <c r="IZ1556" t="s">
        <v>754</v>
      </c>
      <c r="JA1556" t="s">
        <v>755</v>
      </c>
      <c r="JB1556">
        <v>3</v>
      </c>
      <c r="JC1556" t="s">
        <v>426</v>
      </c>
      <c r="JF1556" t="s">
        <v>312</v>
      </c>
      <c r="JG1556">
        <v>49</v>
      </c>
      <c r="JI1556">
        <v>19592</v>
      </c>
      <c r="JJ1556">
        <v>-5</v>
      </c>
      <c r="JK1556">
        <v>-15</v>
      </c>
      <c r="JL1556">
        <v>1</v>
      </c>
      <c r="JM1556">
        <v>0</v>
      </c>
    </row>
    <row r="1557" spans="1:289" x14ac:dyDescent="0.25">
      <c r="A1557">
        <v>13000535021</v>
      </c>
      <c r="C1557" t="s">
        <v>378</v>
      </c>
      <c r="F1557" t="s">
        <v>6311</v>
      </c>
      <c r="AB1557" t="s">
        <v>6312</v>
      </c>
      <c r="AO1557" t="s">
        <v>1227</v>
      </c>
      <c r="AP1557" t="s">
        <v>1228</v>
      </c>
      <c r="AS1557" t="s">
        <v>2156</v>
      </c>
      <c r="AT1557" t="s">
        <v>2157</v>
      </c>
      <c r="AV1557" t="s">
        <v>6313</v>
      </c>
      <c r="AW1557" t="s">
        <v>6314</v>
      </c>
      <c r="AZ1557" t="s">
        <v>302</v>
      </c>
      <c r="BA1557" t="s">
        <v>301</v>
      </c>
      <c r="BD1557">
        <v>0</v>
      </c>
      <c r="CK1557" t="s">
        <v>305</v>
      </c>
      <c r="CL1557" t="s">
        <v>305</v>
      </c>
      <c r="IZ1557" t="s">
        <v>641</v>
      </c>
      <c r="JA1557" t="s">
        <v>642</v>
      </c>
      <c r="JF1557" t="s">
        <v>336</v>
      </c>
      <c r="JG1557">
        <v>77</v>
      </c>
      <c r="JI1557">
        <v>11100</v>
      </c>
      <c r="JJ1557">
        <v>-5</v>
      </c>
      <c r="JK1557">
        <v>-10</v>
      </c>
      <c r="JL1557">
        <v>1</v>
      </c>
      <c r="JM1557">
        <v>0</v>
      </c>
    </row>
    <row r="1558" spans="1:289" x14ac:dyDescent="0.25">
      <c r="A1558">
        <v>13256210468</v>
      </c>
      <c r="C1558" t="s">
        <v>378</v>
      </c>
      <c r="F1558" t="s">
        <v>6315</v>
      </c>
      <c r="AN1558" t="s">
        <v>437</v>
      </c>
      <c r="AV1558" t="s">
        <v>4441</v>
      </c>
      <c r="AW1558" t="s">
        <v>4442</v>
      </c>
      <c r="AZ1558" t="s">
        <v>302</v>
      </c>
      <c r="BA1558" t="s">
        <v>301</v>
      </c>
      <c r="BD1558">
        <v>0</v>
      </c>
      <c r="CK1558" t="s">
        <v>653</v>
      </c>
      <c r="CL1558" t="s">
        <v>305</v>
      </c>
      <c r="CQ1558">
        <v>220</v>
      </c>
      <c r="CR1558" t="s">
        <v>307</v>
      </c>
      <c r="CS1558">
        <v>20</v>
      </c>
      <c r="CT1558" t="s">
        <v>308</v>
      </c>
      <c r="CW1558">
        <v>7</v>
      </c>
      <c r="CX1558" t="s">
        <v>308</v>
      </c>
      <c r="DA1558">
        <v>12</v>
      </c>
      <c r="DB1558" t="s">
        <v>308</v>
      </c>
      <c r="DE1558">
        <v>4</v>
      </c>
      <c r="DF1558" t="s">
        <v>308</v>
      </c>
      <c r="DI1558">
        <v>0</v>
      </c>
      <c r="DJ1558" t="s">
        <v>308</v>
      </c>
      <c r="DM1558">
        <v>6</v>
      </c>
      <c r="DN1558" t="s">
        <v>308</v>
      </c>
      <c r="DQ1558">
        <v>200</v>
      </c>
      <c r="DR1558" t="s">
        <v>388</v>
      </c>
      <c r="DU1558">
        <v>80</v>
      </c>
      <c r="DV1558" t="s">
        <v>388</v>
      </c>
      <c r="DY1558">
        <v>0</v>
      </c>
      <c r="DZ1558" t="s">
        <v>443</v>
      </c>
      <c r="EC1558">
        <v>220</v>
      </c>
      <c r="ED1558" t="s">
        <v>307</v>
      </c>
      <c r="JD1558" t="s">
        <v>446</v>
      </c>
      <c r="JE1558">
        <v>20</v>
      </c>
      <c r="JF1558" t="s">
        <v>337</v>
      </c>
      <c r="JJ1558">
        <v>-5</v>
      </c>
      <c r="JK1558">
        <v>-15</v>
      </c>
      <c r="JL1558">
        <v>1</v>
      </c>
      <c r="JM1558">
        <v>0</v>
      </c>
    </row>
    <row r="1559" spans="1:289" x14ac:dyDescent="0.25">
      <c r="A1559">
        <v>15205720301</v>
      </c>
      <c r="C1559" t="s">
        <v>378</v>
      </c>
      <c r="F1559" t="s">
        <v>6316</v>
      </c>
      <c r="AM1559" t="s">
        <v>6317</v>
      </c>
      <c r="AN1559" t="s">
        <v>6318</v>
      </c>
      <c r="AS1559" t="s">
        <v>6319</v>
      </c>
      <c r="AT1559" t="s">
        <v>6320</v>
      </c>
      <c r="AU1559" t="s">
        <v>6321</v>
      </c>
      <c r="AV1559" t="s">
        <v>6322</v>
      </c>
      <c r="AW1559" t="s">
        <v>6323</v>
      </c>
      <c r="AZ1559" t="s">
        <v>6324</v>
      </c>
      <c r="BA1559" t="s">
        <v>6325</v>
      </c>
      <c r="BD1559">
        <v>0</v>
      </c>
      <c r="BO1559" t="s">
        <v>6326</v>
      </c>
      <c r="CF1559" t="s">
        <v>2725</v>
      </c>
      <c r="CG1559" t="s">
        <v>2726</v>
      </c>
      <c r="CK1559" t="s">
        <v>305</v>
      </c>
      <c r="CL1559" t="s">
        <v>305</v>
      </c>
      <c r="CM1559">
        <v>837</v>
      </c>
      <c r="CN1559" t="s">
        <v>306</v>
      </c>
      <c r="CQ1559">
        <v>231</v>
      </c>
      <c r="CR1559" t="s">
        <v>307</v>
      </c>
      <c r="CS1559">
        <v>15.38</v>
      </c>
      <c r="CT1559" t="s">
        <v>308</v>
      </c>
      <c r="CW1559">
        <v>0</v>
      </c>
      <c r="CX1559" t="s">
        <v>308</v>
      </c>
      <c r="DA1559">
        <v>7.69</v>
      </c>
      <c r="DB1559" t="s">
        <v>308</v>
      </c>
      <c r="DE1559">
        <v>7.69</v>
      </c>
      <c r="DF1559" t="s">
        <v>308</v>
      </c>
      <c r="DI1559">
        <v>7.7</v>
      </c>
      <c r="DJ1559" t="s">
        <v>308</v>
      </c>
      <c r="DM1559">
        <v>7.69</v>
      </c>
      <c r="DN1559" t="s">
        <v>308</v>
      </c>
      <c r="DQ1559">
        <v>8270</v>
      </c>
      <c r="DR1559" t="s">
        <v>388</v>
      </c>
      <c r="DU1559">
        <v>3308</v>
      </c>
      <c r="DV1559" t="s">
        <v>388</v>
      </c>
      <c r="EC1559">
        <v>837</v>
      </c>
      <c r="ED1559" t="s">
        <v>306</v>
      </c>
      <c r="FM1559">
        <v>0</v>
      </c>
      <c r="FN1559" t="s">
        <v>308</v>
      </c>
      <c r="FO1559">
        <v>0</v>
      </c>
      <c r="FP1559" t="s">
        <v>388</v>
      </c>
      <c r="GC1559">
        <v>0</v>
      </c>
      <c r="GD1559" t="s">
        <v>2186</v>
      </c>
      <c r="GI1559">
        <v>0</v>
      </c>
      <c r="GJ1559" t="s">
        <v>388</v>
      </c>
      <c r="HK1559">
        <v>0</v>
      </c>
      <c r="HL1559" t="s">
        <v>388</v>
      </c>
      <c r="HO1559">
        <v>0</v>
      </c>
      <c r="HP1559" t="s">
        <v>388</v>
      </c>
      <c r="IY1559" t="s">
        <v>6327</v>
      </c>
      <c r="JB1559">
        <v>3</v>
      </c>
      <c r="JC1559" t="s">
        <v>426</v>
      </c>
      <c r="JD1559" t="s">
        <v>312</v>
      </c>
      <c r="JE1559">
        <v>8</v>
      </c>
      <c r="JF1559" t="s">
        <v>337</v>
      </c>
      <c r="JJ1559">
        <v>-5</v>
      </c>
      <c r="JK1559">
        <v>-15</v>
      </c>
      <c r="JL1559">
        <v>1</v>
      </c>
      <c r="JM1559">
        <v>0</v>
      </c>
      <c r="JO1559" t="s">
        <v>6328</v>
      </c>
      <c r="JP1559" t="s">
        <v>6329</v>
      </c>
      <c r="JQ1559" t="s">
        <v>570</v>
      </c>
      <c r="JR1559">
        <v>402299</v>
      </c>
      <c r="JS1559" t="s">
        <v>6328</v>
      </c>
      <c r="JT1559" t="s">
        <v>571</v>
      </c>
      <c r="KC1559" t="s">
        <v>3619</v>
      </c>
    </row>
    <row r="1560" spans="1:289" x14ac:dyDescent="0.25">
      <c r="A1560">
        <v>20916140454</v>
      </c>
      <c r="C1560" t="s">
        <v>378</v>
      </c>
      <c r="F1560" t="s">
        <v>6330</v>
      </c>
      <c r="AM1560" t="s">
        <v>6331</v>
      </c>
      <c r="AS1560" t="s">
        <v>6332</v>
      </c>
      <c r="AT1560" t="s">
        <v>6333</v>
      </c>
      <c r="AZ1560" t="s">
        <v>302</v>
      </c>
      <c r="BA1560" t="s">
        <v>301</v>
      </c>
      <c r="BD1560">
        <v>0</v>
      </c>
      <c r="CK1560" t="s">
        <v>305</v>
      </c>
      <c r="CL1560" t="s">
        <v>305</v>
      </c>
      <c r="JF1560" t="s">
        <v>337</v>
      </c>
      <c r="JJ1560">
        <v>-5</v>
      </c>
      <c r="JK1560">
        <v>-15</v>
      </c>
      <c r="JL1560">
        <v>1</v>
      </c>
      <c r="JM1560">
        <v>0</v>
      </c>
    </row>
    <row r="1561" spans="1:289" x14ac:dyDescent="0.25">
      <c r="A1561">
        <v>28400017015</v>
      </c>
      <c r="C1561" t="s">
        <v>378</v>
      </c>
      <c r="F1561" t="s">
        <v>6334</v>
      </c>
      <c r="AB1561" t="s">
        <v>6335</v>
      </c>
      <c r="AM1561" t="s">
        <v>6336</v>
      </c>
      <c r="AN1561" t="s">
        <v>850</v>
      </c>
      <c r="AO1561" t="s">
        <v>851</v>
      </c>
      <c r="AP1561" t="s">
        <v>852</v>
      </c>
      <c r="AS1561" t="s">
        <v>4653</v>
      </c>
      <c r="AT1561" t="s">
        <v>2476</v>
      </c>
      <c r="AV1561" t="s">
        <v>3075</v>
      </c>
      <c r="AW1561" t="s">
        <v>3076</v>
      </c>
      <c r="AX1561" t="s">
        <v>2113</v>
      </c>
      <c r="AY1561" t="s">
        <v>2114</v>
      </c>
      <c r="AZ1561" t="s">
        <v>2115</v>
      </c>
      <c r="BA1561" t="s">
        <v>2116</v>
      </c>
      <c r="BB1561" t="s">
        <v>1058</v>
      </c>
      <c r="BC1561" t="s">
        <v>1059</v>
      </c>
      <c r="BD1561">
        <v>0</v>
      </c>
      <c r="BI1561" t="s">
        <v>2066</v>
      </c>
      <c r="BJ1561" t="s">
        <v>2576</v>
      </c>
      <c r="BO1561" t="s">
        <v>6337</v>
      </c>
      <c r="CF1561" t="s">
        <v>582</v>
      </c>
      <c r="CG1561" t="s">
        <v>583</v>
      </c>
      <c r="CH1561" t="s">
        <v>582</v>
      </c>
      <c r="CI1561" t="s">
        <v>583</v>
      </c>
      <c r="CJ1561" t="s">
        <v>554</v>
      </c>
      <c r="CK1561" t="s">
        <v>653</v>
      </c>
      <c r="CL1561" t="s">
        <v>305</v>
      </c>
      <c r="CQ1561">
        <v>160</v>
      </c>
      <c r="CR1561" t="s">
        <v>307</v>
      </c>
      <c r="CS1561">
        <v>10</v>
      </c>
      <c r="CT1561" t="s">
        <v>308</v>
      </c>
      <c r="CW1561">
        <v>1.5</v>
      </c>
      <c r="CX1561" t="s">
        <v>308</v>
      </c>
      <c r="DA1561">
        <v>15</v>
      </c>
      <c r="DB1561" t="s">
        <v>308</v>
      </c>
      <c r="DE1561">
        <v>1</v>
      </c>
      <c r="DF1561" t="s">
        <v>308</v>
      </c>
      <c r="DI1561">
        <v>1</v>
      </c>
      <c r="DJ1561" t="s">
        <v>308</v>
      </c>
      <c r="DM1561">
        <v>2</v>
      </c>
      <c r="DN1561" t="s">
        <v>308</v>
      </c>
      <c r="DQ1561">
        <v>0.6</v>
      </c>
      <c r="DR1561" t="s">
        <v>308</v>
      </c>
      <c r="DU1561">
        <v>0.24</v>
      </c>
      <c r="DV1561" t="s">
        <v>308</v>
      </c>
      <c r="EC1561">
        <v>160</v>
      </c>
      <c r="ED1561" t="s">
        <v>307</v>
      </c>
      <c r="EG1561">
        <v>90</v>
      </c>
      <c r="EH1561" t="s">
        <v>6338</v>
      </c>
      <c r="FM1561">
        <v>0</v>
      </c>
      <c r="FN1561" t="s">
        <v>308</v>
      </c>
      <c r="HG1561">
        <v>330</v>
      </c>
      <c r="HH1561" t="s">
        <v>388</v>
      </c>
      <c r="IZ1561" t="s">
        <v>863</v>
      </c>
      <c r="JA1561" t="s">
        <v>864</v>
      </c>
      <c r="JB1561">
        <v>4</v>
      </c>
      <c r="JC1561" t="s">
        <v>335</v>
      </c>
      <c r="JD1561" t="s">
        <v>311</v>
      </c>
      <c r="JE1561">
        <v>18</v>
      </c>
      <c r="JF1561" t="s">
        <v>337</v>
      </c>
      <c r="JJ1561">
        <v>-5</v>
      </c>
      <c r="JK1561">
        <v>-10</v>
      </c>
      <c r="JL1561">
        <v>1</v>
      </c>
      <c r="JM1561">
        <v>0</v>
      </c>
      <c r="KC1561" t="s">
        <v>313</v>
      </c>
    </row>
    <row r="1562" spans="1:289" x14ac:dyDescent="0.25">
      <c r="A1562">
        <v>29173098041</v>
      </c>
      <c r="C1562" t="s">
        <v>378</v>
      </c>
      <c r="F1562" t="s">
        <v>6339</v>
      </c>
      <c r="AM1562" t="s">
        <v>1356</v>
      </c>
      <c r="AS1562" t="s">
        <v>6340</v>
      </c>
      <c r="AT1562" t="s">
        <v>6341</v>
      </c>
      <c r="AZ1562" t="s">
        <v>302</v>
      </c>
      <c r="BA1562" t="s">
        <v>301</v>
      </c>
      <c r="BD1562">
        <v>0</v>
      </c>
      <c r="CK1562" t="s">
        <v>305</v>
      </c>
      <c r="CL1562" t="s">
        <v>305</v>
      </c>
      <c r="JF1562" t="s">
        <v>337</v>
      </c>
      <c r="JJ1562">
        <v>-5</v>
      </c>
      <c r="JK1562">
        <v>-15</v>
      </c>
      <c r="JL1562">
        <v>1</v>
      </c>
      <c r="JM1562">
        <v>0</v>
      </c>
    </row>
    <row r="1563" spans="1:289" x14ac:dyDescent="0.25">
      <c r="A1563">
        <v>38527591039</v>
      </c>
      <c r="C1563" t="s">
        <v>378</v>
      </c>
      <c r="F1563" t="s">
        <v>6342</v>
      </c>
      <c r="AM1563" t="s">
        <v>6343</v>
      </c>
      <c r="AN1563" t="s">
        <v>6344</v>
      </c>
      <c r="AO1563" t="s">
        <v>3658</v>
      </c>
      <c r="AP1563" t="s">
        <v>3659</v>
      </c>
      <c r="AS1563" t="s">
        <v>4476</v>
      </c>
      <c r="AT1563" t="s">
        <v>4477</v>
      </c>
      <c r="AV1563" t="s">
        <v>1636</v>
      </c>
      <c r="AW1563" t="s">
        <v>732</v>
      </c>
      <c r="AZ1563" t="s">
        <v>6345</v>
      </c>
      <c r="BA1563" t="s">
        <v>6346</v>
      </c>
      <c r="BD1563">
        <v>0</v>
      </c>
      <c r="BI1563" t="s">
        <v>2066</v>
      </c>
      <c r="BJ1563" t="s">
        <v>2576</v>
      </c>
      <c r="BO1563" t="s">
        <v>6347</v>
      </c>
      <c r="CF1563" t="s">
        <v>362</v>
      </c>
      <c r="CG1563" t="s">
        <v>363</v>
      </c>
      <c r="CH1563" t="s">
        <v>362</v>
      </c>
      <c r="CI1563" t="s">
        <v>363</v>
      </c>
      <c r="CK1563" t="s">
        <v>305</v>
      </c>
      <c r="CL1563" t="s">
        <v>305</v>
      </c>
      <c r="CQ1563">
        <v>406</v>
      </c>
      <c r="CR1563" t="s">
        <v>307</v>
      </c>
      <c r="CS1563">
        <v>5.4</v>
      </c>
      <c r="CT1563" t="s">
        <v>308</v>
      </c>
      <c r="CW1563">
        <v>0.9</v>
      </c>
      <c r="CX1563" t="s">
        <v>308</v>
      </c>
      <c r="DA1563">
        <v>78.599999999999994</v>
      </c>
      <c r="DB1563" t="s">
        <v>308</v>
      </c>
      <c r="DE1563">
        <v>16.100000000000001</v>
      </c>
      <c r="DF1563" t="s">
        <v>308</v>
      </c>
      <c r="DI1563">
        <v>8.9</v>
      </c>
      <c r="DJ1563" t="s">
        <v>308</v>
      </c>
      <c r="DM1563">
        <v>10.7</v>
      </c>
      <c r="DN1563" t="s">
        <v>308</v>
      </c>
      <c r="DQ1563">
        <v>861.06</v>
      </c>
      <c r="DR1563" t="s">
        <v>388</v>
      </c>
      <c r="DU1563">
        <v>344.42399999999998</v>
      </c>
      <c r="DV1563" t="s">
        <v>388</v>
      </c>
      <c r="EC1563">
        <v>406</v>
      </c>
      <c r="ED1563" t="s">
        <v>307</v>
      </c>
      <c r="IZ1563" t="s">
        <v>733</v>
      </c>
      <c r="JA1563" t="s">
        <v>734</v>
      </c>
      <c r="JB1563">
        <v>4</v>
      </c>
      <c r="JC1563" t="s">
        <v>335</v>
      </c>
      <c r="JD1563" t="s">
        <v>312</v>
      </c>
      <c r="JE1563">
        <v>6</v>
      </c>
      <c r="JF1563" t="s">
        <v>312</v>
      </c>
      <c r="JG1563">
        <v>45</v>
      </c>
      <c r="JI1563">
        <v>32135</v>
      </c>
      <c r="JJ1563">
        <v>-5</v>
      </c>
      <c r="JK1563">
        <v>-10</v>
      </c>
      <c r="JL1563">
        <v>0</v>
      </c>
      <c r="JM1563">
        <v>0</v>
      </c>
      <c r="KC1563" t="s">
        <v>447</v>
      </c>
    </row>
    <row r="1564" spans="1:289" x14ac:dyDescent="0.25">
      <c r="A1564">
        <v>3083680020725</v>
      </c>
      <c r="C1564" t="s">
        <v>289</v>
      </c>
      <c r="F1564" t="s">
        <v>6348</v>
      </c>
      <c r="I1564" t="s">
        <v>6349</v>
      </c>
      <c r="X1564" t="s">
        <v>6350</v>
      </c>
      <c r="AE1564" t="s">
        <v>6351</v>
      </c>
      <c r="AM1564" t="s">
        <v>1397</v>
      </c>
      <c r="AN1564" t="s">
        <v>2578</v>
      </c>
      <c r="AO1564" t="s">
        <v>2277</v>
      </c>
      <c r="AP1564" t="s">
        <v>3902</v>
      </c>
      <c r="AS1564" t="s">
        <v>3753</v>
      </c>
      <c r="AT1564" t="s">
        <v>3754</v>
      </c>
      <c r="AV1564" t="s">
        <v>6352</v>
      </c>
      <c r="AW1564" t="s">
        <v>6353</v>
      </c>
      <c r="AZ1564" t="s">
        <v>925</v>
      </c>
      <c r="BA1564" t="s">
        <v>926</v>
      </c>
      <c r="BD1564">
        <v>0</v>
      </c>
      <c r="BR1564" t="s">
        <v>6354</v>
      </c>
      <c r="CK1564" t="s">
        <v>305</v>
      </c>
      <c r="CL1564" t="s">
        <v>305</v>
      </c>
      <c r="CM1564">
        <v>226</v>
      </c>
      <c r="CN1564" t="s">
        <v>306</v>
      </c>
      <c r="CQ1564">
        <v>54</v>
      </c>
      <c r="CR1564" t="s">
        <v>307</v>
      </c>
      <c r="CS1564">
        <v>0.5</v>
      </c>
      <c r="CT1564" t="s">
        <v>308</v>
      </c>
      <c r="CW1564">
        <v>0.1</v>
      </c>
      <c r="CX1564" t="s">
        <v>308</v>
      </c>
      <c r="DA1564">
        <v>7.2</v>
      </c>
      <c r="DB1564" t="s">
        <v>308</v>
      </c>
      <c r="DE1564">
        <v>3.4</v>
      </c>
      <c r="DF1564" t="s">
        <v>308</v>
      </c>
      <c r="DI1564">
        <v>4.5</v>
      </c>
      <c r="DJ1564" t="s">
        <v>308</v>
      </c>
      <c r="DM1564">
        <v>2.9</v>
      </c>
      <c r="DN1564" t="s">
        <v>308</v>
      </c>
      <c r="DQ1564">
        <v>0.56999999999999995</v>
      </c>
      <c r="DR1564" t="s">
        <v>308</v>
      </c>
      <c r="DU1564">
        <v>0.22800000000000001</v>
      </c>
      <c r="DV1564" t="s">
        <v>308</v>
      </c>
      <c r="EC1564">
        <v>226</v>
      </c>
      <c r="ED1564" t="s">
        <v>306</v>
      </c>
      <c r="GC1564">
        <v>181.1</v>
      </c>
      <c r="GD1564" t="s">
        <v>1334</v>
      </c>
      <c r="IT1564" t="s">
        <v>6355</v>
      </c>
      <c r="IX1564" t="s">
        <v>6356</v>
      </c>
      <c r="IZ1564" t="s">
        <v>424</v>
      </c>
      <c r="JA1564" t="s">
        <v>425</v>
      </c>
      <c r="JB1564">
        <v>4</v>
      </c>
      <c r="JC1564" t="s">
        <v>335</v>
      </c>
      <c r="JD1564" t="s">
        <v>372</v>
      </c>
      <c r="JE1564">
        <v>-8</v>
      </c>
      <c r="JF1564" t="s">
        <v>336</v>
      </c>
      <c r="JG1564">
        <v>68</v>
      </c>
      <c r="JI1564">
        <v>20093</v>
      </c>
      <c r="JJ1564">
        <v>-5</v>
      </c>
      <c r="JK1564">
        <v>-15</v>
      </c>
      <c r="JL1564">
        <v>1</v>
      </c>
      <c r="JM1564">
        <v>0</v>
      </c>
      <c r="JU1564">
        <v>3010836800139</v>
      </c>
      <c r="JV1564">
        <v>10000006</v>
      </c>
      <c r="JX1564" t="s">
        <v>374</v>
      </c>
      <c r="JY1564" t="s">
        <v>6357</v>
      </c>
      <c r="JZ1564" t="s">
        <v>6358</v>
      </c>
      <c r="KC1564" t="s">
        <v>6359</v>
      </c>
    </row>
    <row r="1565" spans="1:289" x14ac:dyDescent="0.25">
      <c r="A1565">
        <v>4710143970912</v>
      </c>
      <c r="C1565" t="s">
        <v>378</v>
      </c>
      <c r="F1565" t="s">
        <v>6360</v>
      </c>
      <c r="AS1565" t="s">
        <v>1389</v>
      </c>
      <c r="AT1565" t="s">
        <v>1389</v>
      </c>
      <c r="AZ1565" t="s">
        <v>302</v>
      </c>
      <c r="BA1565" t="s">
        <v>301</v>
      </c>
      <c r="BD1565">
        <v>0</v>
      </c>
      <c r="CK1565" t="s">
        <v>305</v>
      </c>
      <c r="CL1565" t="s">
        <v>305</v>
      </c>
      <c r="JF1565" t="s">
        <v>337</v>
      </c>
      <c r="JJ1565">
        <v>-5</v>
      </c>
      <c r="JK1565">
        <v>-15</v>
      </c>
      <c r="JL1565">
        <v>1</v>
      </c>
      <c r="JM1565">
        <v>0</v>
      </c>
    </row>
    <row r="1566" spans="1:289" x14ac:dyDescent="0.25">
      <c r="A1566">
        <v>6916063230510</v>
      </c>
      <c r="C1566" t="s">
        <v>378</v>
      </c>
      <c r="F1566" t="s">
        <v>6361</v>
      </c>
      <c r="AM1566" t="s">
        <v>1091</v>
      </c>
      <c r="AN1566" t="s">
        <v>1092</v>
      </c>
      <c r="AS1566" t="s">
        <v>6362</v>
      </c>
      <c r="AT1566" t="s">
        <v>6363</v>
      </c>
      <c r="AV1566" t="s">
        <v>6364</v>
      </c>
      <c r="AW1566" t="s">
        <v>6365</v>
      </c>
      <c r="AZ1566" t="s">
        <v>1154</v>
      </c>
      <c r="BA1566" t="s">
        <v>1155</v>
      </c>
      <c r="BD1566">
        <v>0</v>
      </c>
      <c r="BO1566" t="s">
        <v>6366</v>
      </c>
      <c r="CF1566" t="s">
        <v>362</v>
      </c>
      <c r="CG1566" t="s">
        <v>363</v>
      </c>
      <c r="CK1566" t="s">
        <v>305</v>
      </c>
      <c r="CL1566" t="s">
        <v>305</v>
      </c>
      <c r="DY1566">
        <v>5.5</v>
      </c>
      <c r="DZ1566" t="s">
        <v>443</v>
      </c>
      <c r="IZ1566" t="s">
        <v>810</v>
      </c>
      <c r="JA1566" t="s">
        <v>810</v>
      </c>
      <c r="JB1566">
        <v>3</v>
      </c>
      <c r="JC1566" t="s">
        <v>426</v>
      </c>
      <c r="JF1566" t="s">
        <v>311</v>
      </c>
      <c r="JG1566">
        <v>37</v>
      </c>
      <c r="JI1566">
        <v>5000</v>
      </c>
      <c r="JJ1566">
        <v>-5</v>
      </c>
      <c r="JK1566">
        <v>-15</v>
      </c>
      <c r="JL1566">
        <v>1</v>
      </c>
      <c r="JM1566">
        <v>0</v>
      </c>
    </row>
    <row r="1567" spans="1:289" x14ac:dyDescent="0.25">
      <c r="A1567">
        <v>8881304288309</v>
      </c>
      <c r="C1567" t="s">
        <v>289</v>
      </c>
      <c r="I1567" t="s">
        <v>6367</v>
      </c>
      <c r="AV1567" t="s">
        <v>4162</v>
      </c>
      <c r="AW1567" t="s">
        <v>4163</v>
      </c>
      <c r="AZ1567" t="s">
        <v>300</v>
      </c>
      <c r="BA1567" t="s">
        <v>301</v>
      </c>
      <c r="BD1567">
        <v>0</v>
      </c>
      <c r="CK1567" t="s">
        <v>305</v>
      </c>
      <c r="CL1567" t="s">
        <v>305</v>
      </c>
      <c r="CQ1567">
        <v>64</v>
      </c>
      <c r="CR1567" t="s">
        <v>307</v>
      </c>
      <c r="CS1567">
        <v>3.5</v>
      </c>
      <c r="CT1567" t="s">
        <v>308</v>
      </c>
      <c r="CW1567">
        <v>2.2999999999999998</v>
      </c>
      <c r="CX1567" t="s">
        <v>308</v>
      </c>
      <c r="DA1567">
        <v>4.7</v>
      </c>
      <c r="DB1567" t="s">
        <v>308</v>
      </c>
      <c r="DE1567">
        <v>4.7</v>
      </c>
      <c r="DF1567" t="s">
        <v>308</v>
      </c>
      <c r="DM1567">
        <v>3.5</v>
      </c>
      <c r="DN1567" t="s">
        <v>308</v>
      </c>
      <c r="DQ1567">
        <v>0.1125</v>
      </c>
      <c r="DR1567" t="s">
        <v>308</v>
      </c>
      <c r="DU1567">
        <v>4.4999999999999998E-2</v>
      </c>
      <c r="DV1567" t="s">
        <v>308</v>
      </c>
      <c r="EC1567">
        <v>64</v>
      </c>
      <c r="ED1567" t="s">
        <v>307</v>
      </c>
      <c r="IZ1567" t="s">
        <v>754</v>
      </c>
      <c r="JA1567" t="s">
        <v>755</v>
      </c>
      <c r="JD1567" t="s">
        <v>336</v>
      </c>
      <c r="JE1567">
        <v>1</v>
      </c>
      <c r="JF1567" t="s">
        <v>311</v>
      </c>
      <c r="JG1567">
        <v>34</v>
      </c>
      <c r="JI1567">
        <v>19024</v>
      </c>
      <c r="JJ1567">
        <v>-5</v>
      </c>
      <c r="JK1567">
        <v>-15</v>
      </c>
      <c r="JL1567">
        <v>1</v>
      </c>
      <c r="JM1567">
        <v>0</v>
      </c>
      <c r="KC1567" t="s">
        <v>447</v>
      </c>
    </row>
    <row r="1568" spans="1:289" x14ac:dyDescent="0.25">
      <c r="A1568">
        <v>8888440011198</v>
      </c>
      <c r="C1568" t="s">
        <v>289</v>
      </c>
      <c r="I1568" t="s">
        <v>6368</v>
      </c>
      <c r="AM1568" t="s">
        <v>874</v>
      </c>
      <c r="AV1568" t="s">
        <v>6369</v>
      </c>
      <c r="AW1568" t="s">
        <v>6370</v>
      </c>
      <c r="AZ1568" t="s">
        <v>300</v>
      </c>
      <c r="BA1568" t="s">
        <v>301</v>
      </c>
      <c r="BD1568">
        <v>0</v>
      </c>
      <c r="CK1568" t="s">
        <v>305</v>
      </c>
      <c r="CL1568" t="s">
        <v>305</v>
      </c>
      <c r="CQ1568">
        <v>410</v>
      </c>
      <c r="CR1568" t="s">
        <v>307</v>
      </c>
      <c r="CS1568">
        <v>19</v>
      </c>
      <c r="CT1568" t="s">
        <v>308</v>
      </c>
      <c r="CW1568">
        <v>9</v>
      </c>
      <c r="CX1568" t="s">
        <v>308</v>
      </c>
      <c r="DA1568">
        <v>54</v>
      </c>
      <c r="DB1568" t="s">
        <v>308</v>
      </c>
      <c r="DE1568">
        <v>22</v>
      </c>
      <c r="DF1568" t="s">
        <v>308</v>
      </c>
      <c r="DM1568">
        <v>5.2</v>
      </c>
      <c r="DN1568" t="s">
        <v>308</v>
      </c>
      <c r="DQ1568">
        <v>0.48</v>
      </c>
      <c r="DR1568" t="s">
        <v>308</v>
      </c>
      <c r="DU1568">
        <v>0.192</v>
      </c>
      <c r="DV1568" t="s">
        <v>308</v>
      </c>
      <c r="EC1568">
        <v>410</v>
      </c>
      <c r="ED1568" t="s">
        <v>307</v>
      </c>
      <c r="IZ1568" t="s">
        <v>1431</v>
      </c>
      <c r="JA1568" t="s">
        <v>1432</v>
      </c>
      <c r="JD1568" t="s">
        <v>446</v>
      </c>
      <c r="JE1568">
        <v>19</v>
      </c>
      <c r="JF1568" t="s">
        <v>336</v>
      </c>
      <c r="JG1568">
        <v>66</v>
      </c>
      <c r="JI1568">
        <v>7602</v>
      </c>
      <c r="JJ1568">
        <v>-5</v>
      </c>
      <c r="JK1568">
        <v>-15</v>
      </c>
      <c r="JL1568">
        <v>1</v>
      </c>
      <c r="JM1568">
        <v>0</v>
      </c>
      <c r="KC1568" t="s">
        <v>447</v>
      </c>
    </row>
    <row r="1569" spans="1:289" x14ac:dyDescent="0.25">
      <c r="A1569">
        <v>8888123390015</v>
      </c>
      <c r="C1569" t="s">
        <v>289</v>
      </c>
      <c r="I1569" t="s">
        <v>6371</v>
      </c>
      <c r="AZ1569" t="s">
        <v>300</v>
      </c>
      <c r="BA1569" t="s">
        <v>301</v>
      </c>
      <c r="BD1569">
        <v>0</v>
      </c>
      <c r="CK1569" t="s">
        <v>305</v>
      </c>
      <c r="CL1569" t="s">
        <v>305</v>
      </c>
      <c r="CQ1569">
        <v>48</v>
      </c>
      <c r="CR1569" t="s">
        <v>307</v>
      </c>
      <c r="CS1569">
        <v>0</v>
      </c>
      <c r="CT1569" t="s">
        <v>308</v>
      </c>
      <c r="CW1569">
        <v>0</v>
      </c>
      <c r="CX1569" t="s">
        <v>308</v>
      </c>
      <c r="DA1569">
        <v>11</v>
      </c>
      <c r="DB1569" t="s">
        <v>308</v>
      </c>
      <c r="DE1569">
        <v>8</v>
      </c>
      <c r="DF1569" t="s">
        <v>308</v>
      </c>
      <c r="DM1569">
        <v>0.3</v>
      </c>
      <c r="DN1569" t="s">
        <v>308</v>
      </c>
      <c r="EC1569">
        <v>48</v>
      </c>
      <c r="ED1569" t="s">
        <v>307</v>
      </c>
      <c r="JF1569" t="s">
        <v>337</v>
      </c>
      <c r="JJ1569">
        <v>-5</v>
      </c>
      <c r="JK1569">
        <v>-15</v>
      </c>
      <c r="JL1569">
        <v>1</v>
      </c>
      <c r="JM1569">
        <v>0</v>
      </c>
      <c r="KC1569" t="s">
        <v>447</v>
      </c>
    </row>
    <row r="1570" spans="1:289" x14ac:dyDescent="0.25">
      <c r="A1570">
        <v>9300658405778</v>
      </c>
      <c r="C1570" t="s">
        <v>289</v>
      </c>
      <c r="I1570" t="s">
        <v>6372</v>
      </c>
      <c r="AS1570" t="s">
        <v>6373</v>
      </c>
      <c r="AT1570" t="s">
        <v>6374</v>
      </c>
      <c r="AZ1570" t="s">
        <v>300</v>
      </c>
      <c r="BA1570" t="s">
        <v>301</v>
      </c>
      <c r="BD1570">
        <v>0</v>
      </c>
      <c r="CK1570" t="s">
        <v>305</v>
      </c>
      <c r="CL1570" t="s">
        <v>305</v>
      </c>
      <c r="CQ1570">
        <v>89.142899999999997</v>
      </c>
      <c r="CR1570" t="s">
        <v>307</v>
      </c>
      <c r="CS1570">
        <v>1.8856999999999999</v>
      </c>
      <c r="CT1570" t="s">
        <v>308</v>
      </c>
      <c r="CW1570">
        <v>1.2</v>
      </c>
      <c r="CX1570" t="s">
        <v>308</v>
      </c>
      <c r="DA1570">
        <v>12.914300000000001</v>
      </c>
      <c r="DB1570" t="s">
        <v>308</v>
      </c>
      <c r="DE1570">
        <v>12.8</v>
      </c>
      <c r="DF1570" t="s">
        <v>308</v>
      </c>
      <c r="DM1570">
        <v>4.6856999999999998</v>
      </c>
      <c r="DN1570" t="s">
        <v>308</v>
      </c>
      <c r="DQ1570">
        <v>0.11285725000000001</v>
      </c>
      <c r="DR1570" t="s">
        <v>308</v>
      </c>
      <c r="DU1570">
        <v>4.51429E-2</v>
      </c>
      <c r="DV1570" t="s">
        <v>308</v>
      </c>
      <c r="EC1570">
        <v>89.142899999999997</v>
      </c>
      <c r="ED1570" t="s">
        <v>307</v>
      </c>
      <c r="JF1570" t="s">
        <v>337</v>
      </c>
      <c r="JJ1570">
        <v>-5</v>
      </c>
      <c r="JK1570">
        <v>-15</v>
      </c>
      <c r="JL1570">
        <v>1</v>
      </c>
      <c r="JM1570">
        <v>0</v>
      </c>
      <c r="KC1570" t="s">
        <v>447</v>
      </c>
    </row>
    <row r="1571" spans="1:289" x14ac:dyDescent="0.25">
      <c r="A1571">
        <v>4899888000914</v>
      </c>
      <c r="C1571" t="s">
        <v>289</v>
      </c>
      <c r="I1571" t="s">
        <v>6375</v>
      </c>
      <c r="AZ1571" t="s">
        <v>300</v>
      </c>
      <c r="BA1571" t="s">
        <v>301</v>
      </c>
      <c r="BD1571">
        <v>0</v>
      </c>
      <c r="CK1571" t="s">
        <v>305</v>
      </c>
      <c r="CL1571" t="s">
        <v>305</v>
      </c>
      <c r="CQ1571">
        <v>396</v>
      </c>
      <c r="CR1571" t="s">
        <v>307</v>
      </c>
      <c r="CS1571">
        <v>0</v>
      </c>
      <c r="CT1571" t="s">
        <v>308</v>
      </c>
      <c r="CW1571">
        <v>0</v>
      </c>
      <c r="CX1571" t="s">
        <v>308</v>
      </c>
      <c r="DA1571">
        <v>99</v>
      </c>
      <c r="DB1571" t="s">
        <v>308</v>
      </c>
      <c r="DE1571">
        <v>0</v>
      </c>
      <c r="DF1571" t="s">
        <v>308</v>
      </c>
      <c r="DM1571">
        <v>0</v>
      </c>
      <c r="DN1571" t="s">
        <v>308</v>
      </c>
      <c r="DQ1571">
        <v>0</v>
      </c>
      <c r="DR1571" t="s">
        <v>308</v>
      </c>
      <c r="DU1571">
        <v>0</v>
      </c>
      <c r="DV1571" t="s">
        <v>308</v>
      </c>
      <c r="EC1571">
        <v>396</v>
      </c>
      <c r="ED1571" t="s">
        <v>307</v>
      </c>
      <c r="JF1571" t="s">
        <v>337</v>
      </c>
      <c r="JJ1571">
        <v>-5</v>
      </c>
      <c r="JK1571">
        <v>-15</v>
      </c>
      <c r="JL1571">
        <v>1</v>
      </c>
      <c r="JM1571">
        <v>0</v>
      </c>
      <c r="KC1571" t="s">
        <v>447</v>
      </c>
    </row>
    <row r="1572" spans="1:289" x14ac:dyDescent="0.25">
      <c r="A1572">
        <v>4897003468205</v>
      </c>
      <c r="C1572" t="s">
        <v>289</v>
      </c>
      <c r="I1572" t="s">
        <v>6376</v>
      </c>
      <c r="AZ1572" t="s">
        <v>300</v>
      </c>
      <c r="BA1572" t="s">
        <v>301</v>
      </c>
      <c r="BD1572">
        <v>0</v>
      </c>
      <c r="CK1572" t="s">
        <v>305</v>
      </c>
      <c r="CL1572" t="s">
        <v>305</v>
      </c>
      <c r="CQ1572">
        <v>344</v>
      </c>
      <c r="CR1572" t="s">
        <v>307</v>
      </c>
      <c r="CS1572">
        <v>32</v>
      </c>
      <c r="CT1572" t="s">
        <v>308</v>
      </c>
      <c r="CW1572">
        <v>3.5</v>
      </c>
      <c r="CX1572" t="s">
        <v>308</v>
      </c>
      <c r="DA1572">
        <v>10</v>
      </c>
      <c r="DB1572" t="s">
        <v>308</v>
      </c>
      <c r="DE1572">
        <v>10</v>
      </c>
      <c r="DF1572" t="s">
        <v>308</v>
      </c>
      <c r="DM1572">
        <v>4</v>
      </c>
      <c r="DN1572" t="s">
        <v>308</v>
      </c>
      <c r="DQ1572">
        <v>9.4375</v>
      </c>
      <c r="DR1572" t="s">
        <v>308</v>
      </c>
      <c r="DU1572">
        <v>3.7749999999999999</v>
      </c>
      <c r="DV1572" t="s">
        <v>308</v>
      </c>
      <c r="EC1572">
        <v>344</v>
      </c>
      <c r="ED1572" t="s">
        <v>307</v>
      </c>
      <c r="JF1572" t="s">
        <v>337</v>
      </c>
      <c r="JJ1572">
        <v>-5</v>
      </c>
      <c r="JK1572">
        <v>-15</v>
      </c>
      <c r="JL1572">
        <v>1</v>
      </c>
      <c r="JM1572">
        <v>0</v>
      </c>
      <c r="KC1572" t="s">
        <v>447</v>
      </c>
    </row>
    <row r="1573" spans="1:289" x14ac:dyDescent="0.25">
      <c r="A1573">
        <v>8885005760553</v>
      </c>
      <c r="C1573" t="s">
        <v>289</v>
      </c>
      <c r="I1573" t="s">
        <v>6377</v>
      </c>
      <c r="AZ1573" t="s">
        <v>300</v>
      </c>
      <c r="BA1573" t="s">
        <v>301</v>
      </c>
      <c r="BD1573">
        <v>0</v>
      </c>
      <c r="CK1573" t="s">
        <v>305</v>
      </c>
      <c r="CL1573" t="s">
        <v>305</v>
      </c>
      <c r="CQ1573">
        <v>340</v>
      </c>
      <c r="CR1573" t="s">
        <v>307</v>
      </c>
      <c r="CS1573">
        <v>24</v>
      </c>
      <c r="CT1573" t="s">
        <v>308</v>
      </c>
      <c r="CW1573">
        <v>5</v>
      </c>
      <c r="CX1573" t="s">
        <v>308</v>
      </c>
      <c r="DA1573">
        <v>28</v>
      </c>
      <c r="DB1573" t="s">
        <v>308</v>
      </c>
      <c r="DE1573">
        <v>14</v>
      </c>
      <c r="DF1573" t="s">
        <v>308</v>
      </c>
      <c r="DM1573">
        <v>6</v>
      </c>
      <c r="DN1573" t="s">
        <v>308</v>
      </c>
      <c r="DQ1573">
        <v>1.75</v>
      </c>
      <c r="DR1573" t="s">
        <v>308</v>
      </c>
      <c r="DU1573">
        <v>0.7</v>
      </c>
      <c r="DV1573" t="s">
        <v>308</v>
      </c>
      <c r="EC1573">
        <v>340</v>
      </c>
      <c r="ED1573" t="s">
        <v>307</v>
      </c>
      <c r="JF1573" t="s">
        <v>337</v>
      </c>
      <c r="JJ1573">
        <v>-5</v>
      </c>
      <c r="JK1573">
        <v>-15</v>
      </c>
      <c r="JL1573">
        <v>1</v>
      </c>
      <c r="JM1573">
        <v>0</v>
      </c>
      <c r="KC1573" t="s">
        <v>447</v>
      </c>
    </row>
    <row r="1574" spans="1:289" x14ac:dyDescent="0.25">
      <c r="A1574">
        <v>8886350000141</v>
      </c>
      <c r="C1574" t="s">
        <v>289</v>
      </c>
      <c r="I1574" t="s">
        <v>6378</v>
      </c>
      <c r="AZ1574" t="s">
        <v>300</v>
      </c>
      <c r="BA1574" t="s">
        <v>301</v>
      </c>
      <c r="BD1574">
        <v>0</v>
      </c>
      <c r="CK1574" t="s">
        <v>305</v>
      </c>
      <c r="CL1574" t="s">
        <v>305</v>
      </c>
      <c r="CQ1574">
        <v>341.83670000000001</v>
      </c>
      <c r="CR1574" t="s">
        <v>307</v>
      </c>
      <c r="CS1574">
        <v>0.68030000000000002</v>
      </c>
      <c r="CT1574" t="s">
        <v>308</v>
      </c>
      <c r="CW1574">
        <v>0.1701</v>
      </c>
      <c r="CX1574" t="s">
        <v>308</v>
      </c>
      <c r="DA1574">
        <v>76.360500000000002</v>
      </c>
      <c r="DB1574" t="s">
        <v>308</v>
      </c>
      <c r="DE1574">
        <v>1.7007000000000001</v>
      </c>
      <c r="DF1574" t="s">
        <v>308</v>
      </c>
      <c r="DM1574">
        <v>7.4829999999999997</v>
      </c>
      <c r="DN1574" t="s">
        <v>308</v>
      </c>
      <c r="EC1574">
        <v>341.83670000000001</v>
      </c>
      <c r="ED1574" t="s">
        <v>307</v>
      </c>
      <c r="JF1574" t="s">
        <v>337</v>
      </c>
      <c r="JJ1574">
        <v>-5</v>
      </c>
      <c r="JK1574">
        <v>-15</v>
      </c>
      <c r="JL1574">
        <v>1</v>
      </c>
      <c r="JM1574">
        <v>0</v>
      </c>
      <c r="KC1574" t="s">
        <v>447</v>
      </c>
    </row>
    <row r="1575" spans="1:289" x14ac:dyDescent="0.25">
      <c r="A1575">
        <v>8886350000073</v>
      </c>
      <c r="C1575" t="s">
        <v>289</v>
      </c>
      <c r="I1575" t="s">
        <v>6379</v>
      </c>
      <c r="AZ1575" t="s">
        <v>300</v>
      </c>
      <c r="BA1575" t="s">
        <v>301</v>
      </c>
      <c r="BD1575">
        <v>0</v>
      </c>
      <c r="CK1575" t="s">
        <v>305</v>
      </c>
      <c r="CL1575" t="s">
        <v>305</v>
      </c>
      <c r="CQ1575">
        <v>341</v>
      </c>
      <c r="CR1575" t="s">
        <v>307</v>
      </c>
      <c r="CS1575">
        <v>1.2</v>
      </c>
      <c r="CT1575" t="s">
        <v>308</v>
      </c>
      <c r="CW1575">
        <v>0.2</v>
      </c>
      <c r="CX1575" t="s">
        <v>308</v>
      </c>
      <c r="DA1575">
        <v>71</v>
      </c>
      <c r="DB1575" t="s">
        <v>308</v>
      </c>
      <c r="DE1575">
        <v>1.7</v>
      </c>
      <c r="DF1575" t="s">
        <v>308</v>
      </c>
      <c r="DM1575">
        <v>11.5</v>
      </c>
      <c r="DN1575" t="s">
        <v>308</v>
      </c>
      <c r="EC1575">
        <v>341</v>
      </c>
      <c r="ED1575" t="s">
        <v>307</v>
      </c>
      <c r="JF1575" t="s">
        <v>337</v>
      </c>
      <c r="JJ1575">
        <v>-5</v>
      </c>
      <c r="JK1575">
        <v>-15</v>
      </c>
      <c r="JL1575">
        <v>1</v>
      </c>
      <c r="JM1575">
        <v>0</v>
      </c>
      <c r="KC1575" t="s">
        <v>447</v>
      </c>
    </row>
    <row r="1576" spans="1:289" x14ac:dyDescent="0.25">
      <c r="A1576">
        <v>8888263417238</v>
      </c>
      <c r="C1576" t="s">
        <v>289</v>
      </c>
      <c r="I1576" t="s">
        <v>6380</v>
      </c>
      <c r="AZ1576" t="s">
        <v>300</v>
      </c>
      <c r="BA1576" t="s">
        <v>301</v>
      </c>
      <c r="BD1576">
        <v>0</v>
      </c>
      <c r="CK1576" t="s">
        <v>305</v>
      </c>
      <c r="CL1576" t="s">
        <v>305</v>
      </c>
      <c r="CQ1576">
        <v>16</v>
      </c>
      <c r="CR1576" t="s">
        <v>307</v>
      </c>
      <c r="CS1576">
        <v>0</v>
      </c>
      <c r="CT1576" t="s">
        <v>308</v>
      </c>
      <c r="CW1576">
        <v>0</v>
      </c>
      <c r="CX1576" t="s">
        <v>308</v>
      </c>
      <c r="DA1576">
        <v>100</v>
      </c>
      <c r="DB1576" t="s">
        <v>308</v>
      </c>
      <c r="DE1576">
        <v>100</v>
      </c>
      <c r="DF1576" t="s">
        <v>308</v>
      </c>
      <c r="DM1576">
        <v>0</v>
      </c>
      <c r="DN1576" t="s">
        <v>308</v>
      </c>
      <c r="DQ1576">
        <v>0</v>
      </c>
      <c r="DR1576" t="s">
        <v>308</v>
      </c>
      <c r="DU1576">
        <v>0</v>
      </c>
      <c r="DV1576" t="s">
        <v>308</v>
      </c>
      <c r="EC1576">
        <v>16</v>
      </c>
      <c r="ED1576" t="s">
        <v>307</v>
      </c>
      <c r="JF1576" t="s">
        <v>337</v>
      </c>
      <c r="JJ1576">
        <v>-5</v>
      </c>
      <c r="JK1576">
        <v>-15</v>
      </c>
      <c r="JL1576">
        <v>1</v>
      </c>
      <c r="JM1576">
        <v>0</v>
      </c>
      <c r="KC1576" t="s">
        <v>447</v>
      </c>
    </row>
    <row r="1577" spans="1:289" x14ac:dyDescent="0.25">
      <c r="A1577">
        <v>8887143800061</v>
      </c>
      <c r="C1577" t="s">
        <v>289</v>
      </c>
      <c r="I1577" t="s">
        <v>6381</v>
      </c>
      <c r="AZ1577" t="s">
        <v>300</v>
      </c>
      <c r="BA1577" t="s">
        <v>301</v>
      </c>
      <c r="BD1577">
        <v>0</v>
      </c>
      <c r="CK1577" t="s">
        <v>305</v>
      </c>
      <c r="CL1577" t="s">
        <v>305</v>
      </c>
      <c r="CQ1577">
        <v>526.66669999999999</v>
      </c>
      <c r="CR1577" t="s">
        <v>307</v>
      </c>
      <c r="CS1577">
        <v>34</v>
      </c>
      <c r="CT1577" t="s">
        <v>308</v>
      </c>
      <c r="CW1577">
        <v>3.3332999999999999</v>
      </c>
      <c r="CX1577" t="s">
        <v>308</v>
      </c>
      <c r="DA1577">
        <v>44</v>
      </c>
      <c r="DB1577" t="s">
        <v>308</v>
      </c>
      <c r="DE1577">
        <v>0</v>
      </c>
      <c r="DF1577" t="s">
        <v>308</v>
      </c>
      <c r="DM1577">
        <v>16</v>
      </c>
      <c r="DN1577" t="s">
        <v>308</v>
      </c>
      <c r="EC1577">
        <v>526.66669999999999</v>
      </c>
      <c r="ED1577" t="s">
        <v>307</v>
      </c>
      <c r="JF1577" t="s">
        <v>337</v>
      </c>
      <c r="JJ1577">
        <v>-5</v>
      </c>
      <c r="JK1577">
        <v>-15</v>
      </c>
      <c r="JL1577">
        <v>1</v>
      </c>
      <c r="JM1577">
        <v>0</v>
      </c>
      <c r="KC1577" t="s">
        <v>447</v>
      </c>
    </row>
    <row r="1578" spans="1:289" x14ac:dyDescent="0.25">
      <c r="A1578">
        <v>8904150501627</v>
      </c>
      <c r="C1578" t="s">
        <v>289</v>
      </c>
      <c r="I1578" t="s">
        <v>6382</v>
      </c>
      <c r="AZ1578" t="s">
        <v>300</v>
      </c>
      <c r="BA1578" t="s">
        <v>301</v>
      </c>
      <c r="BD1578">
        <v>0</v>
      </c>
      <c r="CK1578" t="s">
        <v>305</v>
      </c>
      <c r="CL1578" t="s">
        <v>305</v>
      </c>
      <c r="CQ1578">
        <v>367</v>
      </c>
      <c r="CR1578" t="s">
        <v>307</v>
      </c>
      <c r="CS1578">
        <v>5.6</v>
      </c>
      <c r="CT1578" t="s">
        <v>308</v>
      </c>
      <c r="CW1578">
        <v>2</v>
      </c>
      <c r="CX1578" t="s">
        <v>308</v>
      </c>
      <c r="DA1578">
        <v>69.5</v>
      </c>
      <c r="DB1578" t="s">
        <v>308</v>
      </c>
      <c r="DE1578">
        <v>12.7</v>
      </c>
      <c r="DF1578" t="s">
        <v>308</v>
      </c>
      <c r="DM1578">
        <v>8.6999999999999993</v>
      </c>
      <c r="DN1578" t="s">
        <v>308</v>
      </c>
      <c r="DQ1578">
        <v>2.1724999999999999</v>
      </c>
      <c r="DR1578" t="s">
        <v>308</v>
      </c>
      <c r="DU1578">
        <v>0.86899999999999999</v>
      </c>
      <c r="DV1578" t="s">
        <v>308</v>
      </c>
      <c r="EC1578">
        <v>367</v>
      </c>
      <c r="ED1578" t="s">
        <v>307</v>
      </c>
      <c r="JF1578" t="s">
        <v>337</v>
      </c>
      <c r="JJ1578">
        <v>-5</v>
      </c>
      <c r="JK1578">
        <v>-15</v>
      </c>
      <c r="JL1578">
        <v>1</v>
      </c>
      <c r="JM1578">
        <v>0</v>
      </c>
      <c r="KC1578" t="s">
        <v>447</v>
      </c>
    </row>
    <row r="1579" spans="1:289" x14ac:dyDescent="0.25">
      <c r="A1579">
        <v>8888217203306</v>
      </c>
      <c r="C1579" t="s">
        <v>289</v>
      </c>
      <c r="I1579" t="s">
        <v>2861</v>
      </c>
      <c r="AZ1579" t="s">
        <v>300</v>
      </c>
      <c r="BA1579" t="s">
        <v>301</v>
      </c>
      <c r="BD1579">
        <v>0</v>
      </c>
      <c r="CK1579" t="s">
        <v>305</v>
      </c>
      <c r="CL1579" t="s">
        <v>305</v>
      </c>
      <c r="CQ1579">
        <v>1</v>
      </c>
      <c r="CR1579" t="s">
        <v>307</v>
      </c>
      <c r="CS1579">
        <v>1.6</v>
      </c>
      <c r="CT1579" t="s">
        <v>308</v>
      </c>
      <c r="CW1579">
        <v>0.5</v>
      </c>
      <c r="CX1579" t="s">
        <v>308</v>
      </c>
      <c r="DA1579">
        <v>71.8</v>
      </c>
      <c r="DB1579" t="s">
        <v>308</v>
      </c>
      <c r="DE1579">
        <v>9</v>
      </c>
      <c r="DF1579" t="s">
        <v>308</v>
      </c>
      <c r="DM1579">
        <v>13.9</v>
      </c>
      <c r="DN1579" t="s">
        <v>308</v>
      </c>
      <c r="EC1579">
        <v>1</v>
      </c>
      <c r="ED1579" t="s">
        <v>307</v>
      </c>
      <c r="JF1579" t="s">
        <v>337</v>
      </c>
      <c r="JJ1579">
        <v>-5</v>
      </c>
      <c r="JK1579">
        <v>-15</v>
      </c>
      <c r="JL1579">
        <v>1</v>
      </c>
      <c r="JM1579">
        <v>0</v>
      </c>
      <c r="KC1579" t="s">
        <v>447</v>
      </c>
    </row>
    <row r="1580" spans="1:289" x14ac:dyDescent="0.25">
      <c r="A1580">
        <v>8850885594413</v>
      </c>
      <c r="C1580" t="s">
        <v>289</v>
      </c>
      <c r="I1580" t="s">
        <v>6383</v>
      </c>
      <c r="AZ1580" t="s">
        <v>300</v>
      </c>
      <c r="BA1580" t="s">
        <v>301</v>
      </c>
      <c r="BD1580">
        <v>0</v>
      </c>
      <c r="CK1580" t="s">
        <v>305</v>
      </c>
      <c r="CL1580" t="s">
        <v>305</v>
      </c>
      <c r="CQ1580">
        <v>170</v>
      </c>
      <c r="CR1580" t="s">
        <v>307</v>
      </c>
      <c r="CS1580">
        <v>0</v>
      </c>
      <c r="CT1580" t="s">
        <v>308</v>
      </c>
      <c r="CW1580">
        <v>0</v>
      </c>
      <c r="CX1580" t="s">
        <v>308</v>
      </c>
      <c r="DA1580">
        <v>40</v>
      </c>
      <c r="DB1580" t="s">
        <v>308</v>
      </c>
      <c r="DE1580">
        <v>0</v>
      </c>
      <c r="DF1580" t="s">
        <v>308</v>
      </c>
      <c r="DM1580">
        <v>3</v>
      </c>
      <c r="DN1580" t="s">
        <v>308</v>
      </c>
      <c r="DQ1580">
        <v>0.1875</v>
      </c>
      <c r="DR1580" t="s">
        <v>308</v>
      </c>
      <c r="DU1580">
        <v>7.4999999999999997E-2</v>
      </c>
      <c r="DV1580" t="s">
        <v>308</v>
      </c>
      <c r="EC1580">
        <v>170</v>
      </c>
      <c r="ED1580" t="s">
        <v>307</v>
      </c>
      <c r="JF1580" t="s">
        <v>337</v>
      </c>
      <c r="JJ1580">
        <v>-5</v>
      </c>
      <c r="JK1580">
        <v>-15</v>
      </c>
      <c r="JL1580">
        <v>1</v>
      </c>
      <c r="JM1580">
        <v>0</v>
      </c>
      <c r="KC1580" t="s">
        <v>447</v>
      </c>
    </row>
    <row r="1581" spans="1:289" x14ac:dyDescent="0.25">
      <c r="A1581">
        <v>9556191061654</v>
      </c>
      <c r="C1581" t="s">
        <v>289</v>
      </c>
      <c r="I1581" t="s">
        <v>6384</v>
      </c>
      <c r="AZ1581" t="s">
        <v>300</v>
      </c>
      <c r="BA1581" t="s">
        <v>301</v>
      </c>
      <c r="BD1581">
        <v>0</v>
      </c>
      <c r="CK1581" t="s">
        <v>305</v>
      </c>
      <c r="CL1581" t="s">
        <v>305</v>
      </c>
      <c r="CQ1581">
        <v>94</v>
      </c>
      <c r="CR1581" t="s">
        <v>307</v>
      </c>
      <c r="CS1581">
        <v>5.4</v>
      </c>
      <c r="CT1581" t="s">
        <v>308</v>
      </c>
      <c r="CW1581">
        <v>0</v>
      </c>
      <c r="CX1581" t="s">
        <v>308</v>
      </c>
      <c r="DA1581">
        <v>9.5</v>
      </c>
      <c r="DB1581" t="s">
        <v>308</v>
      </c>
      <c r="DE1581">
        <v>0</v>
      </c>
      <c r="DF1581" t="s">
        <v>308</v>
      </c>
      <c r="DM1581">
        <v>1.7</v>
      </c>
      <c r="DN1581" t="s">
        <v>308</v>
      </c>
      <c r="DQ1581">
        <v>0</v>
      </c>
      <c r="DR1581" t="s">
        <v>308</v>
      </c>
      <c r="DU1581">
        <v>0</v>
      </c>
      <c r="DV1581" t="s">
        <v>308</v>
      </c>
      <c r="EC1581">
        <v>94</v>
      </c>
      <c r="ED1581" t="s">
        <v>307</v>
      </c>
      <c r="JF1581" t="s">
        <v>337</v>
      </c>
      <c r="JJ1581">
        <v>-5</v>
      </c>
      <c r="JK1581">
        <v>-15</v>
      </c>
      <c r="JL1581">
        <v>1</v>
      </c>
      <c r="JM1581">
        <v>0</v>
      </c>
      <c r="KC1581" t="s">
        <v>447</v>
      </c>
    </row>
    <row r="1582" spans="1:289" x14ac:dyDescent="0.25">
      <c r="A1582">
        <v>6907992515151</v>
      </c>
      <c r="C1582" t="s">
        <v>289</v>
      </c>
      <c r="I1582" t="s">
        <v>6385</v>
      </c>
      <c r="AZ1582" t="s">
        <v>300</v>
      </c>
      <c r="BA1582" t="s">
        <v>301</v>
      </c>
      <c r="BD1582">
        <v>0</v>
      </c>
      <c r="CK1582" t="s">
        <v>305</v>
      </c>
      <c r="CL1582" t="s">
        <v>305</v>
      </c>
      <c r="CQ1582">
        <v>98</v>
      </c>
      <c r="CR1582" t="s">
        <v>307</v>
      </c>
      <c r="CS1582">
        <v>3.3</v>
      </c>
      <c r="CT1582" t="s">
        <v>308</v>
      </c>
      <c r="CW1582">
        <v>2.4</v>
      </c>
      <c r="CX1582" t="s">
        <v>308</v>
      </c>
      <c r="DA1582">
        <v>14</v>
      </c>
      <c r="DB1582" t="s">
        <v>308</v>
      </c>
      <c r="DE1582">
        <v>12</v>
      </c>
      <c r="DF1582" t="s">
        <v>308</v>
      </c>
      <c r="DM1582">
        <v>3.1</v>
      </c>
      <c r="DN1582" t="s">
        <v>308</v>
      </c>
      <c r="DQ1582">
        <v>0.1</v>
      </c>
      <c r="DR1582" t="s">
        <v>308</v>
      </c>
      <c r="DU1582">
        <v>0.04</v>
      </c>
      <c r="DV1582" t="s">
        <v>308</v>
      </c>
      <c r="EC1582">
        <v>98</v>
      </c>
      <c r="ED1582" t="s">
        <v>307</v>
      </c>
      <c r="JF1582" t="s">
        <v>337</v>
      </c>
      <c r="JJ1582">
        <v>-5</v>
      </c>
      <c r="JK1582">
        <v>-15</v>
      </c>
      <c r="JL1582">
        <v>1</v>
      </c>
      <c r="JM1582">
        <v>0</v>
      </c>
      <c r="KC1582" t="s">
        <v>447</v>
      </c>
    </row>
    <row r="1583" spans="1:289" x14ac:dyDescent="0.25">
      <c r="A1583">
        <v>8888001789719</v>
      </c>
      <c r="C1583" t="s">
        <v>378</v>
      </c>
      <c r="AZ1583" t="s">
        <v>302</v>
      </c>
      <c r="BA1583" t="s">
        <v>301</v>
      </c>
      <c r="BD1583">
        <v>0</v>
      </c>
      <c r="CJ1583" t="s">
        <v>554</v>
      </c>
      <c r="CK1583" t="s">
        <v>305</v>
      </c>
      <c r="CL1583" t="s">
        <v>305</v>
      </c>
      <c r="JF1583" t="s">
        <v>337</v>
      </c>
      <c r="JJ1583">
        <v>-5</v>
      </c>
      <c r="JK1583">
        <v>-15</v>
      </c>
      <c r="JL1583">
        <v>1</v>
      </c>
      <c r="JM1583">
        <v>0</v>
      </c>
      <c r="KC1583" t="s">
        <v>789</v>
      </c>
    </row>
    <row r="1584" spans="1:289" x14ac:dyDescent="0.25">
      <c r="A1584">
        <v>74570032051</v>
      </c>
      <c r="C1584" t="s">
        <v>289</v>
      </c>
      <c r="I1584" t="s">
        <v>6386</v>
      </c>
      <c r="AS1584" t="s">
        <v>998</v>
      </c>
      <c r="AT1584" t="s">
        <v>999</v>
      </c>
      <c r="AZ1584" t="s">
        <v>300</v>
      </c>
      <c r="BA1584" t="s">
        <v>301</v>
      </c>
      <c r="BD1584">
        <v>0</v>
      </c>
      <c r="CK1584" t="s">
        <v>305</v>
      </c>
      <c r="CL1584" t="s">
        <v>305</v>
      </c>
      <c r="CQ1584">
        <v>249</v>
      </c>
      <c r="CR1584" t="s">
        <v>307</v>
      </c>
      <c r="CS1584">
        <v>16.8</v>
      </c>
      <c r="CT1584" t="s">
        <v>308</v>
      </c>
      <c r="CW1584">
        <v>10.3</v>
      </c>
      <c r="CX1584" t="s">
        <v>308</v>
      </c>
      <c r="DA1584">
        <v>20</v>
      </c>
      <c r="DB1584" t="s">
        <v>308</v>
      </c>
      <c r="DE1584">
        <v>20</v>
      </c>
      <c r="DF1584" t="s">
        <v>308</v>
      </c>
      <c r="DM1584">
        <v>4.3</v>
      </c>
      <c r="DN1584" t="s">
        <v>308</v>
      </c>
      <c r="DQ1584">
        <v>0.16</v>
      </c>
      <c r="DR1584" t="s">
        <v>308</v>
      </c>
      <c r="DU1584">
        <v>6.4000000000000001E-2</v>
      </c>
      <c r="DV1584" t="s">
        <v>308</v>
      </c>
      <c r="EC1584">
        <v>249</v>
      </c>
      <c r="ED1584" t="s">
        <v>307</v>
      </c>
      <c r="JF1584" t="s">
        <v>337</v>
      </c>
      <c r="JJ1584">
        <v>-5</v>
      </c>
      <c r="JK1584">
        <v>-15</v>
      </c>
      <c r="JL1584">
        <v>1</v>
      </c>
      <c r="JM1584">
        <v>0</v>
      </c>
      <c r="KC1584" t="s">
        <v>447</v>
      </c>
    </row>
    <row r="1585" spans="1:289" x14ac:dyDescent="0.25">
      <c r="A1585">
        <v>9344081000322</v>
      </c>
      <c r="C1585" t="s">
        <v>289</v>
      </c>
      <c r="I1585" t="s">
        <v>6387</v>
      </c>
      <c r="AZ1585" t="s">
        <v>300</v>
      </c>
      <c r="BA1585" t="s">
        <v>301</v>
      </c>
      <c r="BD1585">
        <v>0</v>
      </c>
      <c r="CK1585" t="s">
        <v>305</v>
      </c>
      <c r="CL1585" t="s">
        <v>305</v>
      </c>
      <c r="CQ1585">
        <v>497</v>
      </c>
      <c r="CR1585" t="s">
        <v>307</v>
      </c>
      <c r="CS1585">
        <v>29.7</v>
      </c>
      <c r="CT1585" t="s">
        <v>308</v>
      </c>
      <c r="CW1585">
        <v>15.6</v>
      </c>
      <c r="CX1585" t="s">
        <v>308</v>
      </c>
      <c r="DA1585">
        <v>44.3</v>
      </c>
      <c r="DB1585" t="s">
        <v>308</v>
      </c>
      <c r="DE1585">
        <v>19</v>
      </c>
      <c r="DF1585" t="s">
        <v>308</v>
      </c>
      <c r="DM1585">
        <v>10.9</v>
      </c>
      <c r="DN1585" t="s">
        <v>308</v>
      </c>
      <c r="EC1585">
        <v>497</v>
      </c>
      <c r="ED1585" t="s">
        <v>307</v>
      </c>
      <c r="JF1585" t="s">
        <v>337</v>
      </c>
      <c r="JJ1585">
        <v>-5</v>
      </c>
      <c r="JK1585">
        <v>-15</v>
      </c>
      <c r="JL1585">
        <v>1</v>
      </c>
      <c r="JM1585">
        <v>0</v>
      </c>
      <c r="KC1585" t="s">
        <v>447</v>
      </c>
    </row>
    <row r="1586" spans="1:289" x14ac:dyDescent="0.25">
      <c r="A1586">
        <v>497800</v>
      </c>
      <c r="C1586" t="s">
        <v>289</v>
      </c>
      <c r="I1586" t="s">
        <v>6388</v>
      </c>
      <c r="AS1586" t="s">
        <v>1664</v>
      </c>
      <c r="AT1586" t="s">
        <v>1665</v>
      </c>
      <c r="AZ1586" t="s">
        <v>300</v>
      </c>
      <c r="BA1586" t="s">
        <v>301</v>
      </c>
      <c r="BB1586" t="s">
        <v>1664</v>
      </c>
      <c r="BC1586" t="s">
        <v>1665</v>
      </c>
      <c r="BD1586">
        <v>0</v>
      </c>
      <c r="CK1586" t="s">
        <v>305</v>
      </c>
      <c r="CL1586" t="s">
        <v>305</v>
      </c>
      <c r="CQ1586">
        <v>173</v>
      </c>
      <c r="CR1586" t="s">
        <v>307</v>
      </c>
      <c r="CS1586">
        <v>6.9</v>
      </c>
      <c r="CT1586" t="s">
        <v>308</v>
      </c>
      <c r="CW1586">
        <v>0.7</v>
      </c>
      <c r="CX1586" t="s">
        <v>308</v>
      </c>
      <c r="DA1586">
        <v>17.399999999999999</v>
      </c>
      <c r="DB1586" t="s">
        <v>308</v>
      </c>
      <c r="DE1586">
        <v>2</v>
      </c>
      <c r="DF1586" t="s">
        <v>308</v>
      </c>
      <c r="DM1586">
        <v>9.6999999999999993</v>
      </c>
      <c r="DN1586" t="s">
        <v>308</v>
      </c>
      <c r="DQ1586">
        <v>1.05</v>
      </c>
      <c r="DR1586" t="s">
        <v>308</v>
      </c>
      <c r="DU1586">
        <v>0.42</v>
      </c>
      <c r="DV1586" t="s">
        <v>308</v>
      </c>
      <c r="EC1586">
        <v>173</v>
      </c>
      <c r="ED1586" t="s">
        <v>307</v>
      </c>
      <c r="JF1586" t="s">
        <v>337</v>
      </c>
      <c r="JJ1586">
        <v>-5</v>
      </c>
      <c r="JK1586">
        <v>-15</v>
      </c>
      <c r="JL1586">
        <v>1</v>
      </c>
      <c r="JM1586">
        <v>0</v>
      </c>
      <c r="KC1586" t="s">
        <v>447</v>
      </c>
    </row>
    <row r="1587" spans="1:289" x14ac:dyDescent="0.25">
      <c r="A1587">
        <v>269919</v>
      </c>
      <c r="C1587" t="s">
        <v>289</v>
      </c>
      <c r="I1587" t="s">
        <v>6389</v>
      </c>
      <c r="AS1587" t="s">
        <v>1664</v>
      </c>
      <c r="AT1587" t="s">
        <v>1665</v>
      </c>
      <c r="AZ1587" t="s">
        <v>300</v>
      </c>
      <c r="BA1587" t="s">
        <v>301</v>
      </c>
      <c r="BB1587" t="s">
        <v>1664</v>
      </c>
      <c r="BC1587" t="s">
        <v>1665</v>
      </c>
      <c r="BD1587">
        <v>0</v>
      </c>
      <c r="CK1587" t="s">
        <v>305</v>
      </c>
      <c r="CL1587" t="s">
        <v>305</v>
      </c>
      <c r="CQ1587">
        <v>319</v>
      </c>
      <c r="CR1587" t="s">
        <v>307</v>
      </c>
      <c r="CS1587">
        <v>2.5</v>
      </c>
      <c r="CT1587" t="s">
        <v>308</v>
      </c>
      <c r="CW1587">
        <v>1.4</v>
      </c>
      <c r="CX1587" t="s">
        <v>308</v>
      </c>
      <c r="DA1587">
        <v>1.7</v>
      </c>
      <c r="DB1587" t="s">
        <v>308</v>
      </c>
      <c r="DE1587">
        <v>1.1000000000000001</v>
      </c>
      <c r="DF1587" t="s">
        <v>308</v>
      </c>
      <c r="DM1587">
        <v>11.4</v>
      </c>
      <c r="DN1587" t="s">
        <v>308</v>
      </c>
      <c r="DQ1587">
        <v>0.53</v>
      </c>
      <c r="DR1587" t="s">
        <v>308</v>
      </c>
      <c r="DU1587">
        <v>0.21199999999999999</v>
      </c>
      <c r="DV1587" t="s">
        <v>308</v>
      </c>
      <c r="EC1587">
        <v>319</v>
      </c>
      <c r="ED1587" t="s">
        <v>307</v>
      </c>
      <c r="JF1587" t="s">
        <v>337</v>
      </c>
      <c r="JJ1587">
        <v>-5</v>
      </c>
      <c r="JK1587">
        <v>-15</v>
      </c>
      <c r="JL1587">
        <v>1</v>
      </c>
      <c r="JM1587">
        <v>0</v>
      </c>
      <c r="KC1587" t="s">
        <v>447</v>
      </c>
    </row>
    <row r="1588" spans="1:289" x14ac:dyDescent="0.25">
      <c r="A1588">
        <v>145985</v>
      </c>
      <c r="C1588" t="s">
        <v>289</v>
      </c>
      <c r="I1588" t="s">
        <v>6390</v>
      </c>
      <c r="AS1588" t="s">
        <v>1664</v>
      </c>
      <c r="AT1588" t="s">
        <v>1665</v>
      </c>
      <c r="AZ1588" t="s">
        <v>300</v>
      </c>
      <c r="BA1588" t="s">
        <v>301</v>
      </c>
      <c r="BB1588" t="s">
        <v>1664</v>
      </c>
      <c r="BC1588" t="s">
        <v>1665</v>
      </c>
      <c r="BD1588">
        <v>0</v>
      </c>
      <c r="CK1588" t="s">
        <v>305</v>
      </c>
      <c r="CL1588" t="s">
        <v>305</v>
      </c>
      <c r="CQ1588">
        <v>156</v>
      </c>
      <c r="CR1588" t="s">
        <v>307</v>
      </c>
      <c r="CS1588">
        <v>7.6</v>
      </c>
      <c r="CT1588" t="s">
        <v>308</v>
      </c>
      <c r="CW1588">
        <v>0.6</v>
      </c>
      <c r="CX1588" t="s">
        <v>308</v>
      </c>
      <c r="DA1588">
        <v>6.3</v>
      </c>
      <c r="DB1588" t="s">
        <v>308</v>
      </c>
      <c r="DE1588">
        <v>0.8</v>
      </c>
      <c r="DF1588" t="s">
        <v>308</v>
      </c>
      <c r="DM1588">
        <v>14.9</v>
      </c>
      <c r="DN1588" t="s">
        <v>308</v>
      </c>
      <c r="DQ1588">
        <v>0.98</v>
      </c>
      <c r="DR1588" t="s">
        <v>308</v>
      </c>
      <c r="DU1588">
        <v>0.39200000000000002</v>
      </c>
      <c r="DV1588" t="s">
        <v>308</v>
      </c>
      <c r="EC1588">
        <v>156</v>
      </c>
      <c r="ED1588" t="s">
        <v>307</v>
      </c>
      <c r="JF1588" t="s">
        <v>337</v>
      </c>
      <c r="JJ1588">
        <v>-5</v>
      </c>
      <c r="JK1588">
        <v>-15</v>
      </c>
      <c r="JL1588">
        <v>1</v>
      </c>
      <c r="JM1588">
        <v>0</v>
      </c>
      <c r="KC1588" t="s">
        <v>447</v>
      </c>
    </row>
    <row r="1589" spans="1:289" x14ac:dyDescent="0.25">
      <c r="A1589">
        <v>8888030040881</v>
      </c>
      <c r="C1589" t="s">
        <v>289</v>
      </c>
      <c r="I1589" t="s">
        <v>6391</v>
      </c>
      <c r="AZ1589" t="s">
        <v>300</v>
      </c>
      <c r="BA1589" t="s">
        <v>301</v>
      </c>
      <c r="BD1589">
        <v>0</v>
      </c>
      <c r="CK1589" t="s">
        <v>305</v>
      </c>
      <c r="CL1589" t="s">
        <v>305</v>
      </c>
      <c r="CQ1589">
        <v>161.5385</v>
      </c>
      <c r="CR1589" t="s">
        <v>307</v>
      </c>
      <c r="CS1589">
        <v>6.1538000000000004</v>
      </c>
      <c r="CT1589" t="s">
        <v>308</v>
      </c>
      <c r="CW1589">
        <v>6.1538000000000004</v>
      </c>
      <c r="CX1589" t="s">
        <v>308</v>
      </c>
      <c r="DA1589">
        <v>26.461500000000001</v>
      </c>
      <c r="DB1589" t="s">
        <v>308</v>
      </c>
      <c r="DE1589">
        <v>13.384600000000001</v>
      </c>
      <c r="DF1589" t="s">
        <v>308</v>
      </c>
      <c r="DM1589">
        <v>0</v>
      </c>
      <c r="DN1589" t="s">
        <v>308</v>
      </c>
      <c r="DQ1589">
        <v>0.1</v>
      </c>
      <c r="DR1589" t="s">
        <v>308</v>
      </c>
      <c r="DU1589">
        <v>0.04</v>
      </c>
      <c r="DV1589" t="s">
        <v>308</v>
      </c>
      <c r="EC1589">
        <v>161.5385</v>
      </c>
      <c r="ED1589" t="s">
        <v>307</v>
      </c>
      <c r="JF1589" t="s">
        <v>337</v>
      </c>
      <c r="JJ1589">
        <v>-5</v>
      </c>
      <c r="JK1589">
        <v>-15</v>
      </c>
      <c r="JL1589">
        <v>1</v>
      </c>
      <c r="JM1589">
        <v>0</v>
      </c>
      <c r="KC1589" t="s">
        <v>447</v>
      </c>
    </row>
    <row r="1590" spans="1:289" x14ac:dyDescent="0.25">
      <c r="A1590">
        <v>9310885100018</v>
      </c>
      <c r="C1590" t="s">
        <v>289</v>
      </c>
      <c r="I1590" t="s">
        <v>6392</v>
      </c>
      <c r="AO1590" t="s">
        <v>3977</v>
      </c>
      <c r="AP1590" t="s">
        <v>2603</v>
      </c>
      <c r="AZ1590" t="s">
        <v>300</v>
      </c>
      <c r="BA1590" t="s">
        <v>301</v>
      </c>
      <c r="BD1590">
        <v>0</v>
      </c>
      <c r="CK1590" t="s">
        <v>305</v>
      </c>
      <c r="CL1590" t="s">
        <v>305</v>
      </c>
      <c r="CQ1590">
        <v>597.5</v>
      </c>
      <c r="CR1590" t="s">
        <v>307</v>
      </c>
      <c r="CS1590">
        <v>52.5</v>
      </c>
      <c r="CT1590" t="s">
        <v>308</v>
      </c>
      <c r="CW1590">
        <v>4</v>
      </c>
      <c r="CX1590" t="s">
        <v>308</v>
      </c>
      <c r="DA1590">
        <v>7.5</v>
      </c>
      <c r="DB1590" t="s">
        <v>308</v>
      </c>
      <c r="DE1590">
        <v>5</v>
      </c>
      <c r="DF1590" t="s">
        <v>308</v>
      </c>
      <c r="DM1590">
        <v>22</v>
      </c>
      <c r="DN1590" t="s">
        <v>308</v>
      </c>
      <c r="EC1590">
        <v>597.5</v>
      </c>
      <c r="ED1590" t="s">
        <v>307</v>
      </c>
      <c r="JF1590" t="s">
        <v>337</v>
      </c>
      <c r="JJ1590">
        <v>-5</v>
      </c>
      <c r="JK1590">
        <v>-10</v>
      </c>
      <c r="JL1590">
        <v>0</v>
      </c>
      <c r="JM1590">
        <v>0</v>
      </c>
      <c r="KC1590" t="s">
        <v>447</v>
      </c>
    </row>
    <row r="1591" spans="1:289" x14ac:dyDescent="0.25">
      <c r="A1591">
        <v>9341252000471</v>
      </c>
      <c r="C1591" t="s">
        <v>289</v>
      </c>
      <c r="I1591" t="s">
        <v>6393</v>
      </c>
      <c r="AZ1591" t="s">
        <v>300</v>
      </c>
      <c r="BA1591" t="s">
        <v>301</v>
      </c>
      <c r="BD1591">
        <v>0</v>
      </c>
      <c r="CK1591" t="s">
        <v>305</v>
      </c>
      <c r="CL1591" t="s">
        <v>305</v>
      </c>
      <c r="CQ1591">
        <v>310.66669999999999</v>
      </c>
      <c r="CR1591" t="s">
        <v>307</v>
      </c>
      <c r="CS1591">
        <v>17.7333</v>
      </c>
      <c r="CT1591" t="s">
        <v>308</v>
      </c>
      <c r="CW1591">
        <v>13.2</v>
      </c>
      <c r="CX1591" t="s">
        <v>308</v>
      </c>
      <c r="DA1591">
        <v>27.333300000000001</v>
      </c>
      <c r="DB1591" t="s">
        <v>308</v>
      </c>
      <c r="DE1591">
        <v>1.8667</v>
      </c>
      <c r="DF1591" t="s">
        <v>308</v>
      </c>
      <c r="DM1591">
        <v>5.8666999999999998</v>
      </c>
      <c r="DN1591" t="s">
        <v>308</v>
      </c>
      <c r="DQ1591">
        <v>1.05</v>
      </c>
      <c r="DR1591" t="s">
        <v>308</v>
      </c>
      <c r="DU1591">
        <v>0.42</v>
      </c>
      <c r="DV1591" t="s">
        <v>308</v>
      </c>
      <c r="EC1591">
        <v>310.66669999999999</v>
      </c>
      <c r="ED1591" t="s">
        <v>307</v>
      </c>
      <c r="JF1591" t="s">
        <v>337</v>
      </c>
      <c r="JJ1591">
        <v>-5</v>
      </c>
      <c r="JK1591">
        <v>-15</v>
      </c>
      <c r="JL1591">
        <v>1</v>
      </c>
      <c r="JM1591">
        <v>0</v>
      </c>
      <c r="KC1591" t="s">
        <v>447</v>
      </c>
    </row>
    <row r="1592" spans="1:289" x14ac:dyDescent="0.25">
      <c r="A1592">
        <v>9328366001501</v>
      </c>
      <c r="C1592" t="s">
        <v>289</v>
      </c>
      <c r="I1592" t="s">
        <v>6394</v>
      </c>
      <c r="AZ1592" t="s">
        <v>300</v>
      </c>
      <c r="BA1592" t="s">
        <v>301</v>
      </c>
      <c r="BD1592">
        <v>0</v>
      </c>
      <c r="CK1592" t="s">
        <v>305</v>
      </c>
      <c r="CL1592" t="s">
        <v>305</v>
      </c>
      <c r="CQ1592">
        <v>59.2</v>
      </c>
      <c r="CR1592" t="s">
        <v>307</v>
      </c>
      <c r="CS1592">
        <v>4.4000000000000004</v>
      </c>
      <c r="CT1592" t="s">
        <v>308</v>
      </c>
      <c r="CW1592">
        <v>3.76</v>
      </c>
      <c r="CX1592" t="s">
        <v>308</v>
      </c>
      <c r="DA1592">
        <v>5.36</v>
      </c>
      <c r="DB1592" t="s">
        <v>308</v>
      </c>
      <c r="DE1592">
        <v>3.76</v>
      </c>
      <c r="DF1592" t="s">
        <v>308</v>
      </c>
      <c r="DM1592">
        <v>1.04</v>
      </c>
      <c r="DN1592" t="s">
        <v>308</v>
      </c>
      <c r="EC1592">
        <v>59.2</v>
      </c>
      <c r="ED1592" t="s">
        <v>307</v>
      </c>
      <c r="JF1592" t="s">
        <v>337</v>
      </c>
      <c r="JJ1592">
        <v>-5</v>
      </c>
      <c r="JK1592">
        <v>-15</v>
      </c>
      <c r="JL1592">
        <v>1</v>
      </c>
      <c r="JM1592">
        <v>0</v>
      </c>
      <c r="KC1592" t="s">
        <v>447</v>
      </c>
    </row>
    <row r="1593" spans="1:289" x14ac:dyDescent="0.25">
      <c r="A1593">
        <v>9555589212678</v>
      </c>
      <c r="C1593" t="s">
        <v>378</v>
      </c>
      <c r="F1593" t="s">
        <v>2434</v>
      </c>
      <c r="AZ1593" t="s">
        <v>302</v>
      </c>
      <c r="BA1593" t="s">
        <v>301</v>
      </c>
      <c r="BD1593">
        <v>0</v>
      </c>
      <c r="BO1593" t="s">
        <v>6395</v>
      </c>
      <c r="CK1593" t="s">
        <v>305</v>
      </c>
      <c r="CL1593" t="s">
        <v>305</v>
      </c>
      <c r="JB1593">
        <v>4</v>
      </c>
      <c r="JC1593" t="s">
        <v>335</v>
      </c>
      <c r="JF1593" t="s">
        <v>337</v>
      </c>
      <c r="JJ1593">
        <v>-5</v>
      </c>
      <c r="JK1593">
        <v>-15</v>
      </c>
      <c r="JL1593">
        <v>1</v>
      </c>
      <c r="JM1593">
        <v>0</v>
      </c>
      <c r="KC1593" t="s">
        <v>434</v>
      </c>
    </row>
    <row r="1594" spans="1:289" x14ac:dyDescent="0.25">
      <c r="A1594">
        <v>6942836711900</v>
      </c>
      <c r="C1594" t="s">
        <v>378</v>
      </c>
      <c r="AS1594" t="s">
        <v>6396</v>
      </c>
      <c r="AT1594" t="s">
        <v>6397</v>
      </c>
      <c r="AZ1594" t="s">
        <v>302</v>
      </c>
      <c r="BA1594" t="s">
        <v>301</v>
      </c>
      <c r="BD1594">
        <v>0</v>
      </c>
      <c r="CK1594" t="s">
        <v>305</v>
      </c>
      <c r="CL1594" t="s">
        <v>305</v>
      </c>
      <c r="JF1594" t="s">
        <v>337</v>
      </c>
      <c r="JJ1594">
        <v>-5</v>
      </c>
      <c r="JK1594">
        <v>-15</v>
      </c>
      <c r="JL1594">
        <v>1</v>
      </c>
      <c r="JM1594">
        <v>0</v>
      </c>
      <c r="KC1594" t="s">
        <v>789</v>
      </c>
    </row>
    <row r="1595" spans="1:289" x14ac:dyDescent="0.25">
      <c r="A1595">
        <v>9556174802274</v>
      </c>
      <c r="C1595" t="s">
        <v>289</v>
      </c>
      <c r="I1595" t="s">
        <v>6398</v>
      </c>
      <c r="AS1595" t="s">
        <v>4476</v>
      </c>
      <c r="AT1595" t="s">
        <v>4477</v>
      </c>
      <c r="AZ1595" t="s">
        <v>300</v>
      </c>
      <c r="BA1595" t="s">
        <v>301</v>
      </c>
      <c r="BD1595">
        <v>0</v>
      </c>
      <c r="CK1595" t="s">
        <v>305</v>
      </c>
      <c r="CL1595" t="s">
        <v>305</v>
      </c>
      <c r="CQ1595">
        <v>133.6</v>
      </c>
      <c r="CR1595" t="s">
        <v>307</v>
      </c>
      <c r="CS1595">
        <v>9</v>
      </c>
      <c r="CT1595" t="s">
        <v>308</v>
      </c>
      <c r="CW1595">
        <v>0.6</v>
      </c>
      <c r="CX1595" t="s">
        <v>308</v>
      </c>
      <c r="DA1595">
        <v>20.3</v>
      </c>
      <c r="DB1595" t="s">
        <v>308</v>
      </c>
      <c r="DE1595">
        <v>0.4</v>
      </c>
      <c r="DF1595" t="s">
        <v>308</v>
      </c>
      <c r="DM1595">
        <v>12.2</v>
      </c>
      <c r="DN1595" t="s">
        <v>308</v>
      </c>
      <c r="EC1595">
        <v>133.6</v>
      </c>
      <c r="ED1595" t="s">
        <v>307</v>
      </c>
      <c r="JF1595" t="s">
        <v>337</v>
      </c>
      <c r="JJ1595">
        <v>-5</v>
      </c>
      <c r="JK1595">
        <v>-15</v>
      </c>
      <c r="JL1595">
        <v>1</v>
      </c>
      <c r="JM1595">
        <v>0</v>
      </c>
      <c r="KC1595" t="s">
        <v>447</v>
      </c>
    </row>
    <row r="1596" spans="1:289" x14ac:dyDescent="0.25">
      <c r="A1596">
        <v>8888030303115</v>
      </c>
      <c r="C1596" t="s">
        <v>289</v>
      </c>
      <c r="I1596" t="s">
        <v>6399</v>
      </c>
      <c r="AZ1596" t="s">
        <v>300</v>
      </c>
      <c r="BA1596" t="s">
        <v>301</v>
      </c>
      <c r="BD1596">
        <v>0</v>
      </c>
      <c r="CK1596" t="s">
        <v>305</v>
      </c>
      <c r="CL1596" t="s">
        <v>305</v>
      </c>
      <c r="CQ1596">
        <v>201.1765</v>
      </c>
      <c r="CR1596" t="s">
        <v>307</v>
      </c>
      <c r="CS1596">
        <v>9.4117999999999995</v>
      </c>
      <c r="CT1596" t="s">
        <v>308</v>
      </c>
      <c r="CW1596">
        <v>4.2352999999999996</v>
      </c>
      <c r="CX1596" t="s">
        <v>308</v>
      </c>
      <c r="DA1596">
        <v>49.411799999999999</v>
      </c>
      <c r="DB1596" t="s">
        <v>308</v>
      </c>
      <c r="DE1596">
        <v>15.882400000000001</v>
      </c>
      <c r="DF1596" t="s">
        <v>308</v>
      </c>
      <c r="DM1596">
        <v>13.0588</v>
      </c>
      <c r="DN1596" t="s">
        <v>308</v>
      </c>
      <c r="EC1596">
        <v>201.1765</v>
      </c>
      <c r="ED1596" t="s">
        <v>307</v>
      </c>
      <c r="JF1596" t="s">
        <v>337</v>
      </c>
      <c r="JJ1596">
        <v>-5</v>
      </c>
      <c r="JK1596">
        <v>-15</v>
      </c>
      <c r="JL1596">
        <v>1</v>
      </c>
      <c r="JM1596">
        <v>0</v>
      </c>
      <c r="KC1596" t="s">
        <v>447</v>
      </c>
    </row>
    <row r="1597" spans="1:289" x14ac:dyDescent="0.25">
      <c r="A1597">
        <v>9341252000556</v>
      </c>
      <c r="C1597" t="s">
        <v>289</v>
      </c>
      <c r="I1597" t="s">
        <v>6400</v>
      </c>
      <c r="AZ1597" t="s">
        <v>300</v>
      </c>
      <c r="BA1597" t="s">
        <v>301</v>
      </c>
      <c r="BD1597">
        <v>0</v>
      </c>
      <c r="CK1597" t="s">
        <v>305</v>
      </c>
      <c r="CL1597" t="s">
        <v>305</v>
      </c>
      <c r="CQ1597">
        <v>202.32</v>
      </c>
      <c r="CR1597" t="s">
        <v>307</v>
      </c>
      <c r="CS1597">
        <v>10.08</v>
      </c>
      <c r="CT1597" t="s">
        <v>308</v>
      </c>
      <c r="CW1597">
        <v>7.52</v>
      </c>
      <c r="CX1597" t="s">
        <v>308</v>
      </c>
      <c r="DA1597">
        <v>17.440000000000001</v>
      </c>
      <c r="DB1597" t="s">
        <v>308</v>
      </c>
      <c r="DE1597">
        <v>2.48</v>
      </c>
      <c r="DF1597" t="s">
        <v>308</v>
      </c>
      <c r="DM1597">
        <v>7.68</v>
      </c>
      <c r="DN1597" t="s">
        <v>308</v>
      </c>
      <c r="DQ1597">
        <v>0.97399999999999998</v>
      </c>
      <c r="DR1597" t="s">
        <v>308</v>
      </c>
      <c r="DU1597">
        <v>0.3896</v>
      </c>
      <c r="DV1597" t="s">
        <v>308</v>
      </c>
      <c r="EC1597">
        <v>202.32</v>
      </c>
      <c r="ED1597" t="s">
        <v>307</v>
      </c>
      <c r="JF1597" t="s">
        <v>337</v>
      </c>
      <c r="JJ1597">
        <v>-5</v>
      </c>
      <c r="JK1597">
        <v>-15</v>
      </c>
      <c r="JL1597">
        <v>1</v>
      </c>
      <c r="JM1597">
        <v>0</v>
      </c>
      <c r="KC1597" t="s">
        <v>447</v>
      </c>
    </row>
    <row r="1598" spans="1:289" x14ac:dyDescent="0.25">
      <c r="A1598">
        <v>9346430000854</v>
      </c>
      <c r="C1598" t="s">
        <v>289</v>
      </c>
      <c r="I1598" t="s">
        <v>6401</v>
      </c>
      <c r="AZ1598" t="s">
        <v>300</v>
      </c>
      <c r="BA1598" t="s">
        <v>301</v>
      </c>
      <c r="BD1598">
        <v>0</v>
      </c>
      <c r="CK1598" t="s">
        <v>305</v>
      </c>
      <c r="CL1598" t="s">
        <v>305</v>
      </c>
      <c r="CQ1598">
        <v>592.79999999999995</v>
      </c>
      <c r="CR1598" t="s">
        <v>307</v>
      </c>
      <c r="CS1598">
        <v>47.4</v>
      </c>
      <c r="CT1598" t="s">
        <v>308</v>
      </c>
      <c r="CW1598">
        <v>15.8</v>
      </c>
      <c r="CX1598" t="s">
        <v>308</v>
      </c>
      <c r="DA1598">
        <v>13.4</v>
      </c>
      <c r="DB1598" t="s">
        <v>308</v>
      </c>
      <c r="DE1598">
        <v>11.2</v>
      </c>
      <c r="DF1598" t="s">
        <v>308</v>
      </c>
      <c r="DM1598">
        <v>23.4</v>
      </c>
      <c r="DN1598" t="s">
        <v>308</v>
      </c>
      <c r="DQ1598">
        <v>0.11</v>
      </c>
      <c r="DR1598" t="s">
        <v>308</v>
      </c>
      <c r="DU1598">
        <v>4.3999999999999997E-2</v>
      </c>
      <c r="DV1598" t="s">
        <v>308</v>
      </c>
      <c r="EC1598">
        <v>592.79999999999995</v>
      </c>
      <c r="ED1598" t="s">
        <v>307</v>
      </c>
      <c r="JF1598" t="s">
        <v>337</v>
      </c>
      <c r="JJ1598">
        <v>-5</v>
      </c>
      <c r="JK1598">
        <v>-15</v>
      </c>
      <c r="JL1598">
        <v>1</v>
      </c>
      <c r="JM1598">
        <v>0</v>
      </c>
      <c r="KC1598" t="s">
        <v>447</v>
      </c>
    </row>
    <row r="1599" spans="1:289" x14ac:dyDescent="0.25">
      <c r="A1599">
        <v>9556001287854</v>
      </c>
      <c r="C1599" t="s">
        <v>289</v>
      </c>
      <c r="I1599" t="s">
        <v>6402</v>
      </c>
      <c r="AS1599" t="s">
        <v>609</v>
      </c>
      <c r="AT1599" t="s">
        <v>4049</v>
      </c>
      <c r="AZ1599" t="s">
        <v>300</v>
      </c>
      <c r="BA1599" t="s">
        <v>301</v>
      </c>
      <c r="BD1599">
        <v>0</v>
      </c>
      <c r="CK1599" t="s">
        <v>305</v>
      </c>
      <c r="CL1599" t="s">
        <v>305</v>
      </c>
      <c r="CQ1599">
        <v>526</v>
      </c>
      <c r="CR1599" t="s">
        <v>307</v>
      </c>
      <c r="CS1599">
        <v>29</v>
      </c>
      <c r="CT1599" t="s">
        <v>308</v>
      </c>
      <c r="CW1599">
        <v>0</v>
      </c>
      <c r="CX1599" t="s">
        <v>308</v>
      </c>
      <c r="DA1599">
        <v>56</v>
      </c>
      <c r="DB1599" t="s">
        <v>308</v>
      </c>
      <c r="DE1599">
        <v>45.3</v>
      </c>
      <c r="DF1599" t="s">
        <v>308</v>
      </c>
      <c r="DM1599">
        <v>8.6</v>
      </c>
      <c r="DN1599" t="s">
        <v>308</v>
      </c>
      <c r="DQ1599">
        <v>0.83</v>
      </c>
      <c r="DR1599" t="s">
        <v>308</v>
      </c>
      <c r="DU1599">
        <v>0.33200000000000002</v>
      </c>
      <c r="DV1599" t="s">
        <v>308</v>
      </c>
      <c r="EC1599">
        <v>526</v>
      </c>
      <c r="ED1599" t="s">
        <v>307</v>
      </c>
      <c r="JF1599" t="s">
        <v>337</v>
      </c>
      <c r="JJ1599">
        <v>-5</v>
      </c>
      <c r="JK1599">
        <v>-15</v>
      </c>
      <c r="JL1599">
        <v>1</v>
      </c>
      <c r="JM1599">
        <v>0</v>
      </c>
      <c r="KC1599" t="s">
        <v>447</v>
      </c>
    </row>
    <row r="1600" spans="1:289" x14ac:dyDescent="0.25">
      <c r="A1600">
        <v>8887143800320</v>
      </c>
      <c r="C1600" t="s">
        <v>289</v>
      </c>
      <c r="I1600" t="s">
        <v>6403</v>
      </c>
      <c r="AZ1600" t="s">
        <v>300</v>
      </c>
      <c r="BA1600" t="s">
        <v>301</v>
      </c>
      <c r="BD1600">
        <v>0</v>
      </c>
      <c r="CK1600" t="s">
        <v>305</v>
      </c>
      <c r="CL1600" t="s">
        <v>305</v>
      </c>
      <c r="CQ1600">
        <v>386</v>
      </c>
      <c r="CR1600" t="s">
        <v>307</v>
      </c>
      <c r="CS1600">
        <v>6.7</v>
      </c>
      <c r="CT1600" t="s">
        <v>308</v>
      </c>
      <c r="CW1600">
        <v>0.8</v>
      </c>
      <c r="CX1600" t="s">
        <v>308</v>
      </c>
      <c r="DA1600">
        <v>68.2</v>
      </c>
      <c r="DB1600" t="s">
        <v>308</v>
      </c>
      <c r="DE1600">
        <v>0</v>
      </c>
      <c r="DF1600" t="s">
        <v>308</v>
      </c>
      <c r="DM1600">
        <v>13.1</v>
      </c>
      <c r="DN1600" t="s">
        <v>308</v>
      </c>
      <c r="EC1600">
        <v>386</v>
      </c>
      <c r="ED1600" t="s">
        <v>307</v>
      </c>
      <c r="JF1600" t="s">
        <v>337</v>
      </c>
      <c r="JJ1600">
        <v>-5</v>
      </c>
      <c r="JK1600">
        <v>-15</v>
      </c>
      <c r="JL1600">
        <v>1</v>
      </c>
      <c r="JM1600">
        <v>0</v>
      </c>
      <c r="KC1600" t="s">
        <v>447</v>
      </c>
    </row>
    <row r="1601" spans="1:289" x14ac:dyDescent="0.25">
      <c r="A1601">
        <v>5868342</v>
      </c>
      <c r="C1601" t="s">
        <v>378</v>
      </c>
      <c r="F1601" t="s">
        <v>6404</v>
      </c>
      <c r="AM1601" t="s">
        <v>988</v>
      </c>
      <c r="AZ1601" t="s">
        <v>302</v>
      </c>
      <c r="BA1601" t="s">
        <v>301</v>
      </c>
      <c r="BD1601">
        <v>0</v>
      </c>
      <c r="CK1601" t="s">
        <v>305</v>
      </c>
      <c r="CL1601" t="s">
        <v>305</v>
      </c>
      <c r="JF1601" t="s">
        <v>337</v>
      </c>
      <c r="JJ1601">
        <v>-5</v>
      </c>
      <c r="JK1601">
        <v>-15</v>
      </c>
      <c r="JL1601">
        <v>1</v>
      </c>
      <c r="JM1601">
        <v>0</v>
      </c>
      <c r="KC1601" t="s">
        <v>789</v>
      </c>
    </row>
    <row r="1602" spans="1:289" x14ac:dyDescent="0.25">
      <c r="A1602">
        <v>29131099</v>
      </c>
      <c r="C1602" t="s">
        <v>378</v>
      </c>
      <c r="F1602" t="s">
        <v>6405</v>
      </c>
      <c r="I1602" t="s">
        <v>6405</v>
      </c>
      <c r="AZ1602" t="s">
        <v>302</v>
      </c>
      <c r="BA1602" t="s">
        <v>301</v>
      </c>
      <c r="BD1602">
        <v>0</v>
      </c>
      <c r="BO1602" t="s">
        <v>6406</v>
      </c>
      <c r="CF1602" t="s">
        <v>362</v>
      </c>
      <c r="CG1602" t="s">
        <v>363</v>
      </c>
      <c r="CK1602" t="s">
        <v>305</v>
      </c>
      <c r="CL1602" t="s">
        <v>305</v>
      </c>
      <c r="CQ1602">
        <v>274</v>
      </c>
      <c r="CR1602" t="s">
        <v>307</v>
      </c>
      <c r="CS1602">
        <v>4</v>
      </c>
      <c r="CT1602" t="s">
        <v>308</v>
      </c>
      <c r="CW1602">
        <v>1.7</v>
      </c>
      <c r="CX1602" t="s">
        <v>308</v>
      </c>
      <c r="DA1602">
        <v>51</v>
      </c>
      <c r="DB1602" t="s">
        <v>308</v>
      </c>
      <c r="DE1602">
        <v>22.5</v>
      </c>
      <c r="DF1602" t="s">
        <v>308</v>
      </c>
      <c r="DM1602">
        <v>6.8</v>
      </c>
      <c r="DN1602" t="s">
        <v>308</v>
      </c>
      <c r="DQ1602">
        <v>0.45</v>
      </c>
      <c r="DR1602" t="s">
        <v>308</v>
      </c>
      <c r="DU1602">
        <v>0.18</v>
      </c>
      <c r="DV1602" t="s">
        <v>308</v>
      </c>
      <c r="EC1602">
        <v>274</v>
      </c>
      <c r="ED1602" t="s">
        <v>307</v>
      </c>
      <c r="JB1602">
        <v>4</v>
      </c>
      <c r="JC1602" t="s">
        <v>335</v>
      </c>
      <c r="JF1602" t="s">
        <v>337</v>
      </c>
      <c r="JJ1602">
        <v>-5</v>
      </c>
      <c r="JK1602">
        <v>-15</v>
      </c>
      <c r="JL1602">
        <v>1</v>
      </c>
      <c r="JM1602">
        <v>0</v>
      </c>
      <c r="JN1602">
        <v>-10</v>
      </c>
      <c r="KC1602" t="s">
        <v>579</v>
      </c>
    </row>
    <row r="1603" spans="1:289" x14ac:dyDescent="0.25">
      <c r="A1603">
        <v>9556156054950</v>
      </c>
      <c r="C1603" t="s">
        <v>378</v>
      </c>
      <c r="F1603" t="s">
        <v>6407</v>
      </c>
      <c r="AM1603" t="s">
        <v>291</v>
      </c>
      <c r="AN1603" t="s">
        <v>988</v>
      </c>
      <c r="AO1603" t="s">
        <v>1518</v>
      </c>
      <c r="AP1603" t="s">
        <v>1519</v>
      </c>
      <c r="AS1603" t="s">
        <v>1502</v>
      </c>
      <c r="AT1603" t="s">
        <v>1503</v>
      </c>
      <c r="AV1603" t="s">
        <v>6408</v>
      </c>
      <c r="AW1603" t="s">
        <v>6409</v>
      </c>
      <c r="AZ1603" t="s">
        <v>302</v>
      </c>
      <c r="BA1603" t="s">
        <v>301</v>
      </c>
      <c r="BD1603">
        <v>0</v>
      </c>
      <c r="BI1603" t="s">
        <v>638</v>
      </c>
      <c r="BJ1603" t="s">
        <v>639</v>
      </c>
      <c r="BO1603" t="s">
        <v>6410</v>
      </c>
      <c r="CK1603" t="s">
        <v>653</v>
      </c>
      <c r="CL1603" t="s">
        <v>305</v>
      </c>
      <c r="CS1603">
        <v>0</v>
      </c>
      <c r="CT1603" t="s">
        <v>308</v>
      </c>
      <c r="DA1603">
        <v>0</v>
      </c>
      <c r="DB1603" t="s">
        <v>308</v>
      </c>
      <c r="DE1603">
        <v>0</v>
      </c>
      <c r="DF1603" t="s">
        <v>308</v>
      </c>
      <c r="DI1603">
        <v>0</v>
      </c>
      <c r="DJ1603" t="s">
        <v>308</v>
      </c>
      <c r="DM1603">
        <v>0</v>
      </c>
      <c r="DN1603" t="s">
        <v>308</v>
      </c>
      <c r="DQ1603">
        <v>2.54</v>
      </c>
      <c r="DR1603" t="s">
        <v>388</v>
      </c>
      <c r="DU1603">
        <v>1.016</v>
      </c>
      <c r="DV1603" t="s">
        <v>388</v>
      </c>
      <c r="JB1603">
        <v>1</v>
      </c>
      <c r="JC1603" t="s">
        <v>371</v>
      </c>
      <c r="JF1603" t="s">
        <v>337</v>
      </c>
      <c r="JJ1603">
        <v>-5</v>
      </c>
      <c r="JK1603">
        <v>-1</v>
      </c>
      <c r="JL1603">
        <v>0</v>
      </c>
      <c r="JM1603">
        <v>0</v>
      </c>
      <c r="KC1603" t="s">
        <v>789</v>
      </c>
    </row>
    <row r="1604" spans="1:289" x14ac:dyDescent="0.25">
      <c r="A1604">
        <v>8888200700294</v>
      </c>
      <c r="C1604" t="s">
        <v>289</v>
      </c>
      <c r="I1604" t="s">
        <v>1131</v>
      </c>
      <c r="AZ1604" t="s">
        <v>300</v>
      </c>
      <c r="BA1604" t="s">
        <v>301</v>
      </c>
      <c r="BD1604">
        <v>0</v>
      </c>
      <c r="CK1604" t="s">
        <v>305</v>
      </c>
      <c r="CL1604" t="s">
        <v>305</v>
      </c>
      <c r="CQ1604">
        <v>370</v>
      </c>
      <c r="CR1604" t="s">
        <v>307</v>
      </c>
      <c r="CS1604">
        <v>0</v>
      </c>
      <c r="CT1604" t="s">
        <v>308</v>
      </c>
      <c r="CW1604">
        <v>0</v>
      </c>
      <c r="CX1604" t="s">
        <v>308</v>
      </c>
      <c r="DA1604">
        <v>9.1999999999999993</v>
      </c>
      <c r="DB1604" t="s">
        <v>308</v>
      </c>
      <c r="DE1604">
        <v>9.1999999999999993</v>
      </c>
      <c r="DF1604" t="s">
        <v>308</v>
      </c>
      <c r="DM1604">
        <v>0</v>
      </c>
      <c r="DN1604" t="s">
        <v>308</v>
      </c>
      <c r="DQ1604">
        <v>0</v>
      </c>
      <c r="DR1604" t="s">
        <v>308</v>
      </c>
      <c r="DU1604">
        <v>0</v>
      </c>
      <c r="DV1604" t="s">
        <v>308</v>
      </c>
      <c r="EC1604">
        <v>370</v>
      </c>
      <c r="ED1604" t="s">
        <v>307</v>
      </c>
      <c r="JF1604" t="s">
        <v>337</v>
      </c>
      <c r="JJ1604">
        <v>-5</v>
      </c>
      <c r="JK1604">
        <v>-15</v>
      </c>
      <c r="JL1604">
        <v>1</v>
      </c>
      <c r="JM1604">
        <v>0</v>
      </c>
      <c r="KC1604" t="s">
        <v>447</v>
      </c>
    </row>
    <row r="1605" spans="1:289" x14ac:dyDescent="0.25">
      <c r="A1605">
        <v>8885015970836</v>
      </c>
      <c r="C1605" t="s">
        <v>289</v>
      </c>
      <c r="I1605" t="s">
        <v>6411</v>
      </c>
      <c r="AX1605" t="s">
        <v>6412</v>
      </c>
      <c r="AY1605" t="s">
        <v>6413</v>
      </c>
      <c r="AZ1605" t="s">
        <v>300</v>
      </c>
      <c r="BA1605" t="s">
        <v>301</v>
      </c>
      <c r="BD1605">
        <v>0</v>
      </c>
      <c r="CK1605" t="s">
        <v>305</v>
      </c>
      <c r="CL1605" t="s">
        <v>305</v>
      </c>
      <c r="CQ1605">
        <v>108</v>
      </c>
      <c r="CR1605" t="s">
        <v>307</v>
      </c>
      <c r="CS1605">
        <v>2.7</v>
      </c>
      <c r="CT1605" t="s">
        <v>308</v>
      </c>
      <c r="CW1605">
        <v>2.5</v>
      </c>
      <c r="CX1605" t="s">
        <v>308</v>
      </c>
      <c r="DA1605">
        <v>17.8</v>
      </c>
      <c r="DB1605" t="s">
        <v>308</v>
      </c>
      <c r="DE1605">
        <v>9.4</v>
      </c>
      <c r="DF1605" t="s">
        <v>308</v>
      </c>
      <c r="DM1605">
        <v>7.7</v>
      </c>
      <c r="DN1605" t="s">
        <v>308</v>
      </c>
      <c r="DQ1605">
        <v>0.89</v>
      </c>
      <c r="DR1605" t="s">
        <v>308</v>
      </c>
      <c r="DU1605">
        <v>0.35599999999999998</v>
      </c>
      <c r="DV1605" t="s">
        <v>308</v>
      </c>
      <c r="EC1605">
        <v>108</v>
      </c>
      <c r="ED1605" t="s">
        <v>307</v>
      </c>
      <c r="JF1605" t="s">
        <v>337</v>
      </c>
      <c r="JJ1605">
        <v>-5</v>
      </c>
      <c r="JK1605">
        <v>-15</v>
      </c>
      <c r="JL1605">
        <v>1</v>
      </c>
      <c r="JM1605">
        <v>0</v>
      </c>
      <c r="KC1605" t="s">
        <v>447</v>
      </c>
    </row>
    <row r="1606" spans="1:289" x14ac:dyDescent="0.25">
      <c r="A1606">
        <v>70074671499</v>
      </c>
      <c r="C1606" t="s">
        <v>378</v>
      </c>
      <c r="F1606" t="s">
        <v>6414</v>
      </c>
      <c r="AM1606" t="s">
        <v>6415</v>
      </c>
      <c r="AN1606" t="s">
        <v>6416</v>
      </c>
      <c r="AO1606" t="s">
        <v>851</v>
      </c>
      <c r="AP1606" t="s">
        <v>852</v>
      </c>
      <c r="AS1606" t="s">
        <v>6417</v>
      </c>
      <c r="AT1606" t="s">
        <v>6418</v>
      </c>
      <c r="AV1606" t="s">
        <v>6419</v>
      </c>
      <c r="AW1606" t="s">
        <v>6420</v>
      </c>
      <c r="AZ1606" t="s">
        <v>302</v>
      </c>
      <c r="BA1606" t="s">
        <v>301</v>
      </c>
      <c r="BD1606">
        <v>0</v>
      </c>
      <c r="BO1606" t="s">
        <v>6421</v>
      </c>
      <c r="CF1606" t="s">
        <v>564</v>
      </c>
      <c r="CG1606" t="s">
        <v>565</v>
      </c>
      <c r="CJ1606" t="s">
        <v>554</v>
      </c>
      <c r="CK1606" t="s">
        <v>305</v>
      </c>
      <c r="CL1606" t="s">
        <v>305</v>
      </c>
      <c r="JB1606">
        <v>4</v>
      </c>
      <c r="JC1606" t="s">
        <v>335</v>
      </c>
      <c r="JF1606" t="s">
        <v>337</v>
      </c>
      <c r="JJ1606">
        <v>-5</v>
      </c>
      <c r="JK1606">
        <v>-10</v>
      </c>
      <c r="JL1606">
        <v>1</v>
      </c>
      <c r="JM1606">
        <v>0</v>
      </c>
      <c r="KC1606" t="s">
        <v>789</v>
      </c>
    </row>
    <row r="1607" spans="1:289" x14ac:dyDescent="0.25">
      <c r="A1607">
        <v>708296</v>
      </c>
      <c r="C1607" t="s">
        <v>289</v>
      </c>
      <c r="I1607" t="s">
        <v>6422</v>
      </c>
      <c r="AS1607" t="s">
        <v>1664</v>
      </c>
      <c r="AT1607" t="s">
        <v>1665</v>
      </c>
      <c r="AZ1607" t="s">
        <v>300</v>
      </c>
      <c r="BA1607" t="s">
        <v>301</v>
      </c>
      <c r="BB1607" t="s">
        <v>1664</v>
      </c>
      <c r="BC1607" t="s">
        <v>1665</v>
      </c>
      <c r="BD1607">
        <v>0</v>
      </c>
      <c r="CK1607" t="s">
        <v>305</v>
      </c>
      <c r="CL1607" t="s">
        <v>305</v>
      </c>
      <c r="CQ1607">
        <v>0.6</v>
      </c>
      <c r="CR1607" t="s">
        <v>307</v>
      </c>
      <c r="CS1607">
        <v>6.5</v>
      </c>
      <c r="CT1607" t="s">
        <v>308</v>
      </c>
      <c r="CW1607">
        <v>0.6</v>
      </c>
      <c r="CX1607" t="s">
        <v>308</v>
      </c>
      <c r="DA1607">
        <v>9.1</v>
      </c>
      <c r="DB1607" t="s">
        <v>308</v>
      </c>
      <c r="DE1607">
        <v>1.6</v>
      </c>
      <c r="DF1607" t="s">
        <v>308</v>
      </c>
      <c r="DM1607">
        <v>16.600000000000001</v>
      </c>
      <c r="DN1607" t="s">
        <v>308</v>
      </c>
      <c r="DQ1607">
        <v>0.98</v>
      </c>
      <c r="DR1607" t="s">
        <v>308</v>
      </c>
      <c r="DU1607">
        <v>0.39200000000000002</v>
      </c>
      <c r="DV1607" t="s">
        <v>308</v>
      </c>
      <c r="EC1607">
        <v>0.6</v>
      </c>
      <c r="ED1607" t="s">
        <v>307</v>
      </c>
      <c r="JF1607" t="s">
        <v>337</v>
      </c>
      <c r="JJ1607">
        <v>-5</v>
      </c>
      <c r="JK1607">
        <v>-15</v>
      </c>
      <c r="JL1607">
        <v>1</v>
      </c>
      <c r="JM1607">
        <v>0</v>
      </c>
      <c r="KC1607" t="s">
        <v>447</v>
      </c>
    </row>
    <row r="1608" spans="1:289" x14ac:dyDescent="0.25">
      <c r="A1608">
        <v>4800005015216</v>
      </c>
      <c r="C1608" t="s">
        <v>378</v>
      </c>
      <c r="AZ1608" t="s">
        <v>302</v>
      </c>
      <c r="BA1608" t="s">
        <v>301</v>
      </c>
      <c r="BD1608">
        <v>0</v>
      </c>
      <c r="JF1608" t="s">
        <v>337</v>
      </c>
      <c r="JJ1608">
        <v>-5</v>
      </c>
      <c r="JK1608">
        <v>-15</v>
      </c>
      <c r="JL1608">
        <v>1</v>
      </c>
      <c r="JM1608">
        <v>0</v>
      </c>
    </row>
    <row r="1609" spans="1:289" x14ac:dyDescent="0.25">
      <c r="A1609">
        <v>570947</v>
      </c>
      <c r="C1609" t="s">
        <v>289</v>
      </c>
      <c r="I1609" t="s">
        <v>6423</v>
      </c>
      <c r="AS1609" t="s">
        <v>1664</v>
      </c>
      <c r="AT1609" t="s">
        <v>1665</v>
      </c>
      <c r="AZ1609" t="s">
        <v>300</v>
      </c>
      <c r="BA1609" t="s">
        <v>301</v>
      </c>
      <c r="BB1609" t="s">
        <v>1664</v>
      </c>
      <c r="BC1609" t="s">
        <v>1665</v>
      </c>
      <c r="BD1609">
        <v>0</v>
      </c>
      <c r="CK1609" t="s">
        <v>305</v>
      </c>
      <c r="CL1609" t="s">
        <v>305</v>
      </c>
      <c r="CQ1609">
        <v>386</v>
      </c>
      <c r="CR1609" t="s">
        <v>307</v>
      </c>
      <c r="CS1609">
        <v>25.5</v>
      </c>
      <c r="CT1609" t="s">
        <v>308</v>
      </c>
      <c r="CW1609">
        <v>15.9</v>
      </c>
      <c r="CX1609" t="s">
        <v>308</v>
      </c>
      <c r="DA1609">
        <v>34.5</v>
      </c>
      <c r="DB1609" t="s">
        <v>308</v>
      </c>
      <c r="DE1609">
        <v>23.4</v>
      </c>
      <c r="DF1609" t="s">
        <v>308</v>
      </c>
      <c r="DM1609">
        <v>4</v>
      </c>
      <c r="DN1609" t="s">
        <v>308</v>
      </c>
      <c r="DQ1609">
        <v>0.43</v>
      </c>
      <c r="DR1609" t="s">
        <v>308</v>
      </c>
      <c r="DU1609">
        <v>0.17199999999999999</v>
      </c>
      <c r="DV1609" t="s">
        <v>308</v>
      </c>
      <c r="EC1609">
        <v>386</v>
      </c>
      <c r="ED1609" t="s">
        <v>307</v>
      </c>
      <c r="JF1609" t="s">
        <v>337</v>
      </c>
      <c r="JJ1609">
        <v>-5</v>
      </c>
      <c r="JK1609">
        <v>-15</v>
      </c>
      <c r="JL1609">
        <v>1</v>
      </c>
      <c r="JM1609">
        <v>0</v>
      </c>
      <c r="KC1609" t="s">
        <v>447</v>
      </c>
    </row>
    <row r="1610" spans="1:289" x14ac:dyDescent="0.25">
      <c r="A1610">
        <v>222181</v>
      </c>
      <c r="C1610" t="s">
        <v>289</v>
      </c>
      <c r="I1610" t="s">
        <v>6424</v>
      </c>
      <c r="AS1610" t="s">
        <v>1664</v>
      </c>
      <c r="AT1610" t="s">
        <v>1665</v>
      </c>
      <c r="AZ1610" t="s">
        <v>300</v>
      </c>
      <c r="BA1610" t="s">
        <v>301</v>
      </c>
      <c r="BB1610" t="s">
        <v>1664</v>
      </c>
      <c r="BC1610" t="s">
        <v>1665</v>
      </c>
      <c r="BD1610">
        <v>0</v>
      </c>
      <c r="CK1610" t="s">
        <v>305</v>
      </c>
      <c r="CL1610" t="s">
        <v>305</v>
      </c>
      <c r="CQ1610">
        <v>232</v>
      </c>
      <c r="CR1610" t="s">
        <v>307</v>
      </c>
      <c r="CS1610">
        <v>9.1</v>
      </c>
      <c r="CT1610" t="s">
        <v>308</v>
      </c>
      <c r="CW1610">
        <v>5.9</v>
      </c>
      <c r="CX1610" t="s">
        <v>308</v>
      </c>
      <c r="DA1610">
        <v>34.799999999999997</v>
      </c>
      <c r="DB1610" t="s">
        <v>308</v>
      </c>
      <c r="DE1610">
        <v>19.399999999999999</v>
      </c>
      <c r="DF1610" t="s">
        <v>308</v>
      </c>
      <c r="DM1610">
        <v>1.9</v>
      </c>
      <c r="DN1610" t="s">
        <v>308</v>
      </c>
      <c r="DQ1610">
        <v>0.2</v>
      </c>
      <c r="DR1610" t="s">
        <v>308</v>
      </c>
      <c r="DU1610">
        <v>0.08</v>
      </c>
      <c r="DV1610" t="s">
        <v>308</v>
      </c>
      <c r="EC1610">
        <v>232</v>
      </c>
      <c r="ED1610" t="s">
        <v>307</v>
      </c>
      <c r="JF1610" t="s">
        <v>337</v>
      </c>
      <c r="JJ1610">
        <v>-5</v>
      </c>
      <c r="JK1610">
        <v>-15</v>
      </c>
      <c r="JL1610">
        <v>1</v>
      </c>
      <c r="JM1610">
        <v>0</v>
      </c>
      <c r="KC1610" t="s">
        <v>447</v>
      </c>
    </row>
    <row r="1611" spans="1:289" x14ac:dyDescent="0.25">
      <c r="A1611">
        <v>4893049000430</v>
      </c>
      <c r="C1611" t="s">
        <v>289</v>
      </c>
      <c r="I1611" t="s">
        <v>6425</v>
      </c>
      <c r="AZ1611" t="s">
        <v>300</v>
      </c>
      <c r="BA1611" t="s">
        <v>301</v>
      </c>
      <c r="BD1611">
        <v>0</v>
      </c>
      <c r="CK1611" t="s">
        <v>305</v>
      </c>
      <c r="CL1611" t="s">
        <v>305</v>
      </c>
      <c r="CQ1611">
        <v>496</v>
      </c>
      <c r="CR1611" t="s">
        <v>307</v>
      </c>
      <c r="CS1611">
        <v>24.3</v>
      </c>
      <c r="CT1611" t="s">
        <v>308</v>
      </c>
      <c r="CW1611">
        <v>16.600000000000001</v>
      </c>
      <c r="CX1611" t="s">
        <v>308</v>
      </c>
      <c r="DA1611">
        <v>67.2</v>
      </c>
      <c r="DB1611" t="s">
        <v>308</v>
      </c>
      <c r="DE1611">
        <v>31.1</v>
      </c>
      <c r="DF1611" t="s">
        <v>308</v>
      </c>
      <c r="DM1611">
        <v>4.5999999999999996</v>
      </c>
      <c r="DN1611" t="s">
        <v>308</v>
      </c>
      <c r="DQ1611">
        <v>0.3</v>
      </c>
      <c r="DR1611" t="s">
        <v>308</v>
      </c>
      <c r="DU1611">
        <v>0.12</v>
      </c>
      <c r="DV1611" t="s">
        <v>308</v>
      </c>
      <c r="EC1611">
        <v>496</v>
      </c>
      <c r="ED1611" t="s">
        <v>307</v>
      </c>
      <c r="JF1611" t="s">
        <v>337</v>
      </c>
      <c r="JJ1611">
        <v>-5</v>
      </c>
      <c r="JK1611">
        <v>-15</v>
      </c>
      <c r="JL1611">
        <v>1</v>
      </c>
      <c r="JM1611">
        <v>0</v>
      </c>
      <c r="KC1611" t="s">
        <v>447</v>
      </c>
    </row>
    <row r="1612" spans="1:289" x14ac:dyDescent="0.25">
      <c r="A1612">
        <v>8690632059150</v>
      </c>
      <c r="C1612" t="s">
        <v>6426</v>
      </c>
      <c r="V1612" t="s">
        <v>1121</v>
      </c>
      <c r="AM1612" t="s">
        <v>4645</v>
      </c>
      <c r="AO1612" t="s">
        <v>6427</v>
      </c>
      <c r="AP1612" t="s">
        <v>1064</v>
      </c>
      <c r="AS1612" t="s">
        <v>613</v>
      </c>
      <c r="AT1612" t="s">
        <v>613</v>
      </c>
      <c r="AZ1612" t="s">
        <v>4570</v>
      </c>
      <c r="BA1612" t="s">
        <v>301</v>
      </c>
      <c r="BD1612">
        <v>0</v>
      </c>
      <c r="CK1612" t="s">
        <v>305</v>
      </c>
      <c r="CL1612" t="s">
        <v>305</v>
      </c>
      <c r="CQ1612">
        <v>527</v>
      </c>
      <c r="CR1612" t="s">
        <v>307</v>
      </c>
      <c r="CS1612">
        <v>28</v>
      </c>
      <c r="CT1612" t="s">
        <v>308</v>
      </c>
      <c r="CW1612">
        <v>17</v>
      </c>
      <c r="CX1612" t="s">
        <v>308</v>
      </c>
      <c r="DA1612">
        <v>61</v>
      </c>
      <c r="DB1612" t="s">
        <v>308</v>
      </c>
      <c r="DE1612">
        <v>54</v>
      </c>
      <c r="DF1612" t="s">
        <v>308</v>
      </c>
      <c r="DM1612">
        <v>5.8</v>
      </c>
      <c r="DN1612" t="s">
        <v>308</v>
      </c>
      <c r="DQ1612">
        <v>0.21</v>
      </c>
      <c r="DR1612" t="s">
        <v>308</v>
      </c>
      <c r="DU1612">
        <v>8.4000000000000005E-2</v>
      </c>
      <c r="DV1612" t="s">
        <v>308</v>
      </c>
      <c r="EC1612">
        <v>527</v>
      </c>
      <c r="ED1612" t="s">
        <v>307</v>
      </c>
      <c r="JF1612" t="s">
        <v>337</v>
      </c>
      <c r="JJ1612">
        <v>-5</v>
      </c>
      <c r="JK1612">
        <v>-10</v>
      </c>
      <c r="JL1612">
        <v>1</v>
      </c>
      <c r="JM1612">
        <v>0</v>
      </c>
      <c r="KC1612" t="s">
        <v>313</v>
      </c>
    </row>
    <row r="1613" spans="1:289" x14ac:dyDescent="0.25">
      <c r="A1613">
        <v>8888107000404</v>
      </c>
      <c r="C1613" t="s">
        <v>289</v>
      </c>
      <c r="I1613" t="s">
        <v>6428</v>
      </c>
      <c r="AZ1613" t="s">
        <v>300</v>
      </c>
      <c r="BA1613" t="s">
        <v>301</v>
      </c>
      <c r="BD1613">
        <v>0</v>
      </c>
      <c r="CK1613" t="s">
        <v>305</v>
      </c>
      <c r="CL1613" t="s">
        <v>305</v>
      </c>
      <c r="CQ1613">
        <v>430</v>
      </c>
      <c r="CR1613" t="s">
        <v>307</v>
      </c>
      <c r="CS1613">
        <v>14</v>
      </c>
      <c r="CT1613" t="s">
        <v>308</v>
      </c>
      <c r="CW1613">
        <v>6.5</v>
      </c>
      <c r="CX1613" t="s">
        <v>308</v>
      </c>
      <c r="DA1613">
        <v>65.099999999999994</v>
      </c>
      <c r="DB1613" t="s">
        <v>308</v>
      </c>
      <c r="DE1613">
        <v>4.5999999999999996</v>
      </c>
      <c r="DF1613" t="s">
        <v>308</v>
      </c>
      <c r="DM1613">
        <v>10.7</v>
      </c>
      <c r="DN1613" t="s">
        <v>308</v>
      </c>
      <c r="DQ1613">
        <v>2.41</v>
      </c>
      <c r="DR1613" t="s">
        <v>308</v>
      </c>
      <c r="DU1613">
        <v>0.96399999999999997</v>
      </c>
      <c r="DV1613" t="s">
        <v>308</v>
      </c>
      <c r="EC1613">
        <v>430</v>
      </c>
      <c r="ED1613" t="s">
        <v>307</v>
      </c>
      <c r="JF1613" t="s">
        <v>337</v>
      </c>
      <c r="JJ1613">
        <v>-5</v>
      </c>
      <c r="JK1613">
        <v>-15</v>
      </c>
      <c r="JL1613">
        <v>1</v>
      </c>
      <c r="JM1613">
        <v>0</v>
      </c>
      <c r="KC1613" t="s">
        <v>447</v>
      </c>
    </row>
    <row r="1614" spans="1:289" x14ac:dyDescent="0.25">
      <c r="A1614">
        <v>9557305000514</v>
      </c>
      <c r="C1614" t="s">
        <v>289</v>
      </c>
      <c r="I1614" t="s">
        <v>6429</v>
      </c>
      <c r="AZ1614" t="s">
        <v>300</v>
      </c>
      <c r="BA1614" t="s">
        <v>301</v>
      </c>
      <c r="BD1614">
        <v>0</v>
      </c>
      <c r="CK1614" t="s">
        <v>305</v>
      </c>
      <c r="CL1614" t="s">
        <v>305</v>
      </c>
      <c r="CQ1614">
        <v>45</v>
      </c>
      <c r="CR1614" t="s">
        <v>307</v>
      </c>
      <c r="CS1614">
        <v>0</v>
      </c>
      <c r="CT1614" t="s">
        <v>308</v>
      </c>
      <c r="CW1614">
        <v>0</v>
      </c>
      <c r="CX1614" t="s">
        <v>308</v>
      </c>
      <c r="DA1614">
        <v>11.3</v>
      </c>
      <c r="DB1614" t="s">
        <v>308</v>
      </c>
      <c r="DE1614">
        <v>10.4</v>
      </c>
      <c r="DF1614" t="s">
        <v>308</v>
      </c>
      <c r="DM1614">
        <v>0</v>
      </c>
      <c r="DN1614" t="s">
        <v>308</v>
      </c>
      <c r="DQ1614">
        <v>0</v>
      </c>
      <c r="DR1614" t="s">
        <v>308</v>
      </c>
      <c r="DU1614">
        <v>0</v>
      </c>
      <c r="DV1614" t="s">
        <v>308</v>
      </c>
      <c r="EC1614">
        <v>45</v>
      </c>
      <c r="ED1614" t="s">
        <v>307</v>
      </c>
      <c r="JF1614" t="s">
        <v>337</v>
      </c>
      <c r="JJ1614">
        <v>-5</v>
      </c>
      <c r="JK1614">
        <v>-15</v>
      </c>
      <c r="JL1614">
        <v>1</v>
      </c>
      <c r="JM1614">
        <v>0</v>
      </c>
      <c r="KC1614" t="s">
        <v>447</v>
      </c>
    </row>
    <row r="1615" spans="1:289" x14ac:dyDescent="0.25">
      <c r="A1615">
        <v>5060321390391</v>
      </c>
      <c r="C1615" t="s">
        <v>378</v>
      </c>
      <c r="F1615" t="s">
        <v>6430</v>
      </c>
      <c r="AM1615" t="s">
        <v>1623</v>
      </c>
      <c r="AO1615" t="s">
        <v>2906</v>
      </c>
      <c r="AP1615" t="s">
        <v>472</v>
      </c>
      <c r="AS1615" t="s">
        <v>6431</v>
      </c>
      <c r="AT1615" t="s">
        <v>6432</v>
      </c>
      <c r="AV1615" t="s">
        <v>6433</v>
      </c>
      <c r="AW1615" t="s">
        <v>6434</v>
      </c>
      <c r="AZ1615" t="s">
        <v>302</v>
      </c>
      <c r="BA1615" t="s">
        <v>301</v>
      </c>
      <c r="BD1615">
        <v>0</v>
      </c>
      <c r="CK1615" t="s">
        <v>305</v>
      </c>
      <c r="CL1615" t="s">
        <v>305</v>
      </c>
      <c r="JF1615" t="s">
        <v>337</v>
      </c>
      <c r="JJ1615">
        <v>-5</v>
      </c>
      <c r="JK1615">
        <v>-2</v>
      </c>
      <c r="JL1615">
        <v>0</v>
      </c>
      <c r="JM1615">
        <v>0</v>
      </c>
      <c r="KC1615" t="s">
        <v>789</v>
      </c>
    </row>
    <row r="1616" spans="1:289" x14ac:dyDescent="0.25">
      <c r="A1616">
        <v>8904004400083</v>
      </c>
      <c r="C1616" t="s">
        <v>289</v>
      </c>
      <c r="I1616" t="s">
        <v>6435</v>
      </c>
      <c r="AZ1616" t="s">
        <v>300</v>
      </c>
      <c r="BA1616" t="s">
        <v>301</v>
      </c>
      <c r="BD1616">
        <v>0</v>
      </c>
      <c r="CK1616" t="s">
        <v>305</v>
      </c>
      <c r="CL1616" t="s">
        <v>305</v>
      </c>
      <c r="CQ1616">
        <v>592</v>
      </c>
      <c r="CR1616" t="s">
        <v>307</v>
      </c>
      <c r="CS1616">
        <v>43.5</v>
      </c>
      <c r="CT1616" t="s">
        <v>308</v>
      </c>
      <c r="CW1616">
        <v>11.5</v>
      </c>
      <c r="CX1616" t="s">
        <v>308</v>
      </c>
      <c r="DA1616">
        <v>37.14</v>
      </c>
      <c r="DB1616" t="s">
        <v>308</v>
      </c>
      <c r="DE1616">
        <v>0</v>
      </c>
      <c r="DF1616" t="s">
        <v>308</v>
      </c>
      <c r="DM1616">
        <v>18.850000000000001</v>
      </c>
      <c r="DN1616" t="s">
        <v>308</v>
      </c>
      <c r="EC1616">
        <v>592</v>
      </c>
      <c r="ED1616" t="s">
        <v>307</v>
      </c>
      <c r="JF1616" t="s">
        <v>337</v>
      </c>
      <c r="JJ1616">
        <v>-5</v>
      </c>
      <c r="JK1616">
        <v>-15</v>
      </c>
      <c r="JL1616">
        <v>1</v>
      </c>
      <c r="JM1616">
        <v>0</v>
      </c>
      <c r="KC1616" t="s">
        <v>447</v>
      </c>
    </row>
    <row r="1617" spans="1:289" x14ac:dyDescent="0.25">
      <c r="A1617">
        <v>8881304302579</v>
      </c>
      <c r="C1617" t="s">
        <v>378</v>
      </c>
      <c r="F1617" t="s">
        <v>6436</v>
      </c>
      <c r="AN1617" t="s">
        <v>6437</v>
      </c>
      <c r="AS1617" t="s">
        <v>6438</v>
      </c>
      <c r="AT1617" t="s">
        <v>6439</v>
      </c>
      <c r="AZ1617" t="s">
        <v>302</v>
      </c>
      <c r="BA1617" t="s">
        <v>301</v>
      </c>
      <c r="BD1617">
        <v>0</v>
      </c>
      <c r="CK1617" t="s">
        <v>305</v>
      </c>
      <c r="CL1617" t="s">
        <v>305</v>
      </c>
      <c r="CQ1617">
        <v>430</v>
      </c>
      <c r="CR1617" t="s">
        <v>307</v>
      </c>
      <c r="CS1617">
        <v>14.300000190734901</v>
      </c>
      <c r="CT1617" t="s">
        <v>308</v>
      </c>
      <c r="CW1617">
        <v>0.80000001192092896</v>
      </c>
      <c r="CX1617" t="s">
        <v>308</v>
      </c>
      <c r="DA1617">
        <v>60.799999237060497</v>
      </c>
      <c r="DB1617" t="s">
        <v>308</v>
      </c>
      <c r="DE1617">
        <v>4.8000001907348597</v>
      </c>
      <c r="DF1617" t="s">
        <v>308</v>
      </c>
      <c r="DI1617">
        <v>15.8999996185303</v>
      </c>
      <c r="DJ1617" t="s">
        <v>308</v>
      </c>
      <c r="DM1617">
        <v>14.300000190734901</v>
      </c>
      <c r="DN1617" t="s">
        <v>308</v>
      </c>
      <c r="EC1617">
        <v>430</v>
      </c>
      <c r="ED1617" t="s">
        <v>307</v>
      </c>
      <c r="JF1617" t="s">
        <v>337</v>
      </c>
      <c r="JJ1617">
        <v>-5</v>
      </c>
      <c r="JK1617">
        <v>-15</v>
      </c>
      <c r="JL1617">
        <v>1</v>
      </c>
      <c r="JM1617">
        <v>0</v>
      </c>
    </row>
    <row r="1618" spans="1:289" x14ac:dyDescent="0.25">
      <c r="A1618">
        <v>8888026834012</v>
      </c>
      <c r="C1618" t="s">
        <v>378</v>
      </c>
      <c r="F1618" t="s">
        <v>6440</v>
      </c>
      <c r="AN1618" t="s">
        <v>6441</v>
      </c>
      <c r="AS1618" t="s">
        <v>396</v>
      </c>
      <c r="AT1618" t="s">
        <v>397</v>
      </c>
      <c r="AZ1618" t="s">
        <v>302</v>
      </c>
      <c r="BA1618" t="s">
        <v>301</v>
      </c>
      <c r="BD1618">
        <v>0</v>
      </c>
      <c r="CK1618" t="s">
        <v>305</v>
      </c>
      <c r="CL1618" t="s">
        <v>305</v>
      </c>
      <c r="CQ1618">
        <v>90.769230769230802</v>
      </c>
      <c r="CR1618" t="s">
        <v>307</v>
      </c>
      <c r="CS1618">
        <v>1.30769234437209</v>
      </c>
      <c r="CT1618" t="s">
        <v>308</v>
      </c>
      <c r="CW1618">
        <v>0.99999996332021901</v>
      </c>
      <c r="CX1618" t="s">
        <v>308</v>
      </c>
      <c r="DA1618">
        <v>15.538462125338</v>
      </c>
      <c r="DB1618" t="s">
        <v>308</v>
      </c>
      <c r="DI1618">
        <v>0.76923076923076905</v>
      </c>
      <c r="DJ1618" t="s">
        <v>308</v>
      </c>
      <c r="DM1618">
        <v>4.2307692307692299</v>
      </c>
      <c r="DN1618" t="s">
        <v>308</v>
      </c>
      <c r="EC1618">
        <v>90.769230769230802</v>
      </c>
      <c r="ED1618" t="s">
        <v>307</v>
      </c>
      <c r="JF1618" t="s">
        <v>337</v>
      </c>
      <c r="JJ1618">
        <v>-5</v>
      </c>
      <c r="JK1618">
        <v>-15</v>
      </c>
      <c r="JL1618">
        <v>1</v>
      </c>
      <c r="JM1618">
        <v>0</v>
      </c>
    </row>
    <row r="1619" spans="1:289" x14ac:dyDescent="0.25">
      <c r="A1619">
        <v>9556439885141</v>
      </c>
      <c r="C1619" t="s">
        <v>378</v>
      </c>
      <c r="F1619" t="s">
        <v>6442</v>
      </c>
      <c r="I1619" t="s">
        <v>4891</v>
      </c>
      <c r="AM1619" t="s">
        <v>6443</v>
      </c>
      <c r="AN1619" t="s">
        <v>3090</v>
      </c>
      <c r="AO1619" t="s">
        <v>6444</v>
      </c>
      <c r="AP1619" t="s">
        <v>6445</v>
      </c>
      <c r="AS1619" t="s">
        <v>6446</v>
      </c>
      <c r="AT1619" t="s">
        <v>3240</v>
      </c>
      <c r="AV1619" t="s">
        <v>6447</v>
      </c>
      <c r="AW1619" t="s">
        <v>6448</v>
      </c>
      <c r="AX1619" t="s">
        <v>6449</v>
      </c>
      <c r="AY1619" t="s">
        <v>6450</v>
      </c>
      <c r="AZ1619" t="s">
        <v>1911</v>
      </c>
      <c r="BA1619" t="s">
        <v>1912</v>
      </c>
      <c r="BD1619">
        <v>0</v>
      </c>
      <c r="BI1619" t="s">
        <v>638</v>
      </c>
      <c r="BJ1619" t="s">
        <v>639</v>
      </c>
      <c r="BO1619" t="s">
        <v>6451</v>
      </c>
      <c r="CF1619" t="s">
        <v>3097</v>
      </c>
      <c r="CG1619" t="s">
        <v>3098</v>
      </c>
      <c r="CK1619" t="s">
        <v>305</v>
      </c>
      <c r="CL1619" t="s">
        <v>305</v>
      </c>
      <c r="CM1619">
        <v>1991</v>
      </c>
      <c r="CN1619" t="s">
        <v>306</v>
      </c>
      <c r="CQ1619">
        <v>474</v>
      </c>
      <c r="CR1619" t="s">
        <v>307</v>
      </c>
      <c r="CS1619">
        <v>19.3</v>
      </c>
      <c r="CT1619" t="s">
        <v>308</v>
      </c>
      <c r="CW1619">
        <v>7.6</v>
      </c>
      <c r="CX1619" t="s">
        <v>308</v>
      </c>
      <c r="DA1619">
        <v>66.400000000000006</v>
      </c>
      <c r="DB1619" t="s">
        <v>308</v>
      </c>
      <c r="DE1619">
        <v>21.6</v>
      </c>
      <c r="DF1619" t="s">
        <v>308</v>
      </c>
      <c r="DI1619">
        <v>5.2</v>
      </c>
      <c r="DJ1619" t="s">
        <v>308</v>
      </c>
      <c r="DM1619">
        <v>8.6999999999999993</v>
      </c>
      <c r="DN1619" t="s">
        <v>308</v>
      </c>
      <c r="DQ1619">
        <v>0.55000000000000004</v>
      </c>
      <c r="DR1619" t="s">
        <v>308</v>
      </c>
      <c r="DU1619">
        <v>0.22</v>
      </c>
      <c r="DV1619" t="s">
        <v>308</v>
      </c>
      <c r="EC1619">
        <v>1991</v>
      </c>
      <c r="ED1619" t="s">
        <v>306</v>
      </c>
      <c r="HK1619">
        <v>0.33700000000000002</v>
      </c>
      <c r="HL1619" t="s">
        <v>308</v>
      </c>
      <c r="IG1619">
        <v>0</v>
      </c>
      <c r="IH1619" t="s">
        <v>308</v>
      </c>
      <c r="IZ1619" t="s">
        <v>785</v>
      </c>
      <c r="JA1619" t="s">
        <v>786</v>
      </c>
      <c r="JB1619">
        <v>4</v>
      </c>
      <c r="JC1619" t="s">
        <v>335</v>
      </c>
      <c r="JD1619" t="s">
        <v>311</v>
      </c>
      <c r="JE1619">
        <v>13</v>
      </c>
      <c r="JF1619" t="s">
        <v>311</v>
      </c>
      <c r="JG1619">
        <v>33</v>
      </c>
      <c r="JI1619">
        <v>24010</v>
      </c>
      <c r="JJ1619">
        <v>-5</v>
      </c>
      <c r="JK1619">
        <v>-10</v>
      </c>
      <c r="JL1619">
        <v>1</v>
      </c>
      <c r="JM1619">
        <v>0</v>
      </c>
      <c r="JN1619">
        <v>-10</v>
      </c>
      <c r="KC1619" t="s">
        <v>313</v>
      </c>
    </row>
    <row r="1620" spans="1:289" x14ac:dyDescent="0.25">
      <c r="A1620">
        <v>8809539465944</v>
      </c>
      <c r="C1620" t="s">
        <v>1532</v>
      </c>
      <c r="F1620" t="s">
        <v>6452</v>
      </c>
      <c r="AZ1620" t="s">
        <v>1534</v>
      </c>
      <c r="BA1620" t="s">
        <v>301</v>
      </c>
      <c r="BD1620">
        <v>0</v>
      </c>
      <c r="BO1620" t="s">
        <v>6453</v>
      </c>
      <c r="BW1620" t="s">
        <v>6454</v>
      </c>
      <c r="CK1620" t="s">
        <v>305</v>
      </c>
      <c r="CL1620" t="s">
        <v>305</v>
      </c>
      <c r="JF1620" t="s">
        <v>337</v>
      </c>
      <c r="JJ1620">
        <v>-5</v>
      </c>
      <c r="JK1620">
        <v>-15</v>
      </c>
      <c r="JL1620">
        <v>1</v>
      </c>
      <c r="JM1620">
        <v>0</v>
      </c>
      <c r="KC1620" t="s">
        <v>434</v>
      </c>
    </row>
    <row r="1621" spans="1:289" x14ac:dyDescent="0.25">
      <c r="A1621">
        <v>8888311091588</v>
      </c>
      <c r="C1621" t="s">
        <v>378</v>
      </c>
      <c r="F1621" t="s">
        <v>6455</v>
      </c>
      <c r="AN1621" t="s">
        <v>5249</v>
      </c>
      <c r="AS1621" t="s">
        <v>6456</v>
      </c>
      <c r="AT1621" t="s">
        <v>6457</v>
      </c>
      <c r="AZ1621" t="s">
        <v>302</v>
      </c>
      <c r="BA1621" t="s">
        <v>301</v>
      </c>
      <c r="BD1621">
        <v>0</v>
      </c>
      <c r="CK1621" t="s">
        <v>305</v>
      </c>
      <c r="CL1621" t="s">
        <v>305</v>
      </c>
      <c r="CQ1621">
        <v>406.66666666666703</v>
      </c>
      <c r="CR1621" t="s">
        <v>307</v>
      </c>
      <c r="CS1621">
        <v>7.3333334922790501</v>
      </c>
      <c r="CT1621" t="s">
        <v>308</v>
      </c>
      <c r="CW1621">
        <v>1.6666666666666701</v>
      </c>
      <c r="CX1621" t="s">
        <v>308</v>
      </c>
      <c r="DA1621">
        <v>69.666665395100907</v>
      </c>
      <c r="DB1621" t="s">
        <v>308</v>
      </c>
      <c r="DE1621">
        <v>5.3333334128061898</v>
      </c>
      <c r="DF1621" t="s">
        <v>308</v>
      </c>
      <c r="DI1621">
        <v>9.6666669845581108</v>
      </c>
      <c r="DJ1621" t="s">
        <v>308</v>
      </c>
      <c r="DM1621">
        <v>14.6666669845581</v>
      </c>
      <c r="DN1621" t="s">
        <v>308</v>
      </c>
      <c r="EC1621">
        <v>406.66666666666703</v>
      </c>
      <c r="ED1621" t="s">
        <v>307</v>
      </c>
      <c r="JF1621" t="s">
        <v>337</v>
      </c>
      <c r="JJ1621">
        <v>-5</v>
      </c>
      <c r="JK1621">
        <v>-15</v>
      </c>
      <c r="JL1621">
        <v>1</v>
      </c>
      <c r="JM1621">
        <v>0</v>
      </c>
    </row>
    <row r="1622" spans="1:289" x14ac:dyDescent="0.25">
      <c r="A1622">
        <v>8888130101116</v>
      </c>
      <c r="C1622" t="s">
        <v>378</v>
      </c>
      <c r="F1622" t="s">
        <v>6458</v>
      </c>
      <c r="AN1622" t="s">
        <v>6459</v>
      </c>
      <c r="AS1622" t="s">
        <v>6460</v>
      </c>
      <c r="AT1622" t="s">
        <v>6461</v>
      </c>
      <c r="AV1622" t="s">
        <v>4204</v>
      </c>
      <c r="AW1622" t="s">
        <v>4205</v>
      </c>
      <c r="AZ1622" t="s">
        <v>302</v>
      </c>
      <c r="BA1622" t="s">
        <v>301</v>
      </c>
      <c r="BD1622">
        <v>0</v>
      </c>
      <c r="CK1622" t="s">
        <v>305</v>
      </c>
      <c r="CL1622" t="s">
        <v>305</v>
      </c>
      <c r="CQ1622">
        <v>820</v>
      </c>
      <c r="CR1622" t="s">
        <v>307</v>
      </c>
      <c r="CS1622">
        <v>92</v>
      </c>
      <c r="CT1622" t="s">
        <v>308</v>
      </c>
      <c r="CW1622">
        <v>14</v>
      </c>
      <c r="CX1622" t="s">
        <v>308</v>
      </c>
      <c r="EC1622">
        <v>820</v>
      </c>
      <c r="ED1622" t="s">
        <v>307</v>
      </c>
      <c r="IZ1622" t="s">
        <v>369</v>
      </c>
      <c r="JA1622" t="s">
        <v>370</v>
      </c>
      <c r="JF1622" t="s">
        <v>311</v>
      </c>
      <c r="JG1622">
        <v>35</v>
      </c>
      <c r="JI1622">
        <v>17400</v>
      </c>
      <c r="JJ1622">
        <v>-5</v>
      </c>
      <c r="JK1622">
        <v>-15</v>
      </c>
      <c r="JL1622">
        <v>1</v>
      </c>
      <c r="JM1622">
        <v>0</v>
      </c>
    </row>
    <row r="1623" spans="1:289" x14ac:dyDescent="0.25">
      <c r="A1623">
        <v>9300657171827</v>
      </c>
      <c r="C1623" t="s">
        <v>289</v>
      </c>
      <c r="I1623" t="s">
        <v>6462</v>
      </c>
      <c r="AZ1623" t="s">
        <v>300</v>
      </c>
      <c r="BA1623" t="s">
        <v>301</v>
      </c>
      <c r="BD1623">
        <v>0</v>
      </c>
      <c r="CK1623" t="s">
        <v>305</v>
      </c>
      <c r="CL1623" t="s">
        <v>305</v>
      </c>
      <c r="CQ1623">
        <v>0.45889099999999999</v>
      </c>
      <c r="CR1623" t="s">
        <v>307</v>
      </c>
      <c r="CS1623">
        <v>0.1</v>
      </c>
      <c r="CT1623" t="s">
        <v>308</v>
      </c>
      <c r="CW1623">
        <v>0</v>
      </c>
      <c r="CX1623" t="s">
        <v>308</v>
      </c>
      <c r="DA1623">
        <v>10.6</v>
      </c>
      <c r="DB1623" t="s">
        <v>308</v>
      </c>
      <c r="DE1623">
        <v>10.1</v>
      </c>
      <c r="DF1623" t="s">
        <v>308</v>
      </c>
      <c r="DM1623">
        <v>0.3</v>
      </c>
      <c r="DN1623" t="s">
        <v>308</v>
      </c>
      <c r="DQ1623">
        <v>5.0000000000000001E-3</v>
      </c>
      <c r="DR1623" t="s">
        <v>308</v>
      </c>
      <c r="DU1623">
        <v>2E-3</v>
      </c>
      <c r="DV1623" t="s">
        <v>308</v>
      </c>
      <c r="EC1623">
        <v>0.45889099999999999</v>
      </c>
      <c r="ED1623" t="s">
        <v>307</v>
      </c>
      <c r="JF1623" t="s">
        <v>337</v>
      </c>
      <c r="JJ1623">
        <v>-5</v>
      </c>
      <c r="JK1623">
        <v>-15</v>
      </c>
      <c r="JL1623">
        <v>1</v>
      </c>
      <c r="JM1623">
        <v>0</v>
      </c>
      <c r="KC1623" t="s">
        <v>447</v>
      </c>
    </row>
    <row r="1624" spans="1:289" x14ac:dyDescent="0.25">
      <c r="A1624">
        <v>8888026831011</v>
      </c>
      <c r="C1624" t="s">
        <v>289</v>
      </c>
      <c r="I1624" t="s">
        <v>6463</v>
      </c>
      <c r="AS1624" t="s">
        <v>396</v>
      </c>
      <c r="AT1624" t="s">
        <v>397</v>
      </c>
      <c r="AZ1624" t="s">
        <v>300</v>
      </c>
      <c r="BA1624" t="s">
        <v>301</v>
      </c>
      <c r="BD1624">
        <v>0</v>
      </c>
      <c r="CK1624" t="s">
        <v>305</v>
      </c>
      <c r="CL1624" t="s">
        <v>305</v>
      </c>
      <c r="CQ1624">
        <v>90</v>
      </c>
      <c r="CR1624" t="s">
        <v>307</v>
      </c>
      <c r="CS1624">
        <v>1.9</v>
      </c>
      <c r="CT1624" t="s">
        <v>308</v>
      </c>
      <c r="CW1624">
        <v>1.3</v>
      </c>
      <c r="CX1624" t="s">
        <v>308</v>
      </c>
      <c r="DA1624">
        <v>13.3</v>
      </c>
      <c r="DB1624" t="s">
        <v>308</v>
      </c>
      <c r="DE1624">
        <v>13.3</v>
      </c>
      <c r="DF1624" t="s">
        <v>308</v>
      </c>
      <c r="DM1624">
        <v>5</v>
      </c>
      <c r="DN1624" t="s">
        <v>308</v>
      </c>
      <c r="DQ1624">
        <v>0.16</v>
      </c>
      <c r="DR1624" t="s">
        <v>308</v>
      </c>
      <c r="DU1624">
        <v>6.4000000000000001E-2</v>
      </c>
      <c r="DV1624" t="s">
        <v>308</v>
      </c>
      <c r="EC1624">
        <v>90</v>
      </c>
      <c r="ED1624" t="s">
        <v>307</v>
      </c>
      <c r="JF1624" t="s">
        <v>337</v>
      </c>
      <c r="JJ1624">
        <v>-5</v>
      </c>
      <c r="JK1624">
        <v>-15</v>
      </c>
      <c r="JL1624">
        <v>1</v>
      </c>
      <c r="JM1624">
        <v>0</v>
      </c>
      <c r="KC1624" t="s">
        <v>447</v>
      </c>
    </row>
    <row r="1625" spans="1:289" x14ac:dyDescent="0.25">
      <c r="A1625">
        <v>8887501100772</v>
      </c>
      <c r="C1625" t="s">
        <v>378</v>
      </c>
      <c r="F1625" t="s">
        <v>6464</v>
      </c>
      <c r="AN1625" t="s">
        <v>6465</v>
      </c>
      <c r="AS1625" t="s">
        <v>2575</v>
      </c>
      <c r="AT1625" t="s">
        <v>57</v>
      </c>
      <c r="AZ1625" t="s">
        <v>302</v>
      </c>
      <c r="BA1625" t="s">
        <v>301</v>
      </c>
      <c r="BD1625">
        <v>0</v>
      </c>
      <c r="CK1625" t="s">
        <v>305</v>
      </c>
      <c r="CL1625" t="s">
        <v>305</v>
      </c>
      <c r="CQ1625">
        <v>962.16216216216196</v>
      </c>
      <c r="CR1625" t="s">
        <v>307</v>
      </c>
      <c r="DA1625">
        <v>208.10810810810801</v>
      </c>
      <c r="DB1625" t="s">
        <v>308</v>
      </c>
      <c r="DE1625">
        <v>10.8108108108108</v>
      </c>
      <c r="DF1625" t="s">
        <v>308</v>
      </c>
      <c r="DI1625">
        <v>10.8108108108108</v>
      </c>
      <c r="DJ1625" t="s">
        <v>308</v>
      </c>
      <c r="DM1625">
        <v>29.729729729729701</v>
      </c>
      <c r="DN1625" t="s">
        <v>308</v>
      </c>
      <c r="EC1625">
        <v>962.16216216216196</v>
      </c>
      <c r="ED1625" t="s">
        <v>307</v>
      </c>
      <c r="JF1625" t="s">
        <v>337</v>
      </c>
      <c r="JJ1625">
        <v>-5</v>
      </c>
      <c r="JK1625">
        <v>-15</v>
      </c>
      <c r="JL1625">
        <v>1</v>
      </c>
      <c r="JM1625">
        <v>0</v>
      </c>
    </row>
    <row r="1626" spans="1:289" x14ac:dyDescent="0.25">
      <c r="A1626">
        <v>8888077103525</v>
      </c>
      <c r="C1626" t="s">
        <v>378</v>
      </c>
      <c r="F1626" t="s">
        <v>6466</v>
      </c>
      <c r="AN1626" t="s">
        <v>6467</v>
      </c>
      <c r="AS1626" t="s">
        <v>1388</v>
      </c>
      <c r="AT1626" t="s">
        <v>1389</v>
      </c>
      <c r="AZ1626" t="s">
        <v>302</v>
      </c>
      <c r="BA1626" t="s">
        <v>301</v>
      </c>
      <c r="BD1626">
        <v>0</v>
      </c>
      <c r="CK1626" t="s">
        <v>305</v>
      </c>
      <c r="CL1626" t="s">
        <v>305</v>
      </c>
      <c r="CQ1626">
        <v>442.30769230769198</v>
      </c>
      <c r="CR1626" t="s">
        <v>307</v>
      </c>
      <c r="CS1626">
        <v>11.538461538461499</v>
      </c>
      <c r="CT1626" t="s">
        <v>308</v>
      </c>
      <c r="CW1626">
        <v>7.6923076923076898</v>
      </c>
      <c r="CX1626" t="s">
        <v>308</v>
      </c>
      <c r="DA1626">
        <v>76.923076923076906</v>
      </c>
      <c r="DB1626" t="s">
        <v>308</v>
      </c>
      <c r="DM1626">
        <v>11.538461538461499</v>
      </c>
      <c r="DN1626" t="s">
        <v>308</v>
      </c>
      <c r="EC1626">
        <v>442.30769230769198</v>
      </c>
      <c r="ED1626" t="s">
        <v>307</v>
      </c>
      <c r="JF1626" t="s">
        <v>337</v>
      </c>
      <c r="JJ1626">
        <v>-5</v>
      </c>
      <c r="JK1626">
        <v>-15</v>
      </c>
      <c r="JL1626">
        <v>1</v>
      </c>
      <c r="JM1626">
        <v>0</v>
      </c>
    </row>
    <row r="1627" spans="1:289" x14ac:dyDescent="0.25">
      <c r="A1627">
        <v>8881300292003</v>
      </c>
      <c r="C1627" t="s">
        <v>289</v>
      </c>
      <c r="I1627" t="s">
        <v>6468</v>
      </c>
      <c r="AZ1627" t="s">
        <v>300</v>
      </c>
      <c r="BA1627" t="s">
        <v>301</v>
      </c>
      <c r="BD1627">
        <v>0</v>
      </c>
      <c r="CK1627" t="s">
        <v>305</v>
      </c>
      <c r="CL1627" t="s">
        <v>305</v>
      </c>
      <c r="CQ1627">
        <v>820</v>
      </c>
      <c r="CR1627" t="s">
        <v>307</v>
      </c>
      <c r="CS1627">
        <v>91.400001525879006</v>
      </c>
      <c r="CT1627" t="s">
        <v>308</v>
      </c>
      <c r="CW1627">
        <v>20.5</v>
      </c>
      <c r="CX1627" t="s">
        <v>308</v>
      </c>
      <c r="DA1627">
        <v>0</v>
      </c>
      <c r="DB1627" t="s">
        <v>308</v>
      </c>
      <c r="DE1627">
        <v>0</v>
      </c>
      <c r="DF1627" t="s">
        <v>308</v>
      </c>
      <c r="DM1627">
        <v>0</v>
      </c>
      <c r="DN1627" t="s">
        <v>308</v>
      </c>
      <c r="DQ1627">
        <v>0</v>
      </c>
      <c r="DR1627" t="s">
        <v>308</v>
      </c>
      <c r="DU1627">
        <v>0</v>
      </c>
      <c r="DV1627" t="s">
        <v>308</v>
      </c>
      <c r="EC1627">
        <v>820</v>
      </c>
      <c r="ED1627" t="s">
        <v>307</v>
      </c>
      <c r="JF1627" t="s">
        <v>337</v>
      </c>
      <c r="JJ1627">
        <v>-5</v>
      </c>
      <c r="JK1627">
        <v>-15</v>
      </c>
      <c r="JL1627">
        <v>1</v>
      </c>
      <c r="JM1627">
        <v>0</v>
      </c>
      <c r="KC1627" t="s">
        <v>447</v>
      </c>
    </row>
    <row r="1628" spans="1:289" x14ac:dyDescent="0.25">
      <c r="A1628">
        <v>8888196455512</v>
      </c>
      <c r="C1628" t="s">
        <v>378</v>
      </c>
      <c r="F1628" t="s">
        <v>6469</v>
      </c>
      <c r="AN1628" t="s">
        <v>6470</v>
      </c>
      <c r="AS1628" t="s">
        <v>294</v>
      </c>
      <c r="AT1628" t="s">
        <v>295</v>
      </c>
      <c r="AZ1628" t="s">
        <v>302</v>
      </c>
      <c r="BA1628" t="s">
        <v>301</v>
      </c>
      <c r="BD1628">
        <v>0</v>
      </c>
      <c r="CK1628" t="s">
        <v>305</v>
      </c>
      <c r="CL1628" t="s">
        <v>305</v>
      </c>
      <c r="CQ1628">
        <v>43.2</v>
      </c>
      <c r="CR1628" t="s">
        <v>307</v>
      </c>
      <c r="DA1628">
        <v>10.72</v>
      </c>
      <c r="DB1628" t="s">
        <v>308</v>
      </c>
      <c r="EC1628">
        <v>43.2</v>
      </c>
      <c r="ED1628" t="s">
        <v>307</v>
      </c>
      <c r="JF1628" t="s">
        <v>337</v>
      </c>
      <c r="JJ1628">
        <v>-5</v>
      </c>
      <c r="JK1628">
        <v>-15</v>
      </c>
      <c r="JL1628">
        <v>1</v>
      </c>
      <c r="JM1628">
        <v>0</v>
      </c>
    </row>
    <row r="1629" spans="1:289" x14ac:dyDescent="0.25">
      <c r="A1629">
        <v>8885002895326</v>
      </c>
      <c r="C1629" t="s">
        <v>378</v>
      </c>
      <c r="F1629" t="s">
        <v>2819</v>
      </c>
      <c r="AN1629" t="s">
        <v>6471</v>
      </c>
      <c r="AS1629" t="s">
        <v>6472</v>
      </c>
      <c r="AT1629" t="s">
        <v>6473</v>
      </c>
      <c r="AZ1629" t="s">
        <v>302</v>
      </c>
      <c r="BA1629" t="s">
        <v>301</v>
      </c>
      <c r="BD1629">
        <v>0</v>
      </c>
      <c r="CK1629" t="s">
        <v>305</v>
      </c>
      <c r="CL1629" t="s">
        <v>305</v>
      </c>
      <c r="CQ1629">
        <v>173</v>
      </c>
      <c r="CR1629" t="s">
        <v>307</v>
      </c>
      <c r="DA1629">
        <v>41.200000762939503</v>
      </c>
      <c r="DB1629" t="s">
        <v>308</v>
      </c>
      <c r="DI1629">
        <v>8.8999996185302699</v>
      </c>
      <c r="DJ1629" t="s">
        <v>308</v>
      </c>
      <c r="DM1629">
        <v>2.2000000476837198</v>
      </c>
      <c r="DN1629" t="s">
        <v>308</v>
      </c>
      <c r="EC1629">
        <v>173</v>
      </c>
      <c r="ED1629" t="s">
        <v>307</v>
      </c>
      <c r="JF1629" t="s">
        <v>337</v>
      </c>
      <c r="JJ1629">
        <v>-5</v>
      </c>
      <c r="JK1629">
        <v>-15</v>
      </c>
      <c r="JL1629">
        <v>1</v>
      </c>
      <c r="JM1629">
        <v>0</v>
      </c>
    </row>
    <row r="1630" spans="1:289" x14ac:dyDescent="0.25">
      <c r="A1630">
        <v>8887290998871</v>
      </c>
      <c r="C1630" t="s">
        <v>378</v>
      </c>
      <c r="F1630" t="s">
        <v>6474</v>
      </c>
      <c r="AN1630" t="s">
        <v>6471</v>
      </c>
      <c r="AS1630" t="s">
        <v>6475</v>
      </c>
      <c r="AT1630" t="s">
        <v>6476</v>
      </c>
      <c r="AZ1630" t="s">
        <v>302</v>
      </c>
      <c r="BA1630" t="s">
        <v>301</v>
      </c>
      <c r="BD1630">
        <v>0</v>
      </c>
      <c r="CK1630" t="s">
        <v>305</v>
      </c>
      <c r="CL1630" t="s">
        <v>305</v>
      </c>
      <c r="CQ1630">
        <v>85</v>
      </c>
      <c r="CR1630" t="s">
        <v>307</v>
      </c>
      <c r="CS1630">
        <v>0.60000002384185802</v>
      </c>
      <c r="CT1630" t="s">
        <v>308</v>
      </c>
      <c r="CW1630">
        <v>0.20000000298023199</v>
      </c>
      <c r="CX1630" t="s">
        <v>308</v>
      </c>
      <c r="DA1630">
        <v>13</v>
      </c>
      <c r="DB1630" t="s">
        <v>308</v>
      </c>
      <c r="DE1630">
        <v>1</v>
      </c>
      <c r="DF1630" t="s">
        <v>308</v>
      </c>
      <c r="DI1630">
        <v>1.79999995231628</v>
      </c>
      <c r="DJ1630" t="s">
        <v>308</v>
      </c>
      <c r="DM1630">
        <v>6.5</v>
      </c>
      <c r="DN1630" t="s">
        <v>308</v>
      </c>
      <c r="EC1630">
        <v>85</v>
      </c>
      <c r="ED1630" t="s">
        <v>307</v>
      </c>
      <c r="JF1630" t="s">
        <v>337</v>
      </c>
      <c r="JJ1630">
        <v>-5</v>
      </c>
      <c r="JK1630">
        <v>-15</v>
      </c>
      <c r="JL1630">
        <v>1</v>
      </c>
      <c r="JM1630">
        <v>0</v>
      </c>
    </row>
    <row r="1631" spans="1:289" x14ac:dyDescent="0.25">
      <c r="A1631">
        <v>88880105</v>
      </c>
      <c r="C1631" t="s">
        <v>378</v>
      </c>
      <c r="F1631" t="s">
        <v>6477</v>
      </c>
      <c r="AN1631" t="s">
        <v>6478</v>
      </c>
      <c r="AZ1631" t="s">
        <v>302</v>
      </c>
      <c r="BA1631" t="s">
        <v>301</v>
      </c>
      <c r="BD1631">
        <v>0</v>
      </c>
      <c r="CK1631" t="s">
        <v>305</v>
      </c>
      <c r="CL1631" t="s">
        <v>305</v>
      </c>
      <c r="CQ1631">
        <v>338</v>
      </c>
      <c r="CR1631" t="s">
        <v>307</v>
      </c>
      <c r="CS1631">
        <v>14</v>
      </c>
      <c r="CT1631" t="s">
        <v>308</v>
      </c>
      <c r="DA1631">
        <v>16</v>
      </c>
      <c r="DB1631" t="s">
        <v>308</v>
      </c>
      <c r="DE1631">
        <v>2</v>
      </c>
      <c r="DF1631" t="s">
        <v>308</v>
      </c>
      <c r="DI1631">
        <v>23</v>
      </c>
      <c r="DJ1631" t="s">
        <v>308</v>
      </c>
      <c r="DM1631">
        <v>33</v>
      </c>
      <c r="DN1631" t="s">
        <v>308</v>
      </c>
      <c r="EC1631">
        <v>338</v>
      </c>
      <c r="ED1631" t="s">
        <v>307</v>
      </c>
      <c r="JF1631" t="s">
        <v>337</v>
      </c>
      <c r="JJ1631">
        <v>-5</v>
      </c>
      <c r="JK1631">
        <v>-15</v>
      </c>
      <c r="JL1631">
        <v>1</v>
      </c>
      <c r="JM1631">
        <v>0</v>
      </c>
    </row>
    <row r="1632" spans="1:289" x14ac:dyDescent="0.25">
      <c r="A1632">
        <v>8888030037294</v>
      </c>
      <c r="C1632" t="s">
        <v>378</v>
      </c>
      <c r="F1632" t="s">
        <v>6479</v>
      </c>
      <c r="AM1632">
        <v>1</v>
      </c>
      <c r="AO1632" t="s">
        <v>1518</v>
      </c>
      <c r="AP1632" t="s">
        <v>1519</v>
      </c>
      <c r="AS1632" t="s">
        <v>6480</v>
      </c>
      <c r="AT1632" t="s">
        <v>4209</v>
      </c>
      <c r="AZ1632" t="s">
        <v>302</v>
      </c>
      <c r="BA1632" t="s">
        <v>301</v>
      </c>
      <c r="BD1632">
        <v>0</v>
      </c>
      <c r="CK1632" t="s">
        <v>305</v>
      </c>
      <c r="CL1632" t="s">
        <v>305</v>
      </c>
      <c r="JF1632" t="s">
        <v>337</v>
      </c>
      <c r="JJ1632">
        <v>-5</v>
      </c>
      <c r="JK1632">
        <v>-1</v>
      </c>
      <c r="JL1632">
        <v>0</v>
      </c>
      <c r="JM1632">
        <v>0</v>
      </c>
      <c r="KC1632" t="s">
        <v>789</v>
      </c>
    </row>
    <row r="1633" spans="1:289" x14ac:dyDescent="0.25">
      <c r="A1633">
        <v>8888107000121</v>
      </c>
      <c r="C1633" t="s">
        <v>378</v>
      </c>
      <c r="F1633" t="s">
        <v>6481</v>
      </c>
      <c r="AN1633" t="s">
        <v>6482</v>
      </c>
      <c r="AS1633" t="s">
        <v>6483</v>
      </c>
      <c r="AT1633" t="s">
        <v>5997</v>
      </c>
      <c r="AZ1633" t="s">
        <v>302</v>
      </c>
      <c r="BA1633" t="s">
        <v>301</v>
      </c>
      <c r="BD1633">
        <v>0</v>
      </c>
      <c r="CK1633" t="s">
        <v>305</v>
      </c>
      <c r="CL1633" t="s">
        <v>305</v>
      </c>
      <c r="CQ1633">
        <v>430</v>
      </c>
      <c r="CR1633" t="s">
        <v>307</v>
      </c>
      <c r="CS1633">
        <v>16.5</v>
      </c>
      <c r="CT1633" t="s">
        <v>308</v>
      </c>
      <c r="CW1633">
        <v>7.4000000953674299</v>
      </c>
      <c r="CX1633" t="s">
        <v>308</v>
      </c>
      <c r="DE1633">
        <v>5.0999999046325701</v>
      </c>
      <c r="DF1633" t="s">
        <v>308</v>
      </c>
      <c r="DM1633">
        <v>9.8999996185302699</v>
      </c>
      <c r="DN1633" t="s">
        <v>308</v>
      </c>
      <c r="EC1633">
        <v>430</v>
      </c>
      <c r="ED1633" t="s">
        <v>307</v>
      </c>
      <c r="JF1633" t="s">
        <v>337</v>
      </c>
      <c r="JJ1633">
        <v>-5</v>
      </c>
      <c r="JK1633">
        <v>-15</v>
      </c>
      <c r="JL1633">
        <v>1</v>
      </c>
      <c r="JM1633">
        <v>0</v>
      </c>
    </row>
    <row r="1634" spans="1:289" x14ac:dyDescent="0.25">
      <c r="A1634">
        <v>8888166336599</v>
      </c>
      <c r="C1634" t="s">
        <v>378</v>
      </c>
      <c r="F1634" t="s">
        <v>6484</v>
      </c>
      <c r="AN1634" t="s">
        <v>6485</v>
      </c>
      <c r="AS1634" t="s">
        <v>6486</v>
      </c>
      <c r="AT1634" t="s">
        <v>6487</v>
      </c>
      <c r="AV1634" t="s">
        <v>3252</v>
      </c>
      <c r="AW1634" t="s">
        <v>1301</v>
      </c>
      <c r="AZ1634" t="s">
        <v>302</v>
      </c>
      <c r="BA1634" t="s">
        <v>301</v>
      </c>
      <c r="BD1634">
        <v>0</v>
      </c>
      <c r="CK1634" t="s">
        <v>305</v>
      </c>
      <c r="CL1634" t="s">
        <v>305</v>
      </c>
      <c r="CQ1634">
        <v>26</v>
      </c>
      <c r="CR1634" t="s">
        <v>307</v>
      </c>
      <c r="EC1634">
        <v>26</v>
      </c>
      <c r="ED1634" t="s">
        <v>307</v>
      </c>
      <c r="IZ1634" t="s">
        <v>785</v>
      </c>
      <c r="JA1634" t="s">
        <v>786</v>
      </c>
      <c r="JF1634" t="s">
        <v>311</v>
      </c>
      <c r="JG1634">
        <v>38</v>
      </c>
      <c r="JI1634">
        <v>24000</v>
      </c>
      <c r="JJ1634">
        <v>-5</v>
      </c>
      <c r="JK1634">
        <v>-15</v>
      </c>
      <c r="JL1634">
        <v>1</v>
      </c>
      <c r="JM1634">
        <v>0</v>
      </c>
    </row>
    <row r="1635" spans="1:289" x14ac:dyDescent="0.25">
      <c r="A1635">
        <v>9323503024016</v>
      </c>
      <c r="C1635" t="s">
        <v>289</v>
      </c>
      <c r="I1635" t="s">
        <v>6488</v>
      </c>
      <c r="AZ1635" t="s">
        <v>300</v>
      </c>
      <c r="BA1635" t="s">
        <v>301</v>
      </c>
      <c r="BD1635">
        <v>0</v>
      </c>
      <c r="CK1635" t="s">
        <v>305</v>
      </c>
      <c r="CL1635" t="s">
        <v>305</v>
      </c>
      <c r="CQ1635">
        <v>372.84893333333002</v>
      </c>
      <c r="CR1635" t="s">
        <v>307</v>
      </c>
      <c r="CS1635">
        <v>12</v>
      </c>
      <c r="CT1635" t="s">
        <v>308</v>
      </c>
      <c r="CW1635">
        <v>7.3333333333333002</v>
      </c>
      <c r="CX1635" t="s">
        <v>308</v>
      </c>
      <c r="DA1635">
        <v>53.333333333333002</v>
      </c>
      <c r="DB1635" t="s">
        <v>308</v>
      </c>
      <c r="DE1635">
        <v>6.6666666666666998</v>
      </c>
      <c r="DF1635" t="s">
        <v>308</v>
      </c>
      <c r="DM1635">
        <v>26</v>
      </c>
      <c r="DN1635" t="s">
        <v>308</v>
      </c>
      <c r="EC1635">
        <v>372.84893333333002</v>
      </c>
      <c r="ED1635" t="s">
        <v>307</v>
      </c>
      <c r="JF1635" t="s">
        <v>337</v>
      </c>
      <c r="JJ1635">
        <v>-5</v>
      </c>
      <c r="JK1635">
        <v>-15</v>
      </c>
      <c r="JL1635">
        <v>1</v>
      </c>
      <c r="JM1635">
        <v>0</v>
      </c>
      <c r="KC1635" t="s">
        <v>447</v>
      </c>
    </row>
    <row r="1636" spans="1:289" x14ac:dyDescent="0.25">
      <c r="A1636">
        <v>8888056252626</v>
      </c>
      <c r="C1636" t="s">
        <v>378</v>
      </c>
      <c r="F1636" t="s">
        <v>6489</v>
      </c>
      <c r="AN1636" t="s">
        <v>6490</v>
      </c>
      <c r="AZ1636" t="s">
        <v>302</v>
      </c>
      <c r="BA1636" t="s">
        <v>301</v>
      </c>
      <c r="BD1636">
        <v>0</v>
      </c>
      <c r="CK1636" t="s">
        <v>305</v>
      </c>
      <c r="CL1636" t="s">
        <v>305</v>
      </c>
      <c r="DA1636">
        <v>100</v>
      </c>
      <c r="DB1636" t="s">
        <v>308</v>
      </c>
      <c r="JF1636" t="s">
        <v>337</v>
      </c>
      <c r="JJ1636">
        <v>-5</v>
      </c>
      <c r="JK1636">
        <v>-15</v>
      </c>
      <c r="JL1636">
        <v>1</v>
      </c>
      <c r="JM1636">
        <v>0</v>
      </c>
    </row>
    <row r="1637" spans="1:289" x14ac:dyDescent="0.25">
      <c r="A1637">
        <v>9310072023021</v>
      </c>
      <c r="C1637" t="s">
        <v>289</v>
      </c>
      <c r="I1637" t="s">
        <v>6491</v>
      </c>
      <c r="AZ1637" t="s">
        <v>300</v>
      </c>
      <c r="BA1637" t="s">
        <v>301</v>
      </c>
      <c r="BD1637">
        <v>0</v>
      </c>
      <c r="CK1637" t="s">
        <v>305</v>
      </c>
      <c r="CL1637" t="s">
        <v>305</v>
      </c>
      <c r="CQ1637">
        <v>6.7045454791754002</v>
      </c>
      <c r="CR1637" t="s">
        <v>307</v>
      </c>
      <c r="CS1637">
        <v>8.7121211573878998</v>
      </c>
      <c r="CT1637" t="s">
        <v>308</v>
      </c>
      <c r="CW1637">
        <v>4.5454547917547004</v>
      </c>
      <c r="CX1637" t="s">
        <v>308</v>
      </c>
      <c r="DA1637">
        <v>79.545455694854994</v>
      </c>
      <c r="DB1637" t="s">
        <v>308</v>
      </c>
      <c r="DE1637">
        <v>43.181817360817</v>
      </c>
      <c r="DF1637" t="s">
        <v>308</v>
      </c>
      <c r="DM1637">
        <v>4.5454547917547004</v>
      </c>
      <c r="DN1637" t="s">
        <v>308</v>
      </c>
      <c r="DQ1637">
        <v>0.65340900000000002</v>
      </c>
      <c r="DR1637" t="s">
        <v>308</v>
      </c>
      <c r="DU1637">
        <v>0.26136359999999997</v>
      </c>
      <c r="DV1637" t="s">
        <v>308</v>
      </c>
      <c r="EC1637">
        <v>6.7045454791754002</v>
      </c>
      <c r="ED1637" t="s">
        <v>307</v>
      </c>
      <c r="JF1637" t="s">
        <v>337</v>
      </c>
      <c r="JJ1637">
        <v>-5</v>
      </c>
      <c r="JK1637">
        <v>-15</v>
      </c>
      <c r="JL1637">
        <v>1</v>
      </c>
      <c r="JM1637">
        <v>0</v>
      </c>
      <c r="KC1637" t="s">
        <v>447</v>
      </c>
    </row>
    <row r="1638" spans="1:289" x14ac:dyDescent="0.25">
      <c r="A1638">
        <v>8888017304487</v>
      </c>
      <c r="C1638" t="s">
        <v>289</v>
      </c>
      <c r="I1638" t="s">
        <v>6492</v>
      </c>
      <c r="AZ1638" t="s">
        <v>300</v>
      </c>
      <c r="BA1638" t="s">
        <v>301</v>
      </c>
      <c r="BD1638">
        <v>0</v>
      </c>
      <c r="CK1638" t="s">
        <v>305</v>
      </c>
      <c r="CL1638" t="s">
        <v>305</v>
      </c>
      <c r="CW1638">
        <v>0</v>
      </c>
      <c r="CX1638" t="s">
        <v>308</v>
      </c>
      <c r="DE1638">
        <v>0</v>
      </c>
      <c r="DF1638" t="s">
        <v>308</v>
      </c>
      <c r="JF1638" t="s">
        <v>337</v>
      </c>
      <c r="JJ1638">
        <v>-5</v>
      </c>
      <c r="JK1638">
        <v>-15</v>
      </c>
      <c r="JL1638">
        <v>1</v>
      </c>
      <c r="JM1638">
        <v>0</v>
      </c>
      <c r="KC1638" t="s">
        <v>447</v>
      </c>
    </row>
    <row r="1639" spans="1:289" x14ac:dyDescent="0.25">
      <c r="A1639">
        <v>9350271001208</v>
      </c>
      <c r="C1639" t="s">
        <v>289</v>
      </c>
      <c r="I1639" t="s">
        <v>6493</v>
      </c>
      <c r="AS1639" t="s">
        <v>1270</v>
      </c>
      <c r="AT1639" t="s">
        <v>1270</v>
      </c>
      <c r="AZ1639" t="s">
        <v>300</v>
      </c>
      <c r="BA1639" t="s">
        <v>301</v>
      </c>
      <c r="BD1639">
        <v>0</v>
      </c>
      <c r="BO1639" t="s">
        <v>6494</v>
      </c>
      <c r="BR1639" t="s">
        <v>6494</v>
      </c>
      <c r="CK1639" t="s">
        <v>305</v>
      </c>
      <c r="CL1639" t="s">
        <v>305</v>
      </c>
      <c r="CQ1639">
        <v>4</v>
      </c>
      <c r="CR1639" t="s">
        <v>307</v>
      </c>
      <c r="CS1639">
        <v>0.4</v>
      </c>
      <c r="CT1639" t="s">
        <v>308</v>
      </c>
      <c r="CW1639">
        <v>0.4</v>
      </c>
      <c r="CX1639" t="s">
        <v>308</v>
      </c>
      <c r="DA1639">
        <v>1.720000076294</v>
      </c>
      <c r="DB1639" t="s">
        <v>308</v>
      </c>
      <c r="DE1639">
        <v>0</v>
      </c>
      <c r="DF1639" t="s">
        <v>308</v>
      </c>
      <c r="DM1639">
        <v>0.4</v>
      </c>
      <c r="DN1639" t="s">
        <v>308</v>
      </c>
      <c r="EC1639">
        <v>4</v>
      </c>
      <c r="ED1639" t="s">
        <v>307</v>
      </c>
      <c r="JB1639">
        <v>4</v>
      </c>
      <c r="JC1639" t="s">
        <v>335</v>
      </c>
      <c r="JF1639" t="s">
        <v>337</v>
      </c>
      <c r="JJ1639">
        <v>-5</v>
      </c>
      <c r="JK1639">
        <v>-15</v>
      </c>
      <c r="JL1639">
        <v>1</v>
      </c>
      <c r="JM1639">
        <v>0</v>
      </c>
      <c r="KC1639" t="s">
        <v>447</v>
      </c>
    </row>
    <row r="1640" spans="1:289" x14ac:dyDescent="0.25">
      <c r="A1640">
        <v>8888196189714</v>
      </c>
      <c r="C1640" t="s">
        <v>378</v>
      </c>
      <c r="F1640" t="s">
        <v>6495</v>
      </c>
      <c r="AN1640" t="s">
        <v>6496</v>
      </c>
      <c r="AS1640" t="s">
        <v>294</v>
      </c>
      <c r="AT1640" t="s">
        <v>295</v>
      </c>
      <c r="AZ1640" t="s">
        <v>302</v>
      </c>
      <c r="BA1640" t="s">
        <v>301</v>
      </c>
      <c r="BD1640">
        <v>0</v>
      </c>
      <c r="CK1640" t="s">
        <v>305</v>
      </c>
      <c r="CL1640" t="s">
        <v>305</v>
      </c>
      <c r="CQ1640">
        <v>22</v>
      </c>
      <c r="CR1640" t="s">
        <v>307</v>
      </c>
      <c r="DA1640">
        <v>13.5</v>
      </c>
      <c r="DB1640" t="s">
        <v>308</v>
      </c>
      <c r="DE1640">
        <v>12</v>
      </c>
      <c r="DF1640" t="s">
        <v>308</v>
      </c>
      <c r="EC1640">
        <v>22</v>
      </c>
      <c r="ED1640" t="s">
        <v>307</v>
      </c>
      <c r="JF1640" t="s">
        <v>337</v>
      </c>
      <c r="JJ1640">
        <v>-5</v>
      </c>
      <c r="JK1640">
        <v>-15</v>
      </c>
      <c r="JL1640">
        <v>1</v>
      </c>
      <c r="JM1640">
        <v>0</v>
      </c>
    </row>
    <row r="1641" spans="1:289" x14ac:dyDescent="0.25">
      <c r="A1641">
        <v>8888015666631</v>
      </c>
      <c r="C1641" t="s">
        <v>378</v>
      </c>
      <c r="F1641" t="s">
        <v>6497</v>
      </c>
      <c r="AM1641" t="s">
        <v>2338</v>
      </c>
      <c r="AN1641" t="s">
        <v>738</v>
      </c>
      <c r="AO1641" t="s">
        <v>1443</v>
      </c>
      <c r="AP1641" t="s">
        <v>1444</v>
      </c>
      <c r="AS1641" t="s">
        <v>6498</v>
      </c>
      <c r="AT1641" t="s">
        <v>6499</v>
      </c>
      <c r="AV1641" t="s">
        <v>6500</v>
      </c>
      <c r="AW1641" t="s">
        <v>6501</v>
      </c>
      <c r="AX1641" t="s">
        <v>6502</v>
      </c>
      <c r="AY1641" t="s">
        <v>6503</v>
      </c>
      <c r="AZ1641" t="s">
        <v>302</v>
      </c>
      <c r="BA1641" t="s">
        <v>301</v>
      </c>
      <c r="BD1641">
        <v>0</v>
      </c>
      <c r="BI1641" t="s">
        <v>302</v>
      </c>
      <c r="BJ1641" t="s">
        <v>303</v>
      </c>
      <c r="BO1641" t="s">
        <v>6504</v>
      </c>
      <c r="CF1641" t="s">
        <v>6505</v>
      </c>
      <c r="CG1641" t="s">
        <v>6506</v>
      </c>
      <c r="CK1641" t="s">
        <v>653</v>
      </c>
      <c r="CL1641" t="s">
        <v>305</v>
      </c>
      <c r="CM1641">
        <v>3050</v>
      </c>
      <c r="CN1641" t="s">
        <v>306</v>
      </c>
      <c r="CS1641">
        <v>60.8</v>
      </c>
      <c r="CT1641" t="s">
        <v>308</v>
      </c>
      <c r="CW1641">
        <v>18.8</v>
      </c>
      <c r="CX1641" t="s">
        <v>308</v>
      </c>
      <c r="DA1641">
        <v>35</v>
      </c>
      <c r="DB1641" t="s">
        <v>308</v>
      </c>
      <c r="DI1641">
        <v>9.92</v>
      </c>
      <c r="DJ1641" t="s">
        <v>308</v>
      </c>
      <c r="DM1641">
        <v>21</v>
      </c>
      <c r="DN1641" t="s">
        <v>308</v>
      </c>
      <c r="DQ1641">
        <v>5.1333399999999996</v>
      </c>
      <c r="DR1641" t="s">
        <v>388</v>
      </c>
      <c r="DU1641">
        <v>2.0533359999999998</v>
      </c>
      <c r="DV1641" t="s">
        <v>388</v>
      </c>
      <c r="EC1641">
        <v>3050</v>
      </c>
      <c r="ED1641" t="s">
        <v>306</v>
      </c>
      <c r="FM1641">
        <v>0</v>
      </c>
      <c r="FN1641" t="s">
        <v>308</v>
      </c>
      <c r="IZ1641" t="s">
        <v>641</v>
      </c>
      <c r="JA1641" t="s">
        <v>642</v>
      </c>
      <c r="JB1641">
        <v>3</v>
      </c>
      <c r="JC1641" t="s">
        <v>426</v>
      </c>
      <c r="JF1641" t="s">
        <v>312</v>
      </c>
      <c r="JG1641">
        <v>40</v>
      </c>
      <c r="JI1641">
        <v>15202</v>
      </c>
      <c r="JJ1641">
        <v>-5</v>
      </c>
      <c r="JK1641">
        <v>-12</v>
      </c>
      <c r="JL1641">
        <v>0</v>
      </c>
      <c r="JM1641">
        <v>0</v>
      </c>
      <c r="KC1641" t="s">
        <v>789</v>
      </c>
    </row>
    <row r="1642" spans="1:289" x14ac:dyDescent="0.25">
      <c r="A1642">
        <v>8888626139456</v>
      </c>
      <c r="C1642" t="s">
        <v>378</v>
      </c>
      <c r="F1642" t="s">
        <v>5310</v>
      </c>
      <c r="AM1642" t="s">
        <v>344</v>
      </c>
      <c r="AN1642" t="s">
        <v>3206</v>
      </c>
      <c r="AO1642" t="s">
        <v>3142</v>
      </c>
      <c r="AP1642" t="s">
        <v>3143</v>
      </c>
      <c r="AS1642" t="s">
        <v>6507</v>
      </c>
      <c r="AT1642" t="s">
        <v>6508</v>
      </c>
      <c r="AV1642" t="s">
        <v>6509</v>
      </c>
      <c r="AW1642" t="s">
        <v>6510</v>
      </c>
      <c r="AX1642" t="s">
        <v>6511</v>
      </c>
      <c r="AY1642" t="s">
        <v>6512</v>
      </c>
      <c r="AZ1642" t="s">
        <v>1154</v>
      </c>
      <c r="BA1642" t="s">
        <v>1155</v>
      </c>
      <c r="BD1642">
        <v>0</v>
      </c>
      <c r="BF1642" t="s">
        <v>751</v>
      </c>
      <c r="BG1642" t="s">
        <v>2081</v>
      </c>
      <c r="BI1642" t="s">
        <v>638</v>
      </c>
      <c r="BJ1642" t="s">
        <v>639</v>
      </c>
      <c r="BO1642" t="s">
        <v>6513</v>
      </c>
      <c r="CF1642" t="s">
        <v>362</v>
      </c>
      <c r="CG1642" t="s">
        <v>363</v>
      </c>
      <c r="CK1642" t="s">
        <v>305</v>
      </c>
      <c r="CL1642" t="s">
        <v>305</v>
      </c>
      <c r="CQ1642">
        <v>383</v>
      </c>
      <c r="CR1642" t="s">
        <v>307</v>
      </c>
      <c r="CS1642">
        <v>10.8</v>
      </c>
      <c r="CT1642" t="s">
        <v>308</v>
      </c>
      <c r="CW1642">
        <v>2.4</v>
      </c>
      <c r="CX1642" t="s">
        <v>308</v>
      </c>
      <c r="DA1642">
        <v>67.400000000000006</v>
      </c>
      <c r="DB1642" t="s">
        <v>308</v>
      </c>
      <c r="DE1642">
        <v>1.6</v>
      </c>
      <c r="DF1642" t="s">
        <v>308</v>
      </c>
      <c r="DI1642">
        <v>14.2</v>
      </c>
      <c r="DJ1642" t="s">
        <v>308</v>
      </c>
      <c r="DM1642">
        <v>11.1</v>
      </c>
      <c r="DN1642" t="s">
        <v>308</v>
      </c>
      <c r="DQ1642">
        <v>1.27E-5</v>
      </c>
      <c r="DR1642" t="s">
        <v>388</v>
      </c>
      <c r="DU1642">
        <v>5.0799999999999996E-6</v>
      </c>
      <c r="DV1642" t="s">
        <v>388</v>
      </c>
      <c r="EC1642">
        <v>383</v>
      </c>
      <c r="ED1642" t="s">
        <v>307</v>
      </c>
      <c r="EU1642">
        <v>3.9</v>
      </c>
      <c r="EV1642" t="s">
        <v>308</v>
      </c>
      <c r="FE1642">
        <v>102.1</v>
      </c>
      <c r="FF1642" t="s">
        <v>308</v>
      </c>
      <c r="FO1642">
        <v>0</v>
      </c>
      <c r="FP1642" t="s">
        <v>308</v>
      </c>
      <c r="GA1642">
        <v>0</v>
      </c>
      <c r="GB1642" t="s">
        <v>308</v>
      </c>
      <c r="GU1642">
        <v>1.5</v>
      </c>
      <c r="GV1642" t="s">
        <v>308</v>
      </c>
      <c r="HM1642">
        <v>0.2</v>
      </c>
      <c r="HN1642" t="s">
        <v>308</v>
      </c>
      <c r="IC1642">
        <v>3</v>
      </c>
      <c r="ID1642" t="s">
        <v>308</v>
      </c>
      <c r="IZ1642" t="s">
        <v>733</v>
      </c>
      <c r="JA1642" t="s">
        <v>734</v>
      </c>
      <c r="JB1642">
        <v>1</v>
      </c>
      <c r="JC1642" t="s">
        <v>371</v>
      </c>
      <c r="JD1642" t="s">
        <v>372</v>
      </c>
      <c r="JE1642">
        <v>-4</v>
      </c>
      <c r="JF1642" t="s">
        <v>336</v>
      </c>
      <c r="JG1642">
        <v>66</v>
      </c>
      <c r="JI1642">
        <v>32140</v>
      </c>
      <c r="JJ1642">
        <v>3</v>
      </c>
      <c r="JK1642">
        <v>-10</v>
      </c>
      <c r="JL1642">
        <v>1</v>
      </c>
      <c r="JM1642">
        <v>0</v>
      </c>
      <c r="KC1642" t="s">
        <v>789</v>
      </c>
    </row>
    <row r="1643" spans="1:289" x14ac:dyDescent="0.25">
      <c r="A1643">
        <v>9556156053939</v>
      </c>
      <c r="C1643" t="s">
        <v>378</v>
      </c>
      <c r="F1643" t="s">
        <v>6514</v>
      </c>
      <c r="AM1643" t="s">
        <v>291</v>
      </c>
      <c r="AN1643" t="s">
        <v>988</v>
      </c>
      <c r="AO1643" t="s">
        <v>6515</v>
      </c>
      <c r="AP1643" t="s">
        <v>2681</v>
      </c>
      <c r="AS1643" t="s">
        <v>1502</v>
      </c>
      <c r="AT1643" t="s">
        <v>1503</v>
      </c>
      <c r="AV1643" t="s">
        <v>6516</v>
      </c>
      <c r="AW1643" t="s">
        <v>6517</v>
      </c>
      <c r="AX1643" t="s">
        <v>6518</v>
      </c>
      <c r="AY1643" t="s">
        <v>6519</v>
      </c>
      <c r="AZ1643" t="s">
        <v>302</v>
      </c>
      <c r="BA1643" t="s">
        <v>301</v>
      </c>
      <c r="BD1643">
        <v>0</v>
      </c>
      <c r="BI1643" t="s">
        <v>638</v>
      </c>
      <c r="BJ1643" t="s">
        <v>639</v>
      </c>
      <c r="BO1643" t="s">
        <v>6520</v>
      </c>
      <c r="CK1643" t="s">
        <v>653</v>
      </c>
      <c r="CL1643" t="s">
        <v>305</v>
      </c>
      <c r="CM1643">
        <v>0</v>
      </c>
      <c r="CN1643" t="s">
        <v>306</v>
      </c>
      <c r="CQ1643">
        <v>0</v>
      </c>
      <c r="CR1643" t="s">
        <v>307</v>
      </c>
      <c r="CS1643">
        <v>0</v>
      </c>
      <c r="CT1643" t="s">
        <v>308</v>
      </c>
      <c r="CW1643">
        <v>0</v>
      </c>
      <c r="CX1643" t="s">
        <v>308</v>
      </c>
      <c r="DA1643">
        <v>0</v>
      </c>
      <c r="DB1643" t="s">
        <v>308</v>
      </c>
      <c r="DE1643">
        <v>0</v>
      </c>
      <c r="DF1643" t="s">
        <v>308</v>
      </c>
      <c r="DI1643">
        <v>0</v>
      </c>
      <c r="DJ1643" t="s">
        <v>308</v>
      </c>
      <c r="DM1643">
        <v>0</v>
      </c>
      <c r="DN1643" t="s">
        <v>308</v>
      </c>
      <c r="DQ1643">
        <v>33.020000000000003</v>
      </c>
      <c r="DR1643" t="s">
        <v>388</v>
      </c>
      <c r="DU1643">
        <v>13.208</v>
      </c>
      <c r="DV1643" t="s">
        <v>388</v>
      </c>
      <c r="EC1643">
        <v>0</v>
      </c>
      <c r="ED1643" t="s">
        <v>306</v>
      </c>
      <c r="IZ1643" t="s">
        <v>663</v>
      </c>
      <c r="JA1643" t="s">
        <v>664</v>
      </c>
      <c r="JB1643">
        <v>1</v>
      </c>
      <c r="JC1643" t="s">
        <v>371</v>
      </c>
      <c r="JD1643" t="s">
        <v>336</v>
      </c>
      <c r="JE1643">
        <v>0</v>
      </c>
      <c r="JF1643" t="s">
        <v>312</v>
      </c>
      <c r="JG1643">
        <v>57</v>
      </c>
      <c r="JI1643">
        <v>18065</v>
      </c>
      <c r="JJ1643">
        <v>-5</v>
      </c>
      <c r="JK1643">
        <v>-6</v>
      </c>
      <c r="JL1643">
        <v>0</v>
      </c>
      <c r="JM1643">
        <v>0</v>
      </c>
      <c r="KC1643" t="s">
        <v>789</v>
      </c>
    </row>
    <row r="1644" spans="1:289" x14ac:dyDescent="0.25">
      <c r="A1644">
        <v>8904150501634</v>
      </c>
      <c r="C1644" t="s">
        <v>289</v>
      </c>
      <c r="I1644" t="s">
        <v>6521</v>
      </c>
      <c r="AZ1644" t="s">
        <v>300</v>
      </c>
      <c r="BA1644" t="s">
        <v>301</v>
      </c>
      <c r="BD1644">
        <v>0</v>
      </c>
      <c r="CK1644" t="s">
        <v>305</v>
      </c>
      <c r="CL1644" t="s">
        <v>305</v>
      </c>
      <c r="CQ1644">
        <v>368</v>
      </c>
      <c r="CR1644" t="s">
        <v>307</v>
      </c>
      <c r="CS1644">
        <v>5.8000001907348997</v>
      </c>
      <c r="CT1644" t="s">
        <v>308</v>
      </c>
      <c r="CW1644">
        <v>2.5999999046325999</v>
      </c>
      <c r="CX1644" t="s">
        <v>308</v>
      </c>
      <c r="DA1644">
        <v>69.699996948242003</v>
      </c>
      <c r="DB1644" t="s">
        <v>308</v>
      </c>
      <c r="DE1644">
        <v>12.199999809265</v>
      </c>
      <c r="DF1644" t="s">
        <v>308</v>
      </c>
      <c r="DM1644">
        <v>8.3000001907349006</v>
      </c>
      <c r="DN1644" t="s">
        <v>308</v>
      </c>
      <c r="DQ1644">
        <v>2.06</v>
      </c>
      <c r="DR1644" t="s">
        <v>308</v>
      </c>
      <c r="DU1644">
        <v>0.82399999999999995</v>
      </c>
      <c r="DV1644" t="s">
        <v>308</v>
      </c>
      <c r="EC1644">
        <v>368</v>
      </c>
      <c r="ED1644" t="s">
        <v>307</v>
      </c>
      <c r="JF1644" t="s">
        <v>337</v>
      </c>
      <c r="JJ1644">
        <v>-5</v>
      </c>
      <c r="JK1644">
        <v>-15</v>
      </c>
      <c r="JL1644">
        <v>1</v>
      </c>
      <c r="JM1644">
        <v>0</v>
      </c>
      <c r="KC1644" t="s">
        <v>447</v>
      </c>
    </row>
    <row r="1645" spans="1:289" x14ac:dyDescent="0.25">
      <c r="A1645">
        <v>7622210258359</v>
      </c>
      <c r="C1645" t="s">
        <v>289</v>
      </c>
      <c r="I1645" t="s">
        <v>6425</v>
      </c>
      <c r="AZ1645" t="s">
        <v>300</v>
      </c>
      <c r="BA1645" t="s">
        <v>301</v>
      </c>
      <c r="BD1645">
        <v>0</v>
      </c>
      <c r="CK1645" t="s">
        <v>305</v>
      </c>
      <c r="CL1645" t="s">
        <v>305</v>
      </c>
      <c r="CQ1645">
        <v>498</v>
      </c>
      <c r="CR1645" t="s">
        <v>307</v>
      </c>
      <c r="CS1645">
        <v>24</v>
      </c>
      <c r="CT1645" t="s">
        <v>308</v>
      </c>
      <c r="CW1645">
        <v>14.9</v>
      </c>
      <c r="CX1645" t="s">
        <v>308</v>
      </c>
      <c r="DA1645">
        <v>66</v>
      </c>
      <c r="DB1645" t="s">
        <v>308</v>
      </c>
      <c r="DE1645">
        <v>30</v>
      </c>
      <c r="DF1645" t="s">
        <v>308</v>
      </c>
      <c r="DM1645">
        <v>5</v>
      </c>
      <c r="DN1645" t="s">
        <v>308</v>
      </c>
      <c r="DQ1645">
        <v>0.313</v>
      </c>
      <c r="DR1645" t="s">
        <v>308</v>
      </c>
      <c r="DU1645">
        <v>0.12520000000000001</v>
      </c>
      <c r="DV1645" t="s">
        <v>308</v>
      </c>
      <c r="EC1645">
        <v>498</v>
      </c>
      <c r="ED1645" t="s">
        <v>307</v>
      </c>
      <c r="JF1645" t="s">
        <v>337</v>
      </c>
      <c r="JJ1645">
        <v>-5</v>
      </c>
      <c r="JK1645">
        <v>-15</v>
      </c>
      <c r="JL1645">
        <v>1</v>
      </c>
      <c r="JM1645">
        <v>0</v>
      </c>
      <c r="KC1645" t="s">
        <v>447</v>
      </c>
    </row>
    <row r="1646" spans="1:289" x14ac:dyDescent="0.25">
      <c r="A1646">
        <v>8888192501572</v>
      </c>
      <c r="C1646" t="s">
        <v>378</v>
      </c>
      <c r="F1646" t="s">
        <v>6522</v>
      </c>
      <c r="AN1646" t="s">
        <v>6523</v>
      </c>
      <c r="AS1646" t="s">
        <v>6524</v>
      </c>
      <c r="AT1646" t="s">
        <v>6525</v>
      </c>
      <c r="AZ1646" t="s">
        <v>302</v>
      </c>
      <c r="BA1646" t="s">
        <v>301</v>
      </c>
      <c r="BD1646">
        <v>0</v>
      </c>
      <c r="CK1646" t="s">
        <v>305</v>
      </c>
      <c r="CL1646" t="s">
        <v>305</v>
      </c>
      <c r="CQ1646">
        <v>640</v>
      </c>
      <c r="CR1646" t="s">
        <v>307</v>
      </c>
      <c r="CS1646">
        <v>47</v>
      </c>
      <c r="CT1646" t="s">
        <v>308</v>
      </c>
      <c r="CW1646">
        <v>11</v>
      </c>
      <c r="CX1646" t="s">
        <v>308</v>
      </c>
      <c r="DA1646">
        <v>21</v>
      </c>
      <c r="DB1646" t="s">
        <v>308</v>
      </c>
      <c r="DI1646">
        <v>5</v>
      </c>
      <c r="DJ1646" t="s">
        <v>308</v>
      </c>
      <c r="DM1646">
        <v>23</v>
      </c>
      <c r="DN1646" t="s">
        <v>308</v>
      </c>
      <c r="EC1646">
        <v>640</v>
      </c>
      <c r="ED1646" t="s">
        <v>307</v>
      </c>
      <c r="JF1646" t="s">
        <v>337</v>
      </c>
      <c r="JJ1646">
        <v>-5</v>
      </c>
      <c r="JK1646">
        <v>-15</v>
      </c>
      <c r="JL1646">
        <v>1</v>
      </c>
      <c r="JM1646">
        <v>0</v>
      </c>
    </row>
    <row r="1647" spans="1:289" x14ac:dyDescent="0.25">
      <c r="A1647">
        <v>9556183960880</v>
      </c>
      <c r="C1647" t="s">
        <v>378</v>
      </c>
      <c r="F1647" t="s">
        <v>6526</v>
      </c>
      <c r="AM1647" t="s">
        <v>4374</v>
      </c>
      <c r="AN1647" t="s">
        <v>437</v>
      </c>
      <c r="AO1647" t="s">
        <v>6527</v>
      </c>
      <c r="AP1647" t="s">
        <v>6528</v>
      </c>
      <c r="AS1647" t="s">
        <v>6529</v>
      </c>
      <c r="AT1647" t="s">
        <v>6530</v>
      </c>
      <c r="AV1647" t="s">
        <v>6509</v>
      </c>
      <c r="AW1647" t="s">
        <v>6510</v>
      </c>
      <c r="AX1647" t="s">
        <v>6531</v>
      </c>
      <c r="AY1647" t="s">
        <v>6532</v>
      </c>
      <c r="AZ1647" t="s">
        <v>1154</v>
      </c>
      <c r="BA1647" t="s">
        <v>1155</v>
      </c>
      <c r="BD1647">
        <v>0</v>
      </c>
      <c r="BF1647" t="s">
        <v>751</v>
      </c>
      <c r="BG1647" t="s">
        <v>2081</v>
      </c>
      <c r="BI1647" t="s">
        <v>638</v>
      </c>
      <c r="BJ1647" t="s">
        <v>639</v>
      </c>
      <c r="BO1647" t="s">
        <v>6533</v>
      </c>
      <c r="CF1647" t="s">
        <v>362</v>
      </c>
      <c r="CG1647" t="s">
        <v>363</v>
      </c>
      <c r="CK1647" t="s">
        <v>305</v>
      </c>
      <c r="CL1647" t="s">
        <v>305</v>
      </c>
      <c r="CQ1647">
        <v>414</v>
      </c>
      <c r="CR1647" t="s">
        <v>307</v>
      </c>
      <c r="CS1647">
        <v>9.1999999999999993</v>
      </c>
      <c r="CT1647" t="s">
        <v>308</v>
      </c>
      <c r="CW1647">
        <v>1.7</v>
      </c>
      <c r="CX1647" t="s">
        <v>308</v>
      </c>
      <c r="DA1647">
        <v>71.3</v>
      </c>
      <c r="DB1647" t="s">
        <v>308</v>
      </c>
      <c r="DE1647">
        <v>0.4</v>
      </c>
      <c r="DF1647" t="s">
        <v>308</v>
      </c>
      <c r="DI1647">
        <v>10.199999999999999</v>
      </c>
      <c r="DJ1647" t="s">
        <v>308</v>
      </c>
      <c r="DM1647">
        <v>11.4</v>
      </c>
      <c r="DN1647" t="s">
        <v>308</v>
      </c>
      <c r="DQ1647">
        <v>2.794E-5</v>
      </c>
      <c r="DR1647" t="s">
        <v>388</v>
      </c>
      <c r="DU1647">
        <v>1.1175999999999999E-5</v>
      </c>
      <c r="DV1647" t="s">
        <v>388</v>
      </c>
      <c r="EC1647">
        <v>414</v>
      </c>
      <c r="ED1647" t="s">
        <v>307</v>
      </c>
      <c r="EU1647">
        <v>4.2</v>
      </c>
      <c r="EV1647" t="s">
        <v>308</v>
      </c>
      <c r="FE1647">
        <v>107</v>
      </c>
      <c r="FF1647" t="s">
        <v>308</v>
      </c>
      <c r="FO1647">
        <v>0</v>
      </c>
      <c r="FP1647" t="s">
        <v>308</v>
      </c>
      <c r="GE1647">
        <v>2.4</v>
      </c>
      <c r="GF1647" t="s">
        <v>308</v>
      </c>
      <c r="HE1647">
        <v>0</v>
      </c>
      <c r="HF1647" t="s">
        <v>308</v>
      </c>
      <c r="HM1647">
        <v>3.3</v>
      </c>
      <c r="HN1647" t="s">
        <v>308</v>
      </c>
      <c r="IC1647">
        <v>2.7</v>
      </c>
      <c r="ID1647" t="s">
        <v>308</v>
      </c>
      <c r="IY1647" t="s">
        <v>6534</v>
      </c>
      <c r="IZ1647" t="s">
        <v>733</v>
      </c>
      <c r="JA1647" t="s">
        <v>734</v>
      </c>
      <c r="JB1647">
        <v>1</v>
      </c>
      <c r="JC1647" t="s">
        <v>371</v>
      </c>
      <c r="JD1647" t="s">
        <v>372</v>
      </c>
      <c r="JE1647">
        <v>-4</v>
      </c>
      <c r="JF1647" t="s">
        <v>336</v>
      </c>
      <c r="JG1647">
        <v>66</v>
      </c>
      <c r="JI1647">
        <v>32140</v>
      </c>
      <c r="JJ1647">
        <v>3</v>
      </c>
      <c r="JK1647">
        <v>-10</v>
      </c>
      <c r="JL1647">
        <v>1</v>
      </c>
      <c r="JM1647">
        <v>0</v>
      </c>
      <c r="KC1647" t="s">
        <v>789</v>
      </c>
    </row>
    <row r="1648" spans="1:289" x14ac:dyDescent="0.25">
      <c r="A1648">
        <v>9555487800038</v>
      </c>
      <c r="C1648" t="s">
        <v>378</v>
      </c>
      <c r="F1648" t="s">
        <v>6535</v>
      </c>
      <c r="AM1648" t="s">
        <v>6536</v>
      </c>
      <c r="AN1648" t="s">
        <v>988</v>
      </c>
      <c r="AO1648" t="s">
        <v>6537</v>
      </c>
      <c r="AP1648" t="s">
        <v>6538</v>
      </c>
      <c r="AS1648" t="s">
        <v>2353</v>
      </c>
      <c r="AT1648" t="s">
        <v>2354</v>
      </c>
      <c r="AV1648" t="s">
        <v>6539</v>
      </c>
      <c r="AW1648" t="s">
        <v>6540</v>
      </c>
      <c r="AX1648" t="s">
        <v>6541</v>
      </c>
      <c r="AY1648" t="s">
        <v>6542</v>
      </c>
      <c r="AZ1648" t="s">
        <v>1154</v>
      </c>
      <c r="BA1648" t="s">
        <v>1155</v>
      </c>
      <c r="BD1648">
        <v>0</v>
      </c>
      <c r="BF1648" t="s">
        <v>638</v>
      </c>
      <c r="BG1648" t="s">
        <v>1208</v>
      </c>
      <c r="BI1648" t="s">
        <v>638</v>
      </c>
      <c r="BJ1648" t="s">
        <v>639</v>
      </c>
      <c r="BO1648" t="s">
        <v>2883</v>
      </c>
      <c r="CF1648" t="s">
        <v>582</v>
      </c>
      <c r="CG1648" t="s">
        <v>583</v>
      </c>
      <c r="CK1648" t="s">
        <v>653</v>
      </c>
      <c r="CL1648" t="s">
        <v>305</v>
      </c>
      <c r="CQ1648">
        <v>162.5</v>
      </c>
      <c r="CR1648" t="s">
        <v>307</v>
      </c>
      <c r="CS1648">
        <v>9.5</v>
      </c>
      <c r="CT1648" t="s">
        <v>308</v>
      </c>
      <c r="DA1648">
        <v>10.75</v>
      </c>
      <c r="DB1648" t="s">
        <v>308</v>
      </c>
      <c r="DE1648">
        <v>10.75</v>
      </c>
      <c r="DF1648" t="s">
        <v>308</v>
      </c>
      <c r="DM1648">
        <v>8.5</v>
      </c>
      <c r="DN1648" t="s">
        <v>308</v>
      </c>
      <c r="EC1648">
        <v>162.5</v>
      </c>
      <c r="ED1648" t="s">
        <v>307</v>
      </c>
      <c r="IZ1648" t="s">
        <v>754</v>
      </c>
      <c r="JA1648" t="s">
        <v>755</v>
      </c>
      <c r="JB1648">
        <v>1</v>
      </c>
      <c r="JC1648" t="s">
        <v>371</v>
      </c>
      <c r="JF1648" t="s">
        <v>312</v>
      </c>
      <c r="JG1648">
        <v>42</v>
      </c>
      <c r="JI1648">
        <v>19024</v>
      </c>
      <c r="JJ1648">
        <v>-5</v>
      </c>
      <c r="JK1648">
        <v>-7</v>
      </c>
      <c r="JL1648">
        <v>0</v>
      </c>
      <c r="JM1648">
        <v>0</v>
      </c>
      <c r="KC1648" t="s">
        <v>789</v>
      </c>
    </row>
    <row r="1649" spans="1:289" x14ac:dyDescent="0.25">
      <c r="A1649">
        <v>4800194173223</v>
      </c>
      <c r="C1649" t="s">
        <v>378</v>
      </c>
      <c r="F1649" t="s">
        <v>6543</v>
      </c>
      <c r="AM1649" t="s">
        <v>6544</v>
      </c>
      <c r="AN1649" t="s">
        <v>575</v>
      </c>
      <c r="AO1649" t="s">
        <v>3142</v>
      </c>
      <c r="AP1649" t="s">
        <v>3143</v>
      </c>
      <c r="AS1649" t="s">
        <v>3766</v>
      </c>
      <c r="AT1649" t="s">
        <v>3767</v>
      </c>
      <c r="AV1649" t="s">
        <v>6545</v>
      </c>
      <c r="AW1649" t="s">
        <v>6546</v>
      </c>
      <c r="AX1649" t="s">
        <v>6547</v>
      </c>
      <c r="AY1649" t="s">
        <v>6548</v>
      </c>
      <c r="AZ1649" t="s">
        <v>1154</v>
      </c>
      <c r="BA1649" t="s">
        <v>1155</v>
      </c>
      <c r="BD1649">
        <v>0</v>
      </c>
      <c r="BI1649" t="s">
        <v>1853</v>
      </c>
      <c r="BJ1649" t="s">
        <v>2371</v>
      </c>
      <c r="BO1649" t="s">
        <v>6549</v>
      </c>
      <c r="CF1649" t="s">
        <v>432</v>
      </c>
      <c r="CG1649" t="s">
        <v>433</v>
      </c>
      <c r="CK1649" t="s">
        <v>653</v>
      </c>
      <c r="CL1649" t="s">
        <v>305</v>
      </c>
      <c r="CQ1649">
        <v>140</v>
      </c>
      <c r="CR1649" t="s">
        <v>307</v>
      </c>
      <c r="CS1649">
        <v>6</v>
      </c>
      <c r="CT1649" t="s">
        <v>308</v>
      </c>
      <c r="CW1649">
        <v>3</v>
      </c>
      <c r="CX1649" t="s">
        <v>308</v>
      </c>
      <c r="DA1649">
        <v>20</v>
      </c>
      <c r="DB1649" t="s">
        <v>308</v>
      </c>
      <c r="DE1649">
        <v>2</v>
      </c>
      <c r="DF1649" t="s">
        <v>308</v>
      </c>
      <c r="DI1649">
        <v>0</v>
      </c>
      <c r="DJ1649" t="s">
        <v>308</v>
      </c>
      <c r="DM1649">
        <v>4</v>
      </c>
      <c r="DN1649" t="s">
        <v>308</v>
      </c>
      <c r="DQ1649">
        <v>482.6</v>
      </c>
      <c r="DR1649" t="s">
        <v>388</v>
      </c>
      <c r="DU1649">
        <v>193.04</v>
      </c>
      <c r="DV1649" t="s">
        <v>388</v>
      </c>
      <c r="EC1649">
        <v>140</v>
      </c>
      <c r="ED1649" t="s">
        <v>307</v>
      </c>
      <c r="FM1649">
        <v>0</v>
      </c>
      <c r="FN1649" t="s">
        <v>308</v>
      </c>
      <c r="IZ1649" t="s">
        <v>916</v>
      </c>
      <c r="JA1649" t="s">
        <v>917</v>
      </c>
      <c r="JB1649">
        <v>4</v>
      </c>
      <c r="JC1649" t="s">
        <v>335</v>
      </c>
      <c r="JD1649" t="s">
        <v>446</v>
      </c>
      <c r="JE1649">
        <v>22</v>
      </c>
      <c r="JF1649" t="s">
        <v>336</v>
      </c>
      <c r="JG1649">
        <v>66</v>
      </c>
      <c r="JI1649">
        <v>7407</v>
      </c>
      <c r="JJ1649">
        <v>-5</v>
      </c>
      <c r="JK1649">
        <v>-10</v>
      </c>
      <c r="JL1649">
        <v>1</v>
      </c>
      <c r="JM1649">
        <v>0</v>
      </c>
      <c r="JN1649">
        <v>-10</v>
      </c>
      <c r="KC1649" t="s">
        <v>789</v>
      </c>
    </row>
    <row r="1650" spans="1:289" x14ac:dyDescent="0.25">
      <c r="A1650">
        <v>8888596033242</v>
      </c>
      <c r="C1650" t="s">
        <v>378</v>
      </c>
      <c r="F1650" t="s">
        <v>6550</v>
      </c>
      <c r="AM1650" t="s">
        <v>6551</v>
      </c>
      <c r="AN1650" t="s">
        <v>1398</v>
      </c>
      <c r="AO1650" t="s">
        <v>6552</v>
      </c>
      <c r="AP1650" t="s">
        <v>6553</v>
      </c>
      <c r="AS1650" t="s">
        <v>6554</v>
      </c>
      <c r="AT1650" t="s">
        <v>6555</v>
      </c>
      <c r="AV1650" t="s">
        <v>6556</v>
      </c>
      <c r="AW1650" t="s">
        <v>6557</v>
      </c>
      <c r="AX1650" t="s">
        <v>1048</v>
      </c>
      <c r="AY1650" t="s">
        <v>1049</v>
      </c>
      <c r="AZ1650" t="s">
        <v>1154</v>
      </c>
      <c r="BA1650" t="s">
        <v>1155</v>
      </c>
      <c r="BB1650" t="s">
        <v>1058</v>
      </c>
      <c r="BC1650" t="s">
        <v>1059</v>
      </c>
      <c r="BD1650">
        <v>0</v>
      </c>
      <c r="BF1650" t="s">
        <v>638</v>
      </c>
      <c r="BG1650" t="s">
        <v>1208</v>
      </c>
      <c r="BO1650" t="s">
        <v>1407</v>
      </c>
      <c r="CF1650" t="s">
        <v>1408</v>
      </c>
      <c r="CG1650" t="s">
        <v>1409</v>
      </c>
      <c r="CK1650" t="s">
        <v>305</v>
      </c>
      <c r="CL1650" t="s">
        <v>305</v>
      </c>
      <c r="CQ1650">
        <v>139.69999999999999</v>
      </c>
      <c r="CR1650" t="s">
        <v>307</v>
      </c>
      <c r="CS1650">
        <v>9.6999999999999993</v>
      </c>
      <c r="CT1650" t="s">
        <v>308</v>
      </c>
      <c r="CW1650">
        <v>3.1</v>
      </c>
      <c r="CX1650" t="s">
        <v>308</v>
      </c>
      <c r="DA1650">
        <v>0.7</v>
      </c>
      <c r="DB1650" t="s">
        <v>308</v>
      </c>
      <c r="DI1650">
        <v>0.6</v>
      </c>
      <c r="DJ1650" t="s">
        <v>308</v>
      </c>
      <c r="DM1650">
        <v>12.5</v>
      </c>
      <c r="DN1650" t="s">
        <v>308</v>
      </c>
      <c r="DQ1650">
        <v>4.1402000000000002E-4</v>
      </c>
      <c r="DR1650" t="s">
        <v>388</v>
      </c>
      <c r="DU1650">
        <v>1.65608E-4</v>
      </c>
      <c r="DV1650" t="s">
        <v>388</v>
      </c>
      <c r="EC1650">
        <v>139.69999999999999</v>
      </c>
      <c r="ED1650" t="s">
        <v>307</v>
      </c>
      <c r="FM1650">
        <v>0</v>
      </c>
      <c r="FN1650" t="s">
        <v>308</v>
      </c>
      <c r="IZ1650" t="s">
        <v>1409</v>
      </c>
      <c r="JA1650" t="s">
        <v>1410</v>
      </c>
      <c r="JB1650">
        <v>1</v>
      </c>
      <c r="JC1650" t="s">
        <v>371</v>
      </c>
      <c r="JF1650" t="s">
        <v>311</v>
      </c>
      <c r="JG1650">
        <v>36</v>
      </c>
      <c r="JI1650">
        <v>22000</v>
      </c>
      <c r="JJ1650">
        <v>-5</v>
      </c>
      <c r="JK1650">
        <v>-10</v>
      </c>
      <c r="JL1650">
        <v>1</v>
      </c>
      <c r="JM1650">
        <v>0</v>
      </c>
      <c r="KC1650" t="s">
        <v>789</v>
      </c>
    </row>
    <row r="1651" spans="1:289" x14ac:dyDescent="0.25">
      <c r="A1651">
        <v>9556041614054</v>
      </c>
      <c r="C1651" t="s">
        <v>378</v>
      </c>
      <c r="F1651" t="s">
        <v>6558</v>
      </c>
      <c r="AM1651" t="s">
        <v>5548</v>
      </c>
      <c r="AN1651" t="s">
        <v>437</v>
      </c>
      <c r="AO1651" t="s">
        <v>1456</v>
      </c>
      <c r="AP1651" t="s">
        <v>1457</v>
      </c>
      <c r="AS1651" t="s">
        <v>1475</v>
      </c>
      <c r="AT1651" t="s">
        <v>1476</v>
      </c>
      <c r="AV1651" t="s">
        <v>6559</v>
      </c>
      <c r="AW1651" t="s">
        <v>6560</v>
      </c>
      <c r="AX1651" t="s">
        <v>6561</v>
      </c>
      <c r="AY1651" t="s">
        <v>6562</v>
      </c>
      <c r="AZ1651" t="s">
        <v>1154</v>
      </c>
      <c r="BA1651" t="s">
        <v>1155</v>
      </c>
      <c r="BD1651">
        <v>0</v>
      </c>
      <c r="BI1651" t="s">
        <v>1464</v>
      </c>
      <c r="BJ1651" t="s">
        <v>1466</v>
      </c>
      <c r="BO1651" t="s">
        <v>6563</v>
      </c>
      <c r="CF1651" t="s">
        <v>6564</v>
      </c>
      <c r="CG1651" t="s">
        <v>6565</v>
      </c>
      <c r="CH1651" t="s">
        <v>1468</v>
      </c>
      <c r="CI1651" t="s">
        <v>1469</v>
      </c>
      <c r="CK1651" t="s">
        <v>305</v>
      </c>
      <c r="CL1651" t="s">
        <v>305</v>
      </c>
      <c r="CQ1651">
        <v>163</v>
      </c>
      <c r="CR1651" t="s">
        <v>307</v>
      </c>
      <c r="CS1651">
        <v>8.4</v>
      </c>
      <c r="CT1651" t="s">
        <v>308</v>
      </c>
      <c r="CW1651">
        <v>1.4</v>
      </c>
      <c r="CX1651" t="s">
        <v>308</v>
      </c>
      <c r="DA1651">
        <v>6.3</v>
      </c>
      <c r="DB1651" t="s">
        <v>308</v>
      </c>
      <c r="DI1651">
        <v>2.5</v>
      </c>
      <c r="DJ1651" t="s">
        <v>308</v>
      </c>
      <c r="DM1651">
        <v>15.5</v>
      </c>
      <c r="DN1651" t="s">
        <v>308</v>
      </c>
      <c r="DQ1651">
        <v>970.28</v>
      </c>
      <c r="DR1651" t="s">
        <v>388</v>
      </c>
      <c r="DU1651">
        <v>388.11200000000002</v>
      </c>
      <c r="DV1651" t="s">
        <v>388</v>
      </c>
      <c r="EC1651">
        <v>163</v>
      </c>
      <c r="ED1651" t="s">
        <v>307</v>
      </c>
      <c r="EY1651">
        <v>370</v>
      </c>
      <c r="EZ1651" t="s">
        <v>388</v>
      </c>
      <c r="IG1651">
        <v>0</v>
      </c>
      <c r="IH1651" t="s">
        <v>388</v>
      </c>
      <c r="IY1651" t="s">
        <v>6566</v>
      </c>
      <c r="IZ1651" t="s">
        <v>1472</v>
      </c>
      <c r="JA1651" t="s">
        <v>1473</v>
      </c>
      <c r="JB1651">
        <v>3</v>
      </c>
      <c r="JC1651" t="s">
        <v>426</v>
      </c>
      <c r="JF1651" t="s">
        <v>311</v>
      </c>
      <c r="JG1651">
        <v>34</v>
      </c>
      <c r="JI1651">
        <v>26053</v>
      </c>
      <c r="JJ1651">
        <v>-5</v>
      </c>
      <c r="JK1651">
        <v>-2</v>
      </c>
      <c r="JL1651">
        <v>0</v>
      </c>
      <c r="JM1651">
        <v>0</v>
      </c>
      <c r="KC1651" t="s">
        <v>789</v>
      </c>
    </row>
    <row r="1652" spans="1:289" x14ac:dyDescent="0.25">
      <c r="A1652">
        <v>19839479</v>
      </c>
      <c r="C1652" t="s">
        <v>378</v>
      </c>
      <c r="F1652" t="s">
        <v>2758</v>
      </c>
      <c r="AM1652" t="s">
        <v>1158</v>
      </c>
      <c r="AN1652" t="s">
        <v>2679</v>
      </c>
      <c r="AO1652" t="s">
        <v>6567</v>
      </c>
      <c r="AP1652" t="s">
        <v>6568</v>
      </c>
      <c r="AS1652" t="s">
        <v>6569</v>
      </c>
      <c r="AT1652" t="s">
        <v>6570</v>
      </c>
      <c r="AV1652" t="s">
        <v>6571</v>
      </c>
      <c r="AW1652" t="s">
        <v>6572</v>
      </c>
      <c r="AX1652" t="s">
        <v>6573</v>
      </c>
      <c r="AY1652" t="s">
        <v>6574</v>
      </c>
      <c r="AZ1652" t="s">
        <v>1154</v>
      </c>
      <c r="BA1652" t="s">
        <v>1155</v>
      </c>
      <c r="BD1652">
        <v>0</v>
      </c>
      <c r="BF1652" t="s">
        <v>1853</v>
      </c>
      <c r="BG1652" t="s">
        <v>1854</v>
      </c>
      <c r="BI1652" t="s">
        <v>638</v>
      </c>
      <c r="BJ1652" t="s">
        <v>639</v>
      </c>
      <c r="BO1652" t="s">
        <v>6575</v>
      </c>
      <c r="CK1652" t="s">
        <v>305</v>
      </c>
      <c r="CL1652" t="s">
        <v>305</v>
      </c>
      <c r="CQ1652">
        <v>898</v>
      </c>
      <c r="CR1652" t="s">
        <v>307</v>
      </c>
      <c r="CS1652">
        <v>99.8</v>
      </c>
      <c r="CT1652" t="s">
        <v>308</v>
      </c>
      <c r="CW1652">
        <v>94.5</v>
      </c>
      <c r="CX1652" t="s">
        <v>308</v>
      </c>
      <c r="DA1652">
        <v>0.1</v>
      </c>
      <c r="DB1652" t="s">
        <v>308</v>
      </c>
      <c r="DE1652">
        <v>0</v>
      </c>
      <c r="DF1652" t="s">
        <v>308</v>
      </c>
      <c r="DM1652">
        <v>0</v>
      </c>
      <c r="DN1652" t="s">
        <v>308</v>
      </c>
      <c r="DQ1652">
        <v>5.0800000000000003E-3</v>
      </c>
      <c r="DR1652" t="s">
        <v>388</v>
      </c>
      <c r="DU1652">
        <v>2.032E-3</v>
      </c>
      <c r="DV1652" t="s">
        <v>388</v>
      </c>
      <c r="EC1652">
        <v>898</v>
      </c>
      <c r="ED1652" t="s">
        <v>307</v>
      </c>
      <c r="FM1652">
        <v>0</v>
      </c>
      <c r="FN1652" t="s">
        <v>308</v>
      </c>
      <c r="IZ1652" t="s">
        <v>1116</v>
      </c>
      <c r="JA1652" t="s">
        <v>1117</v>
      </c>
      <c r="JB1652">
        <v>2</v>
      </c>
      <c r="JC1652" t="s">
        <v>521</v>
      </c>
      <c r="JD1652" t="s">
        <v>446</v>
      </c>
      <c r="JE1652">
        <v>20</v>
      </c>
      <c r="JF1652" t="s">
        <v>337</v>
      </c>
      <c r="JJ1652">
        <v>-5</v>
      </c>
      <c r="JK1652">
        <v>-3</v>
      </c>
      <c r="JL1652">
        <v>0</v>
      </c>
      <c r="JM1652">
        <v>0</v>
      </c>
      <c r="KC1652" t="s">
        <v>789</v>
      </c>
    </row>
    <row r="1653" spans="1:289" x14ac:dyDescent="0.25">
      <c r="A1653">
        <v>8859015703428</v>
      </c>
      <c r="C1653" t="s">
        <v>289</v>
      </c>
      <c r="I1653" t="s">
        <v>6576</v>
      </c>
      <c r="AZ1653" t="s">
        <v>300</v>
      </c>
      <c r="BA1653" t="s">
        <v>301</v>
      </c>
      <c r="BD1653">
        <v>0</v>
      </c>
      <c r="CK1653" t="s">
        <v>305</v>
      </c>
      <c r="CL1653" t="s">
        <v>305</v>
      </c>
      <c r="CQ1653">
        <v>5</v>
      </c>
      <c r="CR1653" t="s">
        <v>307</v>
      </c>
      <c r="CS1653">
        <v>0</v>
      </c>
      <c r="CT1653" t="s">
        <v>308</v>
      </c>
      <c r="CW1653">
        <v>0</v>
      </c>
      <c r="CX1653" t="s">
        <v>308</v>
      </c>
      <c r="DA1653">
        <v>1.2999999523162999</v>
      </c>
      <c r="DB1653" t="s">
        <v>308</v>
      </c>
      <c r="DE1653">
        <v>0.60000002384186002</v>
      </c>
      <c r="DF1653" t="s">
        <v>308</v>
      </c>
      <c r="DM1653">
        <v>0</v>
      </c>
      <c r="DN1653" t="s">
        <v>308</v>
      </c>
      <c r="EC1653">
        <v>5</v>
      </c>
      <c r="ED1653" t="s">
        <v>307</v>
      </c>
      <c r="JF1653" t="s">
        <v>337</v>
      </c>
      <c r="JJ1653">
        <v>-5</v>
      </c>
      <c r="JK1653">
        <v>-15</v>
      </c>
      <c r="JL1653">
        <v>1</v>
      </c>
      <c r="JM1653">
        <v>0</v>
      </c>
      <c r="KC1653" t="s">
        <v>447</v>
      </c>
    </row>
    <row r="1654" spans="1:289" x14ac:dyDescent="0.25">
      <c r="A1654">
        <v>6294003532963</v>
      </c>
      <c r="C1654" t="s">
        <v>378</v>
      </c>
      <c r="F1654" t="s">
        <v>6577</v>
      </c>
      <c r="AZ1654" t="s">
        <v>302</v>
      </c>
      <c r="BA1654" t="s">
        <v>301</v>
      </c>
      <c r="BD1654">
        <v>0</v>
      </c>
      <c r="CK1654" t="s">
        <v>305</v>
      </c>
      <c r="CL1654" t="s">
        <v>305</v>
      </c>
      <c r="JF1654" t="s">
        <v>337</v>
      </c>
      <c r="JJ1654">
        <v>-5</v>
      </c>
      <c r="JK1654">
        <v>-15</v>
      </c>
      <c r="JL1654">
        <v>1</v>
      </c>
      <c r="JM1654">
        <v>0</v>
      </c>
    </row>
    <row r="1655" spans="1:289" x14ac:dyDescent="0.25">
      <c r="A1655">
        <v>9311983909800</v>
      </c>
      <c r="C1655" t="s">
        <v>378</v>
      </c>
      <c r="F1655" t="s">
        <v>6578</v>
      </c>
      <c r="AM1655" t="s">
        <v>4176</v>
      </c>
      <c r="AO1655" t="s">
        <v>6579</v>
      </c>
      <c r="AP1655" t="s">
        <v>6580</v>
      </c>
      <c r="AS1655" t="s">
        <v>6581</v>
      </c>
      <c r="AT1655" t="s">
        <v>6582</v>
      </c>
      <c r="AV1655" t="s">
        <v>6583</v>
      </c>
      <c r="AW1655" t="s">
        <v>6584</v>
      </c>
      <c r="AZ1655" t="s">
        <v>1154</v>
      </c>
      <c r="BA1655" t="s">
        <v>1155</v>
      </c>
      <c r="BD1655">
        <v>0</v>
      </c>
      <c r="BI1655" t="s">
        <v>751</v>
      </c>
      <c r="BJ1655" t="s">
        <v>752</v>
      </c>
      <c r="BO1655" t="s">
        <v>6585</v>
      </c>
      <c r="CJ1655" t="s">
        <v>1213</v>
      </c>
      <c r="CK1655" t="s">
        <v>305</v>
      </c>
      <c r="CL1655" t="s">
        <v>305</v>
      </c>
      <c r="JB1655">
        <v>1</v>
      </c>
      <c r="JC1655" t="s">
        <v>371</v>
      </c>
      <c r="JF1655" t="s">
        <v>336</v>
      </c>
      <c r="JG1655">
        <v>79</v>
      </c>
      <c r="JI1655">
        <v>11088</v>
      </c>
      <c r="JJ1655">
        <v>-5</v>
      </c>
      <c r="JK1655">
        <v>-10</v>
      </c>
      <c r="JL1655">
        <v>0</v>
      </c>
      <c r="JM1655">
        <v>0</v>
      </c>
      <c r="KC1655" t="s">
        <v>789</v>
      </c>
    </row>
    <row r="1656" spans="1:289" x14ac:dyDescent="0.25">
      <c r="A1656">
        <v>4710587681344</v>
      </c>
      <c r="C1656" t="s">
        <v>289</v>
      </c>
      <c r="I1656" t="s">
        <v>6586</v>
      </c>
      <c r="AZ1656" t="s">
        <v>300</v>
      </c>
      <c r="BA1656" t="s">
        <v>301</v>
      </c>
      <c r="BD1656">
        <v>0</v>
      </c>
      <c r="CK1656" t="s">
        <v>305</v>
      </c>
      <c r="CL1656" t="s">
        <v>305</v>
      </c>
      <c r="CQ1656">
        <v>4.2307693224687997</v>
      </c>
      <c r="CR1656" t="s">
        <v>307</v>
      </c>
      <c r="CS1656">
        <v>9.9999996332023002</v>
      </c>
      <c r="CT1656" t="s">
        <v>308</v>
      </c>
      <c r="CW1656">
        <v>3.4615383698389999</v>
      </c>
      <c r="CX1656" t="s">
        <v>308</v>
      </c>
      <c r="DA1656">
        <v>86.153844686653997</v>
      </c>
      <c r="DB1656" t="s">
        <v>308</v>
      </c>
      <c r="DE1656">
        <v>66.923075455884998</v>
      </c>
      <c r="DF1656" t="s">
        <v>308</v>
      </c>
      <c r="DM1656">
        <v>1.1538461996959</v>
      </c>
      <c r="DN1656" t="s">
        <v>308</v>
      </c>
      <c r="DQ1656">
        <v>0.57692299999999996</v>
      </c>
      <c r="DR1656" t="s">
        <v>308</v>
      </c>
      <c r="DU1656">
        <v>0.23076920000000001</v>
      </c>
      <c r="DV1656" t="s">
        <v>308</v>
      </c>
      <c r="EC1656">
        <v>4.2307693224687997</v>
      </c>
      <c r="ED1656" t="s">
        <v>307</v>
      </c>
      <c r="JF1656" t="s">
        <v>337</v>
      </c>
      <c r="JJ1656">
        <v>-5</v>
      </c>
      <c r="JK1656">
        <v>-15</v>
      </c>
      <c r="JL1656">
        <v>1</v>
      </c>
      <c r="JM1656">
        <v>0</v>
      </c>
      <c r="KC1656" t="s">
        <v>447</v>
      </c>
    </row>
    <row r="1657" spans="1:289" x14ac:dyDescent="0.25">
      <c r="A1657">
        <v>8888230030828</v>
      </c>
      <c r="C1657" t="s">
        <v>378</v>
      </c>
      <c r="F1657" t="s">
        <v>6587</v>
      </c>
      <c r="AM1657" t="s">
        <v>3320</v>
      </c>
      <c r="AN1657" t="s">
        <v>6152</v>
      </c>
      <c r="AO1657" t="s">
        <v>3312</v>
      </c>
      <c r="AP1657" t="s">
        <v>3313</v>
      </c>
      <c r="AS1657" t="s">
        <v>6588</v>
      </c>
      <c r="AT1657" t="s">
        <v>6589</v>
      </c>
      <c r="AV1657" t="s">
        <v>6590</v>
      </c>
      <c r="AW1657" t="s">
        <v>6591</v>
      </c>
      <c r="AX1657" t="s">
        <v>6592</v>
      </c>
      <c r="AY1657" t="s">
        <v>6593</v>
      </c>
      <c r="AZ1657" t="s">
        <v>1154</v>
      </c>
      <c r="BA1657" t="s">
        <v>1155</v>
      </c>
      <c r="BB1657" t="s">
        <v>1058</v>
      </c>
      <c r="BC1657" t="s">
        <v>1059</v>
      </c>
      <c r="BD1657">
        <v>0</v>
      </c>
      <c r="BF1657" t="s">
        <v>1464</v>
      </c>
      <c r="BG1657" t="s">
        <v>1465</v>
      </c>
      <c r="BI1657" t="s">
        <v>1464</v>
      </c>
      <c r="BJ1657" t="s">
        <v>1466</v>
      </c>
      <c r="BO1657" t="s">
        <v>6594</v>
      </c>
      <c r="CK1657" t="s">
        <v>305</v>
      </c>
      <c r="CL1657" t="s">
        <v>305</v>
      </c>
      <c r="CM1657">
        <v>15</v>
      </c>
      <c r="CN1657" t="s">
        <v>306</v>
      </c>
      <c r="CS1657">
        <v>0</v>
      </c>
      <c r="CT1657" t="s">
        <v>308</v>
      </c>
      <c r="CW1657">
        <v>0.1</v>
      </c>
      <c r="CX1657" t="s">
        <v>308</v>
      </c>
      <c r="DA1657">
        <v>1.7</v>
      </c>
      <c r="DB1657" t="s">
        <v>308</v>
      </c>
      <c r="DE1657">
        <v>1.3</v>
      </c>
      <c r="DF1657" t="s">
        <v>308</v>
      </c>
      <c r="DI1657">
        <v>2.2999999999999998</v>
      </c>
      <c r="DJ1657" t="s">
        <v>308</v>
      </c>
      <c r="DM1657">
        <v>1.7</v>
      </c>
      <c r="DN1657" t="s">
        <v>308</v>
      </c>
      <c r="DQ1657">
        <v>0.54356000000000004</v>
      </c>
      <c r="DR1657" t="s">
        <v>388</v>
      </c>
      <c r="DU1657">
        <v>0.21742400000000001</v>
      </c>
      <c r="DV1657" t="s">
        <v>388</v>
      </c>
      <c r="EC1657">
        <v>15</v>
      </c>
      <c r="ED1657" t="s">
        <v>306</v>
      </c>
      <c r="HI1657">
        <v>0</v>
      </c>
      <c r="HJ1657" t="s">
        <v>308</v>
      </c>
      <c r="IG1657">
        <v>0</v>
      </c>
      <c r="IH1657" t="s">
        <v>308</v>
      </c>
      <c r="IY1657" t="s">
        <v>6595</v>
      </c>
      <c r="IZ1657" t="s">
        <v>424</v>
      </c>
      <c r="JA1657" t="s">
        <v>425</v>
      </c>
      <c r="JB1657">
        <v>3</v>
      </c>
      <c r="JC1657" t="s">
        <v>426</v>
      </c>
      <c r="JD1657" t="s">
        <v>372</v>
      </c>
      <c r="JE1657">
        <v>-8</v>
      </c>
      <c r="JF1657" t="s">
        <v>336</v>
      </c>
      <c r="JG1657">
        <v>74</v>
      </c>
      <c r="JI1657">
        <v>20066</v>
      </c>
      <c r="JJ1657">
        <v>-5</v>
      </c>
      <c r="JK1657">
        <v>-2</v>
      </c>
      <c r="JL1657">
        <v>0</v>
      </c>
      <c r="JM1657">
        <v>0</v>
      </c>
      <c r="KC1657" t="s">
        <v>789</v>
      </c>
    </row>
    <row r="1658" spans="1:289" x14ac:dyDescent="0.25">
      <c r="A1658">
        <v>9556404124312</v>
      </c>
      <c r="C1658" t="s">
        <v>289</v>
      </c>
      <c r="I1658" t="s">
        <v>2799</v>
      </c>
      <c r="AZ1658" t="s">
        <v>300</v>
      </c>
      <c r="BA1658" t="s">
        <v>301</v>
      </c>
      <c r="BD1658">
        <v>0</v>
      </c>
      <c r="CK1658" t="s">
        <v>305</v>
      </c>
      <c r="CL1658" t="s">
        <v>305</v>
      </c>
      <c r="CQ1658">
        <v>0</v>
      </c>
      <c r="CR1658" t="s">
        <v>307</v>
      </c>
      <c r="CS1658">
        <v>0</v>
      </c>
      <c r="CT1658" t="s">
        <v>308</v>
      </c>
      <c r="CW1658">
        <v>0</v>
      </c>
      <c r="CX1658" t="s">
        <v>308</v>
      </c>
      <c r="DA1658">
        <v>0</v>
      </c>
      <c r="DB1658" t="s">
        <v>308</v>
      </c>
      <c r="DE1658">
        <v>0</v>
      </c>
      <c r="DF1658" t="s">
        <v>308</v>
      </c>
      <c r="DM1658">
        <v>0</v>
      </c>
      <c r="DN1658" t="s">
        <v>308</v>
      </c>
      <c r="DQ1658">
        <v>2</v>
      </c>
      <c r="DR1658" t="s">
        <v>308</v>
      </c>
      <c r="DU1658">
        <v>0.8</v>
      </c>
      <c r="DV1658" t="s">
        <v>308</v>
      </c>
      <c r="EC1658">
        <v>0</v>
      </c>
      <c r="ED1658" t="s">
        <v>307</v>
      </c>
      <c r="JF1658" t="s">
        <v>337</v>
      </c>
      <c r="JJ1658">
        <v>-5</v>
      </c>
      <c r="JK1658">
        <v>-15</v>
      </c>
      <c r="JL1658">
        <v>1</v>
      </c>
      <c r="JM1658">
        <v>0</v>
      </c>
      <c r="KC1658" t="s">
        <v>447</v>
      </c>
    </row>
    <row r="1659" spans="1:289" x14ac:dyDescent="0.25">
      <c r="A1659">
        <v>12214181</v>
      </c>
      <c r="C1659" t="s">
        <v>378</v>
      </c>
      <c r="F1659" t="s">
        <v>6596</v>
      </c>
      <c r="AS1659" t="s">
        <v>1546</v>
      </c>
      <c r="AT1659" t="s">
        <v>6596</v>
      </c>
      <c r="AZ1659" t="s">
        <v>302</v>
      </c>
      <c r="BA1659" t="s">
        <v>301</v>
      </c>
      <c r="BD1659">
        <v>0</v>
      </c>
      <c r="BO1659" t="s">
        <v>6597</v>
      </c>
      <c r="CK1659" t="s">
        <v>305</v>
      </c>
      <c r="CL1659" t="s">
        <v>305</v>
      </c>
      <c r="JF1659" t="s">
        <v>337</v>
      </c>
      <c r="JJ1659">
        <v>-5</v>
      </c>
      <c r="JK1659">
        <v>-15</v>
      </c>
      <c r="JL1659">
        <v>1</v>
      </c>
      <c r="JM1659">
        <v>0</v>
      </c>
      <c r="KC1659" t="s">
        <v>434</v>
      </c>
    </row>
    <row r="1660" spans="1:289" x14ac:dyDescent="0.25">
      <c r="A1660">
        <v>1056860</v>
      </c>
      <c r="C1660" t="s">
        <v>378</v>
      </c>
      <c r="F1660" t="s">
        <v>6596</v>
      </c>
      <c r="AS1660" t="s">
        <v>6598</v>
      </c>
      <c r="AT1660" t="s">
        <v>6599</v>
      </c>
      <c r="AZ1660" t="s">
        <v>302</v>
      </c>
      <c r="BA1660" t="s">
        <v>301</v>
      </c>
      <c r="BD1660">
        <v>0</v>
      </c>
      <c r="BO1660" t="s">
        <v>6600</v>
      </c>
      <c r="CF1660" t="s">
        <v>1557</v>
      </c>
      <c r="CG1660" t="s">
        <v>1558</v>
      </c>
      <c r="CK1660" t="s">
        <v>305</v>
      </c>
      <c r="CL1660" t="s">
        <v>305</v>
      </c>
      <c r="JB1660">
        <v>4</v>
      </c>
      <c r="JC1660" t="s">
        <v>335</v>
      </c>
      <c r="JF1660" t="s">
        <v>337</v>
      </c>
      <c r="JJ1660">
        <v>-5</v>
      </c>
      <c r="JK1660">
        <v>-15</v>
      </c>
      <c r="JL1660">
        <v>1</v>
      </c>
      <c r="JM1660">
        <v>0</v>
      </c>
      <c r="JN1660">
        <v>-10</v>
      </c>
      <c r="KC1660" t="s">
        <v>434</v>
      </c>
    </row>
    <row r="1661" spans="1:289" x14ac:dyDescent="0.25">
      <c r="A1661">
        <v>8850291108082</v>
      </c>
      <c r="C1661" t="s">
        <v>378</v>
      </c>
      <c r="F1661" t="s">
        <v>6601</v>
      </c>
      <c r="AM1661" t="s">
        <v>4055</v>
      </c>
      <c r="AS1661" t="s">
        <v>3867</v>
      </c>
      <c r="AT1661" t="s">
        <v>3868</v>
      </c>
      <c r="AV1661" t="s">
        <v>6602</v>
      </c>
      <c r="AW1661" t="s">
        <v>6603</v>
      </c>
      <c r="AZ1661" t="s">
        <v>6604</v>
      </c>
      <c r="BA1661" t="s">
        <v>6605</v>
      </c>
      <c r="BB1661" t="s">
        <v>6606</v>
      </c>
      <c r="BC1661" t="s">
        <v>6607</v>
      </c>
      <c r="BD1661">
        <v>0</v>
      </c>
      <c r="BI1661" t="s">
        <v>1464</v>
      </c>
      <c r="BJ1661" t="s">
        <v>1466</v>
      </c>
      <c r="BO1661" t="s">
        <v>6608</v>
      </c>
      <c r="CF1661" t="s">
        <v>362</v>
      </c>
      <c r="CG1661" t="s">
        <v>363</v>
      </c>
      <c r="CH1661" t="s">
        <v>6609</v>
      </c>
      <c r="CI1661" t="s">
        <v>6610</v>
      </c>
      <c r="CK1661" t="s">
        <v>305</v>
      </c>
      <c r="CL1661" t="s">
        <v>305</v>
      </c>
      <c r="JB1661">
        <v>3</v>
      </c>
      <c r="JC1661" t="s">
        <v>426</v>
      </c>
      <c r="JF1661" t="s">
        <v>337</v>
      </c>
      <c r="JJ1661">
        <v>-5</v>
      </c>
      <c r="JK1661">
        <v>-15</v>
      </c>
      <c r="JL1661">
        <v>1</v>
      </c>
      <c r="JM1661">
        <v>0</v>
      </c>
      <c r="JN1661">
        <v>-10</v>
      </c>
    </row>
    <row r="1662" spans="1:289" x14ac:dyDescent="0.25">
      <c r="A1662">
        <v>8410179300757</v>
      </c>
      <c r="C1662" t="s">
        <v>289</v>
      </c>
      <c r="I1662" t="s">
        <v>6611</v>
      </c>
      <c r="AZ1662" t="s">
        <v>300</v>
      </c>
      <c r="BA1662" t="s">
        <v>301</v>
      </c>
      <c r="BD1662">
        <v>0</v>
      </c>
      <c r="CK1662" t="s">
        <v>305</v>
      </c>
      <c r="CL1662" t="s">
        <v>305</v>
      </c>
      <c r="CQ1662">
        <v>840</v>
      </c>
      <c r="CR1662" t="s">
        <v>307</v>
      </c>
      <c r="CS1662">
        <v>93.333333333333002</v>
      </c>
      <c r="CT1662" t="s">
        <v>308</v>
      </c>
      <c r="CW1662">
        <v>13.333333333333</v>
      </c>
      <c r="CX1662" t="s">
        <v>308</v>
      </c>
      <c r="DA1662">
        <v>0</v>
      </c>
      <c r="DB1662" t="s">
        <v>308</v>
      </c>
      <c r="DE1662">
        <v>0</v>
      </c>
      <c r="DF1662" t="s">
        <v>308</v>
      </c>
      <c r="DM1662">
        <v>0</v>
      </c>
      <c r="DN1662" t="s">
        <v>308</v>
      </c>
      <c r="EC1662">
        <v>840</v>
      </c>
      <c r="ED1662" t="s">
        <v>307</v>
      </c>
      <c r="JF1662" t="s">
        <v>337</v>
      </c>
      <c r="JJ1662">
        <v>-5</v>
      </c>
      <c r="JK1662">
        <v>-15</v>
      </c>
      <c r="JL1662">
        <v>1</v>
      </c>
      <c r="JM1662">
        <v>0</v>
      </c>
      <c r="KC1662" t="s">
        <v>447</v>
      </c>
    </row>
    <row r="1663" spans="1:289" x14ac:dyDescent="0.25">
      <c r="A1663">
        <v>8888279102029</v>
      </c>
      <c r="C1663" t="s">
        <v>378</v>
      </c>
      <c r="F1663" t="s">
        <v>6612</v>
      </c>
      <c r="AN1663" t="s">
        <v>6613</v>
      </c>
      <c r="AS1663" t="s">
        <v>1864</v>
      </c>
      <c r="AT1663" t="s">
        <v>1865</v>
      </c>
      <c r="AZ1663" t="s">
        <v>302</v>
      </c>
      <c r="BA1663" t="s">
        <v>301</v>
      </c>
      <c r="BD1663">
        <v>0</v>
      </c>
      <c r="CK1663" t="s">
        <v>305</v>
      </c>
      <c r="CL1663" t="s">
        <v>305</v>
      </c>
      <c r="CQ1663">
        <v>430.555555555556</v>
      </c>
      <c r="CR1663" t="s">
        <v>307</v>
      </c>
      <c r="CS1663">
        <v>15.5555555555556</v>
      </c>
      <c r="CT1663" t="s">
        <v>308</v>
      </c>
      <c r="CW1663">
        <v>7.6388888888888902</v>
      </c>
      <c r="CX1663" t="s">
        <v>308</v>
      </c>
      <c r="DA1663">
        <v>60.5555555555556</v>
      </c>
      <c r="DB1663" t="s">
        <v>308</v>
      </c>
      <c r="DE1663">
        <v>4.4444444444444402</v>
      </c>
      <c r="DF1663" t="s">
        <v>308</v>
      </c>
      <c r="DM1663">
        <v>12.5</v>
      </c>
      <c r="DN1663" t="s">
        <v>308</v>
      </c>
      <c r="EC1663">
        <v>430.555555555556</v>
      </c>
      <c r="ED1663" t="s">
        <v>307</v>
      </c>
      <c r="JF1663" t="s">
        <v>337</v>
      </c>
      <c r="JJ1663">
        <v>-5</v>
      </c>
      <c r="JK1663">
        <v>-15</v>
      </c>
      <c r="JL1663">
        <v>1</v>
      </c>
      <c r="JM1663">
        <v>0</v>
      </c>
    </row>
    <row r="1664" spans="1:289" x14ac:dyDescent="0.25">
      <c r="A1664">
        <v>9555491000011</v>
      </c>
      <c r="C1664" t="s">
        <v>378</v>
      </c>
      <c r="F1664" t="s">
        <v>6614</v>
      </c>
      <c r="AM1664" t="s">
        <v>6615</v>
      </c>
      <c r="AN1664" t="s">
        <v>437</v>
      </c>
      <c r="AO1664" t="s">
        <v>6616</v>
      </c>
      <c r="AP1664" t="s">
        <v>6617</v>
      </c>
      <c r="AS1664" t="s">
        <v>6618</v>
      </c>
      <c r="AT1664" t="s">
        <v>6619</v>
      </c>
      <c r="AV1664" t="s">
        <v>6620</v>
      </c>
      <c r="AW1664" t="s">
        <v>6621</v>
      </c>
      <c r="AX1664" t="s">
        <v>6622</v>
      </c>
      <c r="AY1664" t="s">
        <v>6623</v>
      </c>
      <c r="AZ1664" t="s">
        <v>1154</v>
      </c>
      <c r="BA1664" t="s">
        <v>1155</v>
      </c>
      <c r="BD1664">
        <v>0</v>
      </c>
      <c r="BI1664" t="s">
        <v>638</v>
      </c>
      <c r="BJ1664" t="s">
        <v>639</v>
      </c>
      <c r="BO1664" t="s">
        <v>6624</v>
      </c>
      <c r="CF1664" t="s">
        <v>6625</v>
      </c>
      <c r="CG1664" t="s">
        <v>6626</v>
      </c>
      <c r="CK1664" t="s">
        <v>305</v>
      </c>
      <c r="CL1664" t="s">
        <v>305</v>
      </c>
      <c r="CQ1664">
        <v>472</v>
      </c>
      <c r="CR1664" t="s">
        <v>307</v>
      </c>
      <c r="CS1664">
        <v>19.399999999999999</v>
      </c>
      <c r="CT1664" t="s">
        <v>308</v>
      </c>
      <c r="CW1664">
        <v>10</v>
      </c>
      <c r="CX1664" t="s">
        <v>308</v>
      </c>
      <c r="DA1664">
        <v>71</v>
      </c>
      <c r="DB1664" t="s">
        <v>308</v>
      </c>
      <c r="DE1664">
        <v>12.1</v>
      </c>
      <c r="DF1664" t="s">
        <v>308</v>
      </c>
      <c r="DI1664">
        <v>0.6</v>
      </c>
      <c r="DJ1664" t="s">
        <v>308</v>
      </c>
      <c r="DM1664">
        <v>3.3</v>
      </c>
      <c r="DN1664" t="s">
        <v>308</v>
      </c>
      <c r="DQ1664">
        <v>0.57999999999999996</v>
      </c>
      <c r="DR1664" t="s">
        <v>308</v>
      </c>
      <c r="DU1664">
        <v>0.23200000000000001</v>
      </c>
      <c r="DV1664" t="s">
        <v>308</v>
      </c>
      <c r="EC1664">
        <v>472</v>
      </c>
      <c r="ED1664" t="s">
        <v>307</v>
      </c>
      <c r="EI1664">
        <v>2.2999999999999999E-15</v>
      </c>
      <c r="EJ1664" t="s">
        <v>388</v>
      </c>
      <c r="EK1664">
        <v>0</v>
      </c>
      <c r="EL1664" t="s">
        <v>388</v>
      </c>
      <c r="FK1664">
        <v>7.1000000000000002E-15</v>
      </c>
      <c r="FL1664" t="s">
        <v>388</v>
      </c>
      <c r="GQ1664">
        <v>0</v>
      </c>
      <c r="GR1664" t="s">
        <v>388</v>
      </c>
      <c r="HI1664">
        <v>0</v>
      </c>
      <c r="HJ1664" t="s">
        <v>388</v>
      </c>
      <c r="HK1664">
        <v>1.7999999999999999E-14</v>
      </c>
      <c r="HL1664" t="s">
        <v>388</v>
      </c>
      <c r="HO1664">
        <v>7.0000000000000003E-16</v>
      </c>
      <c r="HP1664" t="s">
        <v>388</v>
      </c>
      <c r="IG1664">
        <v>0</v>
      </c>
      <c r="IH1664" t="s">
        <v>388</v>
      </c>
      <c r="IZ1664" t="s">
        <v>785</v>
      </c>
      <c r="JA1664" t="s">
        <v>786</v>
      </c>
      <c r="JB1664">
        <v>4</v>
      </c>
      <c r="JC1664" t="s">
        <v>335</v>
      </c>
      <c r="JD1664" t="s">
        <v>311</v>
      </c>
      <c r="JE1664">
        <v>18</v>
      </c>
      <c r="JF1664" t="s">
        <v>311</v>
      </c>
      <c r="JG1664">
        <v>34</v>
      </c>
      <c r="JI1664">
        <v>24660</v>
      </c>
      <c r="JJ1664">
        <v>-5</v>
      </c>
      <c r="JK1664">
        <v>-10</v>
      </c>
      <c r="JL1664">
        <v>1</v>
      </c>
      <c r="JM1664">
        <v>0</v>
      </c>
      <c r="JN1664">
        <v>-10</v>
      </c>
      <c r="KC1664" t="s">
        <v>789</v>
      </c>
    </row>
    <row r="1665" spans="1:289" x14ac:dyDescent="0.25">
      <c r="A1665">
        <v>8888443010228</v>
      </c>
      <c r="C1665" t="s">
        <v>378</v>
      </c>
      <c r="F1665" t="s">
        <v>6627</v>
      </c>
      <c r="AN1665" t="s">
        <v>6628</v>
      </c>
      <c r="AS1665" t="s">
        <v>6629</v>
      </c>
      <c r="AT1665" t="s">
        <v>6630</v>
      </c>
      <c r="AZ1665" t="s">
        <v>302</v>
      </c>
      <c r="BA1665" t="s">
        <v>301</v>
      </c>
      <c r="BD1665">
        <v>0</v>
      </c>
      <c r="CK1665" t="s">
        <v>305</v>
      </c>
      <c r="CL1665" t="s">
        <v>305</v>
      </c>
      <c r="CQ1665">
        <v>107.801418439716</v>
      </c>
      <c r="CR1665" t="s">
        <v>307</v>
      </c>
      <c r="CS1665">
        <v>5.1063828434504499</v>
      </c>
      <c r="CT1665" t="s">
        <v>308</v>
      </c>
      <c r="CW1665">
        <v>2.19858149264721</v>
      </c>
      <c r="CX1665" t="s">
        <v>308</v>
      </c>
      <c r="DA1665">
        <v>5.9574465379647297</v>
      </c>
      <c r="DB1665" t="s">
        <v>308</v>
      </c>
      <c r="DE1665">
        <v>2.9787232689823702</v>
      </c>
      <c r="DF1665" t="s">
        <v>308</v>
      </c>
      <c r="DI1665">
        <v>0.78014186088074999</v>
      </c>
      <c r="DJ1665" t="s">
        <v>308</v>
      </c>
      <c r="DM1665">
        <v>12.624112934085501</v>
      </c>
      <c r="DN1665" t="s">
        <v>308</v>
      </c>
      <c r="EC1665">
        <v>107.801418439716</v>
      </c>
      <c r="ED1665" t="s">
        <v>307</v>
      </c>
      <c r="JF1665" t="s">
        <v>337</v>
      </c>
      <c r="JJ1665">
        <v>-5</v>
      </c>
      <c r="JK1665">
        <v>-15</v>
      </c>
      <c r="JL1665">
        <v>1</v>
      </c>
      <c r="JM1665">
        <v>0</v>
      </c>
    </row>
    <row r="1666" spans="1:289" x14ac:dyDescent="0.25">
      <c r="A1666">
        <v>8801052039862</v>
      </c>
      <c r="C1666" t="s">
        <v>378</v>
      </c>
      <c r="F1666" t="s">
        <v>6631</v>
      </c>
      <c r="AM1666" t="s">
        <v>1986</v>
      </c>
      <c r="AN1666" t="s">
        <v>437</v>
      </c>
      <c r="AO1666" t="s">
        <v>6632</v>
      </c>
      <c r="AP1666" t="s">
        <v>6633</v>
      </c>
      <c r="AS1666" t="s">
        <v>6634</v>
      </c>
      <c r="AT1666" t="s">
        <v>6635</v>
      </c>
      <c r="AV1666" t="s">
        <v>6636</v>
      </c>
      <c r="AW1666" t="s">
        <v>6637</v>
      </c>
      <c r="AX1666" t="s">
        <v>1152</v>
      </c>
      <c r="AY1666" t="s">
        <v>1153</v>
      </c>
      <c r="AZ1666" t="s">
        <v>1154</v>
      </c>
      <c r="BA1666" t="s">
        <v>1155</v>
      </c>
      <c r="BD1666">
        <v>0</v>
      </c>
      <c r="BI1666" t="s">
        <v>1366</v>
      </c>
      <c r="BJ1666" t="s">
        <v>6638</v>
      </c>
      <c r="BO1666" t="s">
        <v>6639</v>
      </c>
      <c r="CF1666" t="s">
        <v>6640</v>
      </c>
      <c r="CG1666" t="s">
        <v>6641</v>
      </c>
      <c r="CK1666" t="s">
        <v>653</v>
      </c>
      <c r="CL1666" t="s">
        <v>305</v>
      </c>
      <c r="CQ1666">
        <v>90</v>
      </c>
      <c r="CR1666" t="s">
        <v>307</v>
      </c>
      <c r="CS1666">
        <v>1.5</v>
      </c>
      <c r="CT1666" t="s">
        <v>308</v>
      </c>
      <c r="CW1666">
        <v>0</v>
      </c>
      <c r="CX1666" t="s">
        <v>308</v>
      </c>
      <c r="DA1666">
        <v>17</v>
      </c>
      <c r="DB1666" t="s">
        <v>308</v>
      </c>
      <c r="DE1666">
        <v>10</v>
      </c>
      <c r="DF1666" t="s">
        <v>308</v>
      </c>
      <c r="DI1666">
        <v>0</v>
      </c>
      <c r="DJ1666" t="s">
        <v>308</v>
      </c>
      <c r="DM1666">
        <v>2</v>
      </c>
      <c r="DN1666" t="s">
        <v>308</v>
      </c>
      <c r="DQ1666">
        <v>2.57</v>
      </c>
      <c r="DR1666" t="s">
        <v>308</v>
      </c>
      <c r="DU1666">
        <v>1.028</v>
      </c>
      <c r="DV1666" t="s">
        <v>308</v>
      </c>
      <c r="EC1666">
        <v>90</v>
      </c>
      <c r="ED1666" t="s">
        <v>307</v>
      </c>
      <c r="GI1666">
        <v>0</v>
      </c>
      <c r="GJ1666" t="s">
        <v>308</v>
      </c>
      <c r="HK1666">
        <v>0</v>
      </c>
      <c r="HL1666" t="s">
        <v>308</v>
      </c>
      <c r="IZ1666" t="s">
        <v>641</v>
      </c>
      <c r="JA1666" t="s">
        <v>642</v>
      </c>
      <c r="JB1666">
        <v>4</v>
      </c>
      <c r="JC1666" t="s">
        <v>335</v>
      </c>
      <c r="JD1666" t="s">
        <v>311</v>
      </c>
      <c r="JE1666">
        <v>17</v>
      </c>
      <c r="JF1666" t="s">
        <v>337</v>
      </c>
      <c r="JJ1666">
        <v>-5</v>
      </c>
      <c r="JK1666">
        <v>-10</v>
      </c>
      <c r="JL1666">
        <v>1</v>
      </c>
      <c r="JM1666">
        <v>0</v>
      </c>
      <c r="KC1666" t="s">
        <v>789</v>
      </c>
    </row>
    <row r="1667" spans="1:289" x14ac:dyDescent="0.25">
      <c r="A1667">
        <v>629326109602</v>
      </c>
      <c r="C1667" t="s">
        <v>289</v>
      </c>
      <c r="I1667" t="s">
        <v>6642</v>
      </c>
      <c r="AZ1667" t="s">
        <v>300</v>
      </c>
      <c r="BA1667" t="s">
        <v>301</v>
      </c>
      <c r="BD1667">
        <v>0</v>
      </c>
      <c r="CK1667" t="s">
        <v>305</v>
      </c>
      <c r="CL1667" t="s">
        <v>305</v>
      </c>
      <c r="CW1667">
        <v>0</v>
      </c>
      <c r="CX1667" t="s">
        <v>308</v>
      </c>
      <c r="DE1667">
        <v>0</v>
      </c>
      <c r="DF1667" t="s">
        <v>308</v>
      </c>
      <c r="JF1667" t="s">
        <v>337</v>
      </c>
      <c r="JJ1667">
        <v>-5</v>
      </c>
      <c r="JK1667">
        <v>-15</v>
      </c>
      <c r="JL1667">
        <v>1</v>
      </c>
      <c r="JM1667">
        <v>0</v>
      </c>
      <c r="KC1667" t="s">
        <v>447</v>
      </c>
    </row>
    <row r="1668" spans="1:289" x14ac:dyDescent="0.25">
      <c r="A1668">
        <v>7394376618253</v>
      </c>
      <c r="C1668" t="s">
        <v>289</v>
      </c>
      <c r="I1668" t="s">
        <v>6643</v>
      </c>
      <c r="AS1668" t="s">
        <v>6644</v>
      </c>
      <c r="AT1668" t="s">
        <v>5087</v>
      </c>
      <c r="AZ1668" t="s">
        <v>300</v>
      </c>
      <c r="BA1668" t="s">
        <v>301</v>
      </c>
      <c r="BD1668">
        <v>0</v>
      </c>
      <c r="CK1668" t="s">
        <v>305</v>
      </c>
      <c r="CL1668" t="s">
        <v>305</v>
      </c>
      <c r="CQ1668">
        <v>59</v>
      </c>
      <c r="CR1668" t="s">
        <v>307</v>
      </c>
      <c r="CS1668">
        <v>3</v>
      </c>
      <c r="CT1668" t="s">
        <v>308</v>
      </c>
      <c r="CW1668">
        <v>0.30000001192093001</v>
      </c>
      <c r="CX1668" t="s">
        <v>308</v>
      </c>
      <c r="DA1668">
        <v>6.5999999046326003</v>
      </c>
      <c r="DB1668" t="s">
        <v>308</v>
      </c>
      <c r="DE1668">
        <v>2</v>
      </c>
      <c r="DF1668" t="s">
        <v>308</v>
      </c>
      <c r="DM1668">
        <v>1</v>
      </c>
      <c r="DN1668" t="s">
        <v>308</v>
      </c>
      <c r="DQ1668">
        <v>0.1</v>
      </c>
      <c r="DR1668" t="s">
        <v>308</v>
      </c>
      <c r="DU1668">
        <v>0.04</v>
      </c>
      <c r="DV1668" t="s">
        <v>308</v>
      </c>
      <c r="EC1668">
        <v>59</v>
      </c>
      <c r="ED1668" t="s">
        <v>307</v>
      </c>
      <c r="JF1668" t="s">
        <v>337</v>
      </c>
      <c r="JJ1668">
        <v>-5</v>
      </c>
      <c r="JK1668">
        <v>-15</v>
      </c>
      <c r="JL1668">
        <v>1</v>
      </c>
      <c r="JM1668">
        <v>0</v>
      </c>
      <c r="KC1668" t="s">
        <v>447</v>
      </c>
    </row>
    <row r="1669" spans="1:289" x14ac:dyDescent="0.25">
      <c r="A1669">
        <v>8907392008176</v>
      </c>
      <c r="C1669" t="s">
        <v>289</v>
      </c>
      <c r="I1669" t="s">
        <v>6645</v>
      </c>
      <c r="AZ1669" t="s">
        <v>300</v>
      </c>
      <c r="BA1669" t="s">
        <v>301</v>
      </c>
      <c r="BD1669">
        <v>0</v>
      </c>
      <c r="CK1669" t="s">
        <v>305</v>
      </c>
      <c r="CL1669" t="s">
        <v>305</v>
      </c>
      <c r="CQ1669">
        <v>109</v>
      </c>
      <c r="CR1669" t="s">
        <v>307</v>
      </c>
      <c r="CS1669">
        <v>0.5</v>
      </c>
      <c r="CT1669" t="s">
        <v>308</v>
      </c>
      <c r="CW1669">
        <v>0</v>
      </c>
      <c r="CX1669" t="s">
        <v>308</v>
      </c>
      <c r="DA1669">
        <v>26</v>
      </c>
      <c r="DB1669" t="s">
        <v>308</v>
      </c>
      <c r="DE1669">
        <v>4.5999999999999996</v>
      </c>
      <c r="DF1669" t="s">
        <v>308</v>
      </c>
      <c r="DM1669">
        <v>0.88</v>
      </c>
      <c r="DN1669" t="s">
        <v>308</v>
      </c>
      <c r="EC1669">
        <v>109</v>
      </c>
      <c r="ED1669" t="s">
        <v>307</v>
      </c>
      <c r="JF1669" t="s">
        <v>337</v>
      </c>
      <c r="JJ1669">
        <v>-5</v>
      </c>
      <c r="JK1669">
        <v>-15</v>
      </c>
      <c r="JL1669">
        <v>1</v>
      </c>
      <c r="JM1669">
        <v>0</v>
      </c>
      <c r="KC1669" t="s">
        <v>447</v>
      </c>
    </row>
    <row r="1670" spans="1:289" x14ac:dyDescent="0.25">
      <c r="A1670">
        <v>8888596033808</v>
      </c>
      <c r="C1670" t="s">
        <v>378</v>
      </c>
      <c r="F1670" t="s">
        <v>6550</v>
      </c>
      <c r="AM1670" t="s">
        <v>1397</v>
      </c>
      <c r="AN1670" t="s">
        <v>470</v>
      </c>
      <c r="AO1670" t="s">
        <v>6646</v>
      </c>
      <c r="AP1670" t="s">
        <v>6553</v>
      </c>
      <c r="AS1670" t="s">
        <v>6554</v>
      </c>
      <c r="AT1670" t="s">
        <v>6555</v>
      </c>
      <c r="AV1670" t="s">
        <v>6556</v>
      </c>
      <c r="AW1670" t="s">
        <v>6557</v>
      </c>
      <c r="AX1670" t="s">
        <v>1048</v>
      </c>
      <c r="AY1670" t="s">
        <v>1049</v>
      </c>
      <c r="AZ1670" t="s">
        <v>1154</v>
      </c>
      <c r="BA1670" t="s">
        <v>1155</v>
      </c>
      <c r="BB1670" t="s">
        <v>1058</v>
      </c>
      <c r="BC1670" t="s">
        <v>1059</v>
      </c>
      <c r="BD1670">
        <v>0</v>
      </c>
      <c r="BI1670" t="s">
        <v>302</v>
      </c>
      <c r="BJ1670" t="s">
        <v>303</v>
      </c>
      <c r="BO1670" t="s">
        <v>1407</v>
      </c>
      <c r="CF1670" t="s">
        <v>1408</v>
      </c>
      <c r="CG1670" t="s">
        <v>1409</v>
      </c>
      <c r="CK1670" t="s">
        <v>305</v>
      </c>
      <c r="CL1670" t="s">
        <v>305</v>
      </c>
      <c r="CQ1670">
        <v>135</v>
      </c>
      <c r="CR1670" t="s">
        <v>307</v>
      </c>
      <c r="CS1670">
        <v>9.1</v>
      </c>
      <c r="CT1670" t="s">
        <v>308</v>
      </c>
      <c r="CW1670">
        <v>2.9</v>
      </c>
      <c r="CX1670" t="s">
        <v>308</v>
      </c>
      <c r="DA1670">
        <v>1.2</v>
      </c>
      <c r="DB1670" t="s">
        <v>308</v>
      </c>
      <c r="DI1670">
        <v>0.5</v>
      </c>
      <c r="DJ1670" t="s">
        <v>308</v>
      </c>
      <c r="DM1670">
        <v>12.1</v>
      </c>
      <c r="DN1670" t="s">
        <v>308</v>
      </c>
      <c r="DQ1670">
        <v>0.42418</v>
      </c>
      <c r="DR1670" t="s">
        <v>388</v>
      </c>
      <c r="DU1670">
        <v>0.16967199999999999</v>
      </c>
      <c r="DV1670" t="s">
        <v>388</v>
      </c>
      <c r="EC1670">
        <v>135</v>
      </c>
      <c r="ED1670" t="s">
        <v>307</v>
      </c>
      <c r="HG1670">
        <v>49.6</v>
      </c>
      <c r="HH1670" t="s">
        <v>308</v>
      </c>
      <c r="IG1670">
        <v>0</v>
      </c>
      <c r="IH1670" t="s">
        <v>308</v>
      </c>
      <c r="IZ1670" t="s">
        <v>1409</v>
      </c>
      <c r="JA1670" t="s">
        <v>1410</v>
      </c>
      <c r="JB1670">
        <v>1</v>
      </c>
      <c r="JC1670" t="s">
        <v>371</v>
      </c>
      <c r="JF1670" t="s">
        <v>311</v>
      </c>
      <c r="JG1670">
        <v>36</v>
      </c>
      <c r="JI1670">
        <v>22000</v>
      </c>
      <c r="JJ1670">
        <v>-5</v>
      </c>
      <c r="JK1670">
        <v>-10</v>
      </c>
      <c r="JL1670">
        <v>1</v>
      </c>
      <c r="JM1670">
        <v>0</v>
      </c>
      <c r="KC1670" t="s">
        <v>789</v>
      </c>
    </row>
    <row r="1671" spans="1:289" x14ac:dyDescent="0.25">
      <c r="A1671">
        <v>8852043556974</v>
      </c>
      <c r="C1671" t="s">
        <v>378</v>
      </c>
      <c r="F1671" t="s">
        <v>6647</v>
      </c>
      <c r="AM1671" t="s">
        <v>6648</v>
      </c>
      <c r="AZ1671" t="s">
        <v>302</v>
      </c>
      <c r="BA1671" t="s">
        <v>301</v>
      </c>
      <c r="BD1671">
        <v>0</v>
      </c>
      <c r="CK1671" t="s">
        <v>305</v>
      </c>
      <c r="CL1671" t="s">
        <v>305</v>
      </c>
      <c r="JF1671" t="s">
        <v>337</v>
      </c>
      <c r="JJ1671">
        <v>-5</v>
      </c>
      <c r="JK1671">
        <v>-15</v>
      </c>
      <c r="JL1671">
        <v>1</v>
      </c>
      <c r="JM1671">
        <v>0</v>
      </c>
    </row>
    <row r="1672" spans="1:289" x14ac:dyDescent="0.25">
      <c r="A1672">
        <v>4978045600683</v>
      </c>
      <c r="C1672" t="s">
        <v>378</v>
      </c>
      <c r="F1672" t="s">
        <v>6649</v>
      </c>
      <c r="AM1672" t="s">
        <v>3343</v>
      </c>
      <c r="AO1672" t="s">
        <v>6650</v>
      </c>
      <c r="AP1672" t="s">
        <v>6651</v>
      </c>
      <c r="AS1672" t="s">
        <v>6652</v>
      </c>
      <c r="AT1672" t="s">
        <v>6653</v>
      </c>
      <c r="AV1672" t="s">
        <v>6654</v>
      </c>
      <c r="AW1672" t="s">
        <v>6655</v>
      </c>
      <c r="AZ1672" t="s">
        <v>302</v>
      </c>
      <c r="BA1672" t="s">
        <v>301</v>
      </c>
      <c r="BB1672" t="s">
        <v>1058</v>
      </c>
      <c r="BC1672" t="s">
        <v>1059</v>
      </c>
      <c r="BD1672">
        <v>0</v>
      </c>
      <c r="BI1672" t="s">
        <v>973</v>
      </c>
      <c r="BJ1672" t="s">
        <v>2152</v>
      </c>
      <c r="BO1672" t="s">
        <v>6656</v>
      </c>
      <c r="CF1672" t="s">
        <v>2725</v>
      </c>
      <c r="CG1672" t="s">
        <v>2726</v>
      </c>
      <c r="CK1672" t="s">
        <v>305</v>
      </c>
      <c r="CL1672" t="s">
        <v>305</v>
      </c>
      <c r="CQ1672">
        <v>199</v>
      </c>
      <c r="CR1672" t="s">
        <v>307</v>
      </c>
      <c r="EC1672">
        <v>199</v>
      </c>
      <c r="ED1672" t="s">
        <v>307</v>
      </c>
      <c r="IZ1672" t="s">
        <v>1452</v>
      </c>
      <c r="JA1672" t="s">
        <v>1453</v>
      </c>
      <c r="JB1672">
        <v>3</v>
      </c>
      <c r="JC1672" t="s">
        <v>426</v>
      </c>
      <c r="JF1672" t="s">
        <v>372</v>
      </c>
      <c r="JG1672">
        <v>81</v>
      </c>
      <c r="JI1672">
        <v>20916</v>
      </c>
      <c r="JJ1672">
        <v>-5</v>
      </c>
      <c r="JK1672">
        <v>-8</v>
      </c>
      <c r="JL1672">
        <v>0</v>
      </c>
      <c r="JM1672">
        <v>0</v>
      </c>
      <c r="KC1672" t="s">
        <v>789</v>
      </c>
    </row>
    <row r="1673" spans="1:289" x14ac:dyDescent="0.25">
      <c r="A1673">
        <v>9556057429017</v>
      </c>
      <c r="C1673" t="s">
        <v>378</v>
      </c>
      <c r="F1673" t="s">
        <v>6657</v>
      </c>
      <c r="AM1673" t="s">
        <v>2430</v>
      </c>
      <c r="AN1673" t="s">
        <v>2431</v>
      </c>
      <c r="AO1673" t="s">
        <v>2085</v>
      </c>
      <c r="AP1673" t="s">
        <v>2086</v>
      </c>
      <c r="AS1673" t="s">
        <v>6658</v>
      </c>
      <c r="AT1673" t="s">
        <v>6659</v>
      </c>
      <c r="AV1673" t="s">
        <v>6660</v>
      </c>
      <c r="AW1673" t="s">
        <v>6661</v>
      </c>
      <c r="AZ1673" t="s">
        <v>302</v>
      </c>
      <c r="BA1673" t="s">
        <v>301</v>
      </c>
      <c r="BB1673" t="s">
        <v>1058</v>
      </c>
      <c r="BC1673" t="s">
        <v>1059</v>
      </c>
      <c r="BD1673">
        <v>0</v>
      </c>
      <c r="BI1673" t="s">
        <v>638</v>
      </c>
      <c r="BJ1673" t="s">
        <v>639</v>
      </c>
      <c r="CK1673" t="s">
        <v>305</v>
      </c>
      <c r="CL1673" t="s">
        <v>305</v>
      </c>
      <c r="DY1673">
        <v>5</v>
      </c>
      <c r="DZ1673" t="s">
        <v>443</v>
      </c>
      <c r="IZ1673" t="s">
        <v>810</v>
      </c>
      <c r="JA1673" t="s">
        <v>810</v>
      </c>
      <c r="JF1673" t="s">
        <v>312</v>
      </c>
      <c r="JG1673">
        <v>49</v>
      </c>
      <c r="JI1673">
        <v>5000</v>
      </c>
      <c r="JJ1673">
        <v>-5</v>
      </c>
      <c r="JK1673">
        <v>-3</v>
      </c>
      <c r="JL1673">
        <v>0</v>
      </c>
      <c r="JM1673">
        <v>0</v>
      </c>
      <c r="KC1673" t="s">
        <v>789</v>
      </c>
    </row>
    <row r="1674" spans="1:289" x14ac:dyDescent="0.25">
      <c r="A1674">
        <v>8888026438036</v>
      </c>
      <c r="C1674" t="s">
        <v>289</v>
      </c>
      <c r="I1674" t="s">
        <v>2929</v>
      </c>
      <c r="AS1674" t="s">
        <v>396</v>
      </c>
      <c r="AT1674" t="s">
        <v>397</v>
      </c>
      <c r="AZ1674" t="s">
        <v>300</v>
      </c>
      <c r="BA1674" t="s">
        <v>301</v>
      </c>
      <c r="BD1674">
        <v>0</v>
      </c>
      <c r="CK1674" t="s">
        <v>305</v>
      </c>
      <c r="CL1674" t="s">
        <v>305</v>
      </c>
      <c r="CQ1674">
        <v>38</v>
      </c>
      <c r="CR1674" t="s">
        <v>307</v>
      </c>
      <c r="CS1674">
        <v>0</v>
      </c>
      <c r="CT1674" t="s">
        <v>308</v>
      </c>
      <c r="CW1674">
        <v>0</v>
      </c>
      <c r="CX1674" t="s">
        <v>308</v>
      </c>
      <c r="DA1674">
        <v>9</v>
      </c>
      <c r="DB1674" t="s">
        <v>308</v>
      </c>
      <c r="DE1674">
        <v>8.9</v>
      </c>
      <c r="DF1674" t="s">
        <v>308</v>
      </c>
      <c r="DM1674">
        <v>0.5</v>
      </c>
      <c r="DN1674" t="s">
        <v>308</v>
      </c>
      <c r="EC1674">
        <v>38</v>
      </c>
      <c r="ED1674" t="s">
        <v>307</v>
      </c>
      <c r="JF1674" t="s">
        <v>337</v>
      </c>
      <c r="JJ1674">
        <v>-5</v>
      </c>
      <c r="JK1674">
        <v>-15</v>
      </c>
      <c r="JL1674">
        <v>1</v>
      </c>
      <c r="JM1674">
        <v>0</v>
      </c>
      <c r="KC1674" t="s">
        <v>447</v>
      </c>
    </row>
    <row r="1675" spans="1:289" x14ac:dyDescent="0.25">
      <c r="A1675">
        <v>9555589211268</v>
      </c>
      <c r="C1675" t="s">
        <v>289</v>
      </c>
      <c r="I1675" t="s">
        <v>6662</v>
      </c>
      <c r="AZ1675" t="s">
        <v>300</v>
      </c>
      <c r="BA1675" t="s">
        <v>301</v>
      </c>
      <c r="BD1675">
        <v>0</v>
      </c>
      <c r="CK1675" t="s">
        <v>305</v>
      </c>
      <c r="CL1675" t="s">
        <v>305</v>
      </c>
      <c r="CQ1675">
        <v>1</v>
      </c>
      <c r="CR1675" t="s">
        <v>307</v>
      </c>
      <c r="CS1675">
        <v>0</v>
      </c>
      <c r="CT1675" t="s">
        <v>308</v>
      </c>
      <c r="CW1675">
        <v>0</v>
      </c>
      <c r="CX1675" t="s">
        <v>308</v>
      </c>
      <c r="DA1675">
        <v>0</v>
      </c>
      <c r="DB1675" t="s">
        <v>308</v>
      </c>
      <c r="DE1675">
        <v>0</v>
      </c>
      <c r="DF1675" t="s">
        <v>308</v>
      </c>
      <c r="DM1675">
        <v>0</v>
      </c>
      <c r="DN1675" t="s">
        <v>308</v>
      </c>
      <c r="DQ1675">
        <v>0</v>
      </c>
      <c r="DR1675" t="s">
        <v>308</v>
      </c>
      <c r="DU1675">
        <v>0</v>
      </c>
      <c r="DV1675" t="s">
        <v>308</v>
      </c>
      <c r="EC1675">
        <v>1</v>
      </c>
      <c r="ED1675" t="s">
        <v>307</v>
      </c>
      <c r="JF1675" t="s">
        <v>337</v>
      </c>
      <c r="JJ1675">
        <v>-5</v>
      </c>
      <c r="JK1675">
        <v>-15</v>
      </c>
      <c r="JL1675">
        <v>1</v>
      </c>
      <c r="JM1675">
        <v>0</v>
      </c>
      <c r="KC1675" t="s">
        <v>447</v>
      </c>
    </row>
    <row r="1676" spans="1:289" x14ac:dyDescent="0.25">
      <c r="A1676">
        <v>9556404025039</v>
      </c>
      <c r="C1676" t="s">
        <v>378</v>
      </c>
      <c r="F1676" t="s">
        <v>6663</v>
      </c>
      <c r="AM1676" t="s">
        <v>2430</v>
      </c>
      <c r="AN1676" t="s">
        <v>2431</v>
      </c>
      <c r="AO1676" t="s">
        <v>2085</v>
      </c>
      <c r="AP1676" t="s">
        <v>2086</v>
      </c>
      <c r="AS1676" t="s">
        <v>6664</v>
      </c>
      <c r="AT1676" t="s">
        <v>6665</v>
      </c>
      <c r="AV1676" t="s">
        <v>6666</v>
      </c>
      <c r="AW1676" t="s">
        <v>5057</v>
      </c>
      <c r="AX1676" t="s">
        <v>1152</v>
      </c>
      <c r="AY1676" t="s">
        <v>1153</v>
      </c>
      <c r="AZ1676" t="s">
        <v>1154</v>
      </c>
      <c r="BA1676" t="s">
        <v>1155</v>
      </c>
      <c r="BD1676">
        <v>0</v>
      </c>
      <c r="BI1676" t="s">
        <v>638</v>
      </c>
      <c r="BJ1676" t="s">
        <v>639</v>
      </c>
      <c r="BO1676" t="s">
        <v>6667</v>
      </c>
      <c r="CH1676" t="s">
        <v>6668</v>
      </c>
      <c r="CI1676" t="s">
        <v>6669</v>
      </c>
      <c r="CK1676" t="s">
        <v>653</v>
      </c>
      <c r="CL1676" t="s">
        <v>305</v>
      </c>
      <c r="CM1676">
        <v>512</v>
      </c>
      <c r="CN1676" t="s">
        <v>306</v>
      </c>
      <c r="CQ1676">
        <v>122</v>
      </c>
      <c r="CR1676" t="s">
        <v>307</v>
      </c>
      <c r="CS1676">
        <v>0</v>
      </c>
      <c r="CT1676" t="s">
        <v>308</v>
      </c>
      <c r="CW1676">
        <v>0</v>
      </c>
      <c r="CX1676" t="s">
        <v>308</v>
      </c>
      <c r="DA1676">
        <v>30.1</v>
      </c>
      <c r="DB1676" t="s">
        <v>308</v>
      </c>
      <c r="DE1676">
        <v>30.1</v>
      </c>
      <c r="DF1676" t="s">
        <v>308</v>
      </c>
      <c r="DI1676">
        <v>0</v>
      </c>
      <c r="DJ1676" t="s">
        <v>308</v>
      </c>
      <c r="DM1676">
        <v>0</v>
      </c>
      <c r="DN1676" t="s">
        <v>308</v>
      </c>
      <c r="DQ1676">
        <v>2.5399999999999999E-2</v>
      </c>
      <c r="DR1676" t="s">
        <v>388</v>
      </c>
      <c r="DU1676">
        <v>1.0160000000000001E-2</v>
      </c>
      <c r="DV1676" t="s">
        <v>388</v>
      </c>
      <c r="EC1676">
        <v>512</v>
      </c>
      <c r="ED1676" t="s">
        <v>306</v>
      </c>
      <c r="IZ1676" t="s">
        <v>309</v>
      </c>
      <c r="JA1676" t="s">
        <v>310</v>
      </c>
      <c r="JB1676">
        <v>4</v>
      </c>
      <c r="JC1676" t="s">
        <v>335</v>
      </c>
      <c r="JD1676" t="s">
        <v>446</v>
      </c>
      <c r="JE1676">
        <v>13</v>
      </c>
      <c r="JF1676" t="s">
        <v>1268</v>
      </c>
      <c r="KC1676" t="s">
        <v>789</v>
      </c>
    </row>
    <row r="1677" spans="1:289" x14ac:dyDescent="0.25">
      <c r="A1677">
        <v>9555542100240</v>
      </c>
      <c r="C1677" t="s">
        <v>1707</v>
      </c>
      <c r="AZ1677" t="s">
        <v>1709</v>
      </c>
      <c r="BA1677" t="s">
        <v>301</v>
      </c>
      <c r="BD1677">
        <v>0</v>
      </c>
      <c r="CE1677" t="s">
        <v>6670</v>
      </c>
      <c r="CJ1677" t="s">
        <v>554</v>
      </c>
      <c r="CK1677" t="s">
        <v>305</v>
      </c>
      <c r="CL1677" t="s">
        <v>305</v>
      </c>
      <c r="JF1677" t="s">
        <v>337</v>
      </c>
      <c r="JJ1677">
        <v>-5</v>
      </c>
      <c r="JK1677">
        <v>-15</v>
      </c>
      <c r="JL1677">
        <v>1</v>
      </c>
      <c r="JM1677">
        <v>0</v>
      </c>
      <c r="KC1677" t="s">
        <v>789</v>
      </c>
    </row>
    <row r="1678" spans="1:289" x14ac:dyDescent="0.25">
      <c r="A1678">
        <v>8997212611006</v>
      </c>
      <c r="C1678" t="s">
        <v>289</v>
      </c>
      <c r="I1678" t="s">
        <v>6671</v>
      </c>
      <c r="AZ1678" t="s">
        <v>300</v>
      </c>
      <c r="BA1678" t="s">
        <v>301</v>
      </c>
      <c r="BD1678">
        <v>0</v>
      </c>
      <c r="CK1678" t="s">
        <v>305</v>
      </c>
      <c r="CL1678" t="s">
        <v>305</v>
      </c>
      <c r="CQ1678">
        <v>58</v>
      </c>
      <c r="CR1678" t="s">
        <v>307</v>
      </c>
      <c r="CS1678">
        <v>0</v>
      </c>
      <c r="CT1678" t="s">
        <v>308</v>
      </c>
      <c r="CW1678">
        <v>0</v>
      </c>
      <c r="CX1678" t="s">
        <v>308</v>
      </c>
      <c r="DA1678">
        <v>4.3</v>
      </c>
      <c r="DB1678" t="s">
        <v>308</v>
      </c>
      <c r="DE1678">
        <v>3.4</v>
      </c>
      <c r="DF1678" t="s">
        <v>308</v>
      </c>
      <c r="DM1678">
        <v>0.4</v>
      </c>
      <c r="DN1678" t="s">
        <v>308</v>
      </c>
      <c r="DQ1678">
        <v>0.34725</v>
      </c>
      <c r="DR1678" t="s">
        <v>308</v>
      </c>
      <c r="DU1678">
        <v>0.1389</v>
      </c>
      <c r="DV1678" t="s">
        <v>308</v>
      </c>
      <c r="EC1678">
        <v>58</v>
      </c>
      <c r="ED1678" t="s">
        <v>307</v>
      </c>
      <c r="JF1678" t="s">
        <v>337</v>
      </c>
      <c r="JJ1678">
        <v>-5</v>
      </c>
      <c r="JK1678">
        <v>-15</v>
      </c>
      <c r="JL1678">
        <v>1</v>
      </c>
      <c r="JM1678">
        <v>0</v>
      </c>
      <c r="KC1678" t="s">
        <v>447</v>
      </c>
    </row>
    <row r="1679" spans="1:289" x14ac:dyDescent="0.25">
      <c r="A1679">
        <v>8887290526029</v>
      </c>
      <c r="C1679" t="s">
        <v>378</v>
      </c>
      <c r="F1679" t="s">
        <v>6672</v>
      </c>
      <c r="AN1679" t="s">
        <v>6471</v>
      </c>
      <c r="AS1679" t="s">
        <v>6673</v>
      </c>
      <c r="AT1679" t="s">
        <v>6674</v>
      </c>
      <c r="AV1679" t="s">
        <v>6675</v>
      </c>
      <c r="AW1679" t="s">
        <v>6676</v>
      </c>
      <c r="AZ1679" t="s">
        <v>302</v>
      </c>
      <c r="BA1679" t="s">
        <v>301</v>
      </c>
      <c r="BD1679">
        <v>0</v>
      </c>
      <c r="CK1679" t="s">
        <v>305</v>
      </c>
      <c r="CL1679" t="s">
        <v>305</v>
      </c>
      <c r="CQ1679">
        <v>496</v>
      </c>
      <c r="CR1679" t="s">
        <v>307</v>
      </c>
      <c r="CS1679">
        <v>26</v>
      </c>
      <c r="CT1679" t="s">
        <v>308</v>
      </c>
      <c r="DA1679">
        <v>60</v>
      </c>
      <c r="DB1679" t="s">
        <v>308</v>
      </c>
      <c r="DE1679">
        <v>2.2000000476837198</v>
      </c>
      <c r="DF1679" t="s">
        <v>308</v>
      </c>
      <c r="DI1679">
        <v>4.0000001899898104E-3</v>
      </c>
      <c r="DJ1679" t="s">
        <v>308</v>
      </c>
      <c r="DM1679">
        <v>5.5</v>
      </c>
      <c r="DN1679" t="s">
        <v>308</v>
      </c>
      <c r="EC1679">
        <v>496</v>
      </c>
      <c r="ED1679" t="s">
        <v>307</v>
      </c>
      <c r="IZ1679" t="s">
        <v>863</v>
      </c>
      <c r="JA1679" t="s">
        <v>864</v>
      </c>
      <c r="JF1679" t="s">
        <v>337</v>
      </c>
      <c r="JJ1679">
        <v>-5</v>
      </c>
      <c r="JK1679">
        <v>-15</v>
      </c>
      <c r="JL1679">
        <v>1</v>
      </c>
      <c r="JM1679">
        <v>0</v>
      </c>
    </row>
    <row r="1680" spans="1:289" x14ac:dyDescent="0.25">
      <c r="A1680">
        <v>8888030300596</v>
      </c>
      <c r="C1680" t="s">
        <v>378</v>
      </c>
      <c r="F1680" t="s">
        <v>2974</v>
      </c>
      <c r="AM1680" t="s">
        <v>2975</v>
      </c>
      <c r="AN1680" t="s">
        <v>875</v>
      </c>
      <c r="AO1680" t="s">
        <v>6677</v>
      </c>
      <c r="AP1680" t="s">
        <v>6678</v>
      </c>
      <c r="AS1680" t="s">
        <v>1812</v>
      </c>
      <c r="AT1680" t="s">
        <v>1813</v>
      </c>
      <c r="AV1680" t="s">
        <v>2978</v>
      </c>
      <c r="AW1680" t="s">
        <v>2979</v>
      </c>
      <c r="AX1680" t="s">
        <v>6679</v>
      </c>
      <c r="AY1680" t="s">
        <v>6680</v>
      </c>
      <c r="AZ1680" t="s">
        <v>1154</v>
      </c>
      <c r="BA1680" t="s">
        <v>1155</v>
      </c>
      <c r="BB1680" t="s">
        <v>1058</v>
      </c>
      <c r="BC1680" t="s">
        <v>1059</v>
      </c>
      <c r="BD1680">
        <v>0</v>
      </c>
      <c r="BF1680" t="s">
        <v>1464</v>
      </c>
      <c r="BG1680" t="s">
        <v>1465</v>
      </c>
      <c r="BI1680" t="s">
        <v>1464</v>
      </c>
      <c r="BJ1680" t="s">
        <v>1466</v>
      </c>
      <c r="BO1680" t="s">
        <v>6681</v>
      </c>
      <c r="CK1680" t="s">
        <v>305</v>
      </c>
      <c r="CL1680" t="s">
        <v>305</v>
      </c>
      <c r="CQ1680">
        <v>355</v>
      </c>
      <c r="CR1680" t="s">
        <v>307</v>
      </c>
      <c r="CS1680">
        <v>1.6</v>
      </c>
      <c r="CT1680" t="s">
        <v>308</v>
      </c>
      <c r="CW1680">
        <v>0.5</v>
      </c>
      <c r="CX1680" t="s">
        <v>308</v>
      </c>
      <c r="DA1680">
        <v>76.7</v>
      </c>
      <c r="DB1680" t="s">
        <v>308</v>
      </c>
      <c r="DE1680">
        <v>0</v>
      </c>
      <c r="DF1680" t="s">
        <v>308</v>
      </c>
      <c r="DI1680">
        <v>6.5</v>
      </c>
      <c r="DJ1680" t="s">
        <v>308</v>
      </c>
      <c r="DM1680">
        <v>8.6</v>
      </c>
      <c r="DN1680" t="s">
        <v>308</v>
      </c>
      <c r="DQ1680">
        <v>0</v>
      </c>
      <c r="DR1680" t="s">
        <v>308</v>
      </c>
      <c r="DU1680">
        <v>0</v>
      </c>
      <c r="DV1680" t="s">
        <v>308</v>
      </c>
      <c r="EC1680">
        <v>355</v>
      </c>
      <c r="ED1680" t="s">
        <v>307</v>
      </c>
      <c r="GM1680">
        <v>6E-10</v>
      </c>
      <c r="GN1680" t="s">
        <v>388</v>
      </c>
      <c r="IZ1680" t="s">
        <v>369</v>
      </c>
      <c r="JA1680" t="s">
        <v>370</v>
      </c>
      <c r="JB1680">
        <v>1</v>
      </c>
      <c r="JC1680" t="s">
        <v>371</v>
      </c>
      <c r="JD1680" t="s">
        <v>372</v>
      </c>
      <c r="JE1680">
        <v>-6</v>
      </c>
      <c r="JF1680" t="s">
        <v>312</v>
      </c>
      <c r="JG1680">
        <v>59</v>
      </c>
      <c r="JI1680">
        <v>9102</v>
      </c>
      <c r="JJ1680">
        <v>-5</v>
      </c>
      <c r="JK1680">
        <v>-10</v>
      </c>
      <c r="JL1680">
        <v>1</v>
      </c>
      <c r="JM1680">
        <v>0</v>
      </c>
      <c r="KC1680" t="s">
        <v>789</v>
      </c>
    </row>
    <row r="1681" spans="1:289" x14ac:dyDescent="0.25">
      <c r="A1681">
        <v>797776401192</v>
      </c>
      <c r="C1681" t="s">
        <v>378</v>
      </c>
      <c r="F1681" t="s">
        <v>6682</v>
      </c>
      <c r="AM1681" t="s">
        <v>5320</v>
      </c>
      <c r="AN1681" t="s">
        <v>6152</v>
      </c>
      <c r="AO1681" t="s">
        <v>6683</v>
      </c>
      <c r="AP1681" t="s">
        <v>6684</v>
      </c>
      <c r="AS1681" t="s">
        <v>6685</v>
      </c>
      <c r="AT1681" t="s">
        <v>6686</v>
      </c>
      <c r="AV1681" t="s">
        <v>6687</v>
      </c>
      <c r="AW1681" t="s">
        <v>6688</v>
      </c>
      <c r="AX1681" t="s">
        <v>6689</v>
      </c>
      <c r="AY1681" t="s">
        <v>6690</v>
      </c>
      <c r="AZ1681" t="s">
        <v>1154</v>
      </c>
      <c r="BA1681" t="s">
        <v>1155</v>
      </c>
      <c r="BD1681">
        <v>0</v>
      </c>
      <c r="BI1681" t="s">
        <v>302</v>
      </c>
      <c r="BJ1681" t="s">
        <v>303</v>
      </c>
      <c r="BO1681" t="s">
        <v>6691</v>
      </c>
      <c r="CH1681" t="s">
        <v>1076</v>
      </c>
      <c r="CI1681" t="s">
        <v>1077</v>
      </c>
      <c r="CK1681" t="s">
        <v>305</v>
      </c>
      <c r="CL1681" t="s">
        <v>305</v>
      </c>
      <c r="CQ1681">
        <v>193</v>
      </c>
      <c r="CR1681" t="s">
        <v>307</v>
      </c>
      <c r="CS1681">
        <v>10.199999999999999</v>
      </c>
      <c r="CT1681" t="s">
        <v>308</v>
      </c>
      <c r="CW1681">
        <v>9.6</v>
      </c>
      <c r="CX1681" t="s">
        <v>308</v>
      </c>
      <c r="DA1681">
        <v>24</v>
      </c>
      <c r="DB1681" t="s">
        <v>308</v>
      </c>
      <c r="DE1681">
        <v>24</v>
      </c>
      <c r="DF1681" t="s">
        <v>308</v>
      </c>
      <c r="DI1681">
        <v>0</v>
      </c>
      <c r="DJ1681" t="s">
        <v>308</v>
      </c>
      <c r="DM1681">
        <v>0.9</v>
      </c>
      <c r="DN1681" t="s">
        <v>308</v>
      </c>
      <c r="DQ1681">
        <v>2.5000000000000001E-4</v>
      </c>
      <c r="DR1681" t="s">
        <v>308</v>
      </c>
      <c r="DU1681">
        <v>1E-4</v>
      </c>
      <c r="DV1681" t="s">
        <v>308</v>
      </c>
      <c r="EC1681">
        <v>193</v>
      </c>
      <c r="ED1681" t="s">
        <v>307</v>
      </c>
      <c r="HI1681">
        <v>0</v>
      </c>
      <c r="HJ1681" t="s">
        <v>308</v>
      </c>
      <c r="IY1681" t="s">
        <v>6692</v>
      </c>
      <c r="IZ1681" t="s">
        <v>724</v>
      </c>
      <c r="JA1681" t="s">
        <v>725</v>
      </c>
      <c r="JB1681">
        <v>4</v>
      </c>
      <c r="JC1681" t="s">
        <v>335</v>
      </c>
      <c r="JD1681" t="s">
        <v>311</v>
      </c>
      <c r="JE1681">
        <v>16</v>
      </c>
      <c r="JF1681" t="s">
        <v>336</v>
      </c>
      <c r="JG1681">
        <v>60</v>
      </c>
      <c r="JI1681">
        <v>39509</v>
      </c>
      <c r="JJ1681">
        <v>-5</v>
      </c>
      <c r="JK1681">
        <v>-15</v>
      </c>
      <c r="JL1681">
        <v>1</v>
      </c>
      <c r="JM1681">
        <v>0</v>
      </c>
      <c r="KC1681" t="s">
        <v>789</v>
      </c>
    </row>
    <row r="1682" spans="1:289" x14ac:dyDescent="0.25">
      <c r="A1682">
        <v>9555028509017</v>
      </c>
      <c r="C1682" t="s">
        <v>378</v>
      </c>
      <c r="F1682" t="s">
        <v>6693</v>
      </c>
      <c r="AM1682" t="s">
        <v>6694</v>
      </c>
      <c r="AN1682" t="s">
        <v>850</v>
      </c>
      <c r="AO1682" t="s">
        <v>6695</v>
      </c>
      <c r="AP1682" t="s">
        <v>6696</v>
      </c>
      <c r="AS1682" t="s">
        <v>6697</v>
      </c>
      <c r="AT1682" t="s">
        <v>6698</v>
      </c>
      <c r="AV1682" t="s">
        <v>4118</v>
      </c>
      <c r="AW1682" t="s">
        <v>3510</v>
      </c>
      <c r="AX1682" t="s">
        <v>1152</v>
      </c>
      <c r="AY1682" t="s">
        <v>1153</v>
      </c>
      <c r="AZ1682" t="s">
        <v>1154</v>
      </c>
      <c r="BA1682" t="s">
        <v>1155</v>
      </c>
      <c r="BD1682">
        <v>0</v>
      </c>
      <c r="BO1682" t="s">
        <v>6699</v>
      </c>
      <c r="CK1682" t="s">
        <v>653</v>
      </c>
      <c r="CL1682" t="s">
        <v>305</v>
      </c>
      <c r="CM1682">
        <v>49</v>
      </c>
      <c r="CN1682" t="s">
        <v>306</v>
      </c>
      <c r="CQ1682">
        <v>12</v>
      </c>
      <c r="CR1682" t="s">
        <v>307</v>
      </c>
      <c r="CS1682">
        <v>0</v>
      </c>
      <c r="CT1682" t="s">
        <v>308</v>
      </c>
      <c r="CW1682">
        <v>0</v>
      </c>
      <c r="CX1682" t="s">
        <v>308</v>
      </c>
      <c r="DA1682">
        <v>3</v>
      </c>
      <c r="DB1682" t="s">
        <v>308</v>
      </c>
      <c r="DE1682">
        <v>3</v>
      </c>
      <c r="DF1682" t="s">
        <v>308</v>
      </c>
      <c r="DI1682">
        <v>0</v>
      </c>
      <c r="DJ1682" t="s">
        <v>308</v>
      </c>
      <c r="DM1682">
        <v>0</v>
      </c>
      <c r="DN1682" t="s">
        <v>308</v>
      </c>
      <c r="DQ1682">
        <v>22.86</v>
      </c>
      <c r="DR1682" t="s">
        <v>308</v>
      </c>
      <c r="DU1682">
        <v>9.1440000000000001</v>
      </c>
      <c r="DV1682" t="s">
        <v>308</v>
      </c>
      <c r="EC1682">
        <v>49</v>
      </c>
      <c r="ED1682" t="s">
        <v>306</v>
      </c>
      <c r="JB1682">
        <v>3</v>
      </c>
      <c r="JC1682" t="s">
        <v>426</v>
      </c>
      <c r="JF1682" t="s">
        <v>337</v>
      </c>
      <c r="JJ1682">
        <v>-5</v>
      </c>
      <c r="JK1682">
        <v>-10</v>
      </c>
      <c r="JL1682">
        <v>1</v>
      </c>
      <c r="JM1682">
        <v>0</v>
      </c>
      <c r="KC1682" t="s">
        <v>789</v>
      </c>
    </row>
    <row r="1683" spans="1:289" x14ac:dyDescent="0.25">
      <c r="A1683">
        <v>772242</v>
      </c>
      <c r="C1683" t="s">
        <v>289</v>
      </c>
      <c r="I1683" t="s">
        <v>6700</v>
      </c>
      <c r="AS1683" t="s">
        <v>1664</v>
      </c>
      <c r="AT1683" t="s">
        <v>1665</v>
      </c>
      <c r="AZ1683" t="s">
        <v>300</v>
      </c>
      <c r="BA1683" t="s">
        <v>301</v>
      </c>
      <c r="BB1683" t="s">
        <v>1664</v>
      </c>
      <c r="BC1683" t="s">
        <v>1665</v>
      </c>
      <c r="BD1683">
        <v>0</v>
      </c>
      <c r="CK1683" t="s">
        <v>305</v>
      </c>
      <c r="CL1683" t="s">
        <v>305</v>
      </c>
      <c r="CQ1683">
        <v>163</v>
      </c>
      <c r="CR1683" t="s">
        <v>307</v>
      </c>
      <c r="CS1683">
        <v>8.8000000000000007</v>
      </c>
      <c r="CT1683" t="s">
        <v>308</v>
      </c>
      <c r="CW1683">
        <v>1</v>
      </c>
      <c r="CX1683" t="s">
        <v>308</v>
      </c>
      <c r="DA1683">
        <v>6.3</v>
      </c>
      <c r="DB1683" t="s">
        <v>308</v>
      </c>
      <c r="DE1683">
        <v>0.8</v>
      </c>
      <c r="DF1683" t="s">
        <v>308</v>
      </c>
      <c r="DM1683">
        <v>14.2</v>
      </c>
      <c r="DN1683" t="s">
        <v>308</v>
      </c>
      <c r="DQ1683">
        <v>0.73</v>
      </c>
      <c r="DR1683" t="s">
        <v>308</v>
      </c>
      <c r="DU1683">
        <v>0.29199999999999998</v>
      </c>
      <c r="DV1683" t="s">
        <v>308</v>
      </c>
      <c r="EC1683">
        <v>163</v>
      </c>
      <c r="ED1683" t="s">
        <v>307</v>
      </c>
      <c r="JF1683" t="s">
        <v>337</v>
      </c>
      <c r="JJ1683">
        <v>-5</v>
      </c>
      <c r="JK1683">
        <v>-15</v>
      </c>
      <c r="JL1683">
        <v>1</v>
      </c>
      <c r="JM1683">
        <v>0</v>
      </c>
      <c r="KC1683" t="s">
        <v>447</v>
      </c>
    </row>
    <row r="1684" spans="1:289" x14ac:dyDescent="0.25">
      <c r="A1684">
        <v>8997212611013</v>
      </c>
      <c r="C1684" t="s">
        <v>378</v>
      </c>
      <c r="F1684" t="s">
        <v>6701</v>
      </c>
      <c r="AM1684" t="s">
        <v>652</v>
      </c>
      <c r="AN1684" t="s">
        <v>988</v>
      </c>
      <c r="AO1684" t="s">
        <v>6702</v>
      </c>
      <c r="AP1684" t="s">
        <v>6703</v>
      </c>
      <c r="AS1684" t="s">
        <v>6704</v>
      </c>
      <c r="AT1684" t="s">
        <v>6705</v>
      </c>
      <c r="AV1684" t="s">
        <v>2089</v>
      </c>
      <c r="AW1684" t="s">
        <v>2090</v>
      </c>
      <c r="AX1684" t="s">
        <v>6706</v>
      </c>
      <c r="AY1684" t="s">
        <v>6707</v>
      </c>
      <c r="AZ1684" t="s">
        <v>1154</v>
      </c>
      <c r="BA1684" t="s">
        <v>1155</v>
      </c>
      <c r="BD1684">
        <v>0</v>
      </c>
      <c r="BI1684" t="s">
        <v>1602</v>
      </c>
      <c r="BJ1684" t="s">
        <v>1603</v>
      </c>
      <c r="BO1684" t="s">
        <v>6708</v>
      </c>
      <c r="CK1684" t="s">
        <v>653</v>
      </c>
      <c r="CL1684" t="s">
        <v>305</v>
      </c>
      <c r="CM1684">
        <v>185</v>
      </c>
      <c r="CN1684" t="s">
        <v>306</v>
      </c>
      <c r="CQ1684">
        <v>44</v>
      </c>
      <c r="CR1684" t="s">
        <v>307</v>
      </c>
      <c r="CS1684">
        <v>0</v>
      </c>
      <c r="CT1684" t="s">
        <v>308</v>
      </c>
      <c r="CW1684">
        <v>0</v>
      </c>
      <c r="CX1684" t="s">
        <v>308</v>
      </c>
      <c r="DA1684">
        <v>10.7</v>
      </c>
      <c r="DB1684" t="s">
        <v>308</v>
      </c>
      <c r="DE1684">
        <v>8.6</v>
      </c>
      <c r="DF1684" t="s">
        <v>308</v>
      </c>
      <c r="DI1684">
        <v>0</v>
      </c>
      <c r="DJ1684" t="s">
        <v>308</v>
      </c>
      <c r="DM1684">
        <v>0.3</v>
      </c>
      <c r="DN1684" t="s">
        <v>308</v>
      </c>
      <c r="DQ1684">
        <v>0.27</v>
      </c>
      <c r="DR1684" t="s">
        <v>308</v>
      </c>
      <c r="DU1684">
        <v>0.108</v>
      </c>
      <c r="DV1684" t="s">
        <v>308</v>
      </c>
      <c r="EC1684">
        <v>185</v>
      </c>
      <c r="ED1684" t="s">
        <v>306</v>
      </c>
      <c r="EI1684">
        <v>2.3699999999999999E-2</v>
      </c>
      <c r="EJ1684" t="s">
        <v>308</v>
      </c>
      <c r="FE1684">
        <v>0.03</v>
      </c>
      <c r="FF1684" t="s">
        <v>308</v>
      </c>
      <c r="FU1684">
        <v>0.50309999999999999</v>
      </c>
      <c r="FV1684" t="s">
        <v>308</v>
      </c>
      <c r="IE1684">
        <v>1.7899999999999999E-2</v>
      </c>
      <c r="IF1684" t="s">
        <v>308</v>
      </c>
      <c r="IG1684">
        <v>0</v>
      </c>
      <c r="IH1684" t="s">
        <v>308</v>
      </c>
      <c r="IY1684" t="s">
        <v>6709</v>
      </c>
      <c r="IZ1684" t="s">
        <v>663</v>
      </c>
      <c r="JA1684" t="s">
        <v>664</v>
      </c>
      <c r="JB1684">
        <v>1</v>
      </c>
      <c r="JC1684" t="s">
        <v>371</v>
      </c>
      <c r="JD1684" t="s">
        <v>312</v>
      </c>
      <c r="JE1684">
        <v>4</v>
      </c>
      <c r="JF1684" t="s">
        <v>337</v>
      </c>
      <c r="JJ1684">
        <v>-5</v>
      </c>
      <c r="JK1684">
        <v>-4</v>
      </c>
      <c r="JL1684">
        <v>0</v>
      </c>
      <c r="JM1684">
        <v>0</v>
      </c>
      <c r="KC1684" t="s">
        <v>789</v>
      </c>
    </row>
    <row r="1685" spans="1:289" x14ac:dyDescent="0.25">
      <c r="A1685">
        <v>8809137650704</v>
      </c>
      <c r="C1685" t="s">
        <v>378</v>
      </c>
      <c r="F1685" t="s">
        <v>6710</v>
      </c>
      <c r="AM1685" t="s">
        <v>6711</v>
      </c>
      <c r="AO1685" t="s">
        <v>6712</v>
      </c>
      <c r="AP1685" t="s">
        <v>6713</v>
      </c>
      <c r="AS1685" t="s">
        <v>6714</v>
      </c>
      <c r="AT1685" t="s">
        <v>6715</v>
      </c>
      <c r="AV1685" t="s">
        <v>6716</v>
      </c>
      <c r="AW1685" t="s">
        <v>6717</v>
      </c>
      <c r="AZ1685" t="s">
        <v>1154</v>
      </c>
      <c r="BA1685" t="s">
        <v>1155</v>
      </c>
      <c r="BD1685">
        <v>0</v>
      </c>
      <c r="BF1685" t="s">
        <v>1853</v>
      </c>
      <c r="BG1685" t="s">
        <v>1854</v>
      </c>
      <c r="BO1685" t="s">
        <v>6710</v>
      </c>
      <c r="CJ1685" t="s">
        <v>1213</v>
      </c>
      <c r="CK1685" t="s">
        <v>305</v>
      </c>
      <c r="CL1685" t="s">
        <v>305</v>
      </c>
      <c r="IZ1685" t="s">
        <v>1384</v>
      </c>
      <c r="JA1685" t="s">
        <v>1385</v>
      </c>
      <c r="JB1685">
        <v>1</v>
      </c>
      <c r="JC1685" t="s">
        <v>371</v>
      </c>
      <c r="JF1685" t="s">
        <v>1268</v>
      </c>
      <c r="KC1685" t="s">
        <v>789</v>
      </c>
    </row>
    <row r="1686" spans="1:289" x14ac:dyDescent="0.25">
      <c r="A1686">
        <v>8887501100789</v>
      </c>
      <c r="C1686" t="s">
        <v>378</v>
      </c>
      <c r="F1686" t="s">
        <v>6718</v>
      </c>
      <c r="AN1686" t="s">
        <v>6471</v>
      </c>
      <c r="AS1686" t="s">
        <v>2575</v>
      </c>
      <c r="AT1686" t="s">
        <v>57</v>
      </c>
      <c r="AZ1686" t="s">
        <v>302</v>
      </c>
      <c r="BA1686" t="s">
        <v>301</v>
      </c>
      <c r="BD1686">
        <v>0</v>
      </c>
      <c r="CK1686" t="s">
        <v>305</v>
      </c>
      <c r="CL1686" t="s">
        <v>305</v>
      </c>
      <c r="CQ1686">
        <v>346</v>
      </c>
      <c r="CR1686" t="s">
        <v>307</v>
      </c>
      <c r="DA1686">
        <v>75</v>
      </c>
      <c r="DB1686" t="s">
        <v>308</v>
      </c>
      <c r="DE1686">
        <v>5</v>
      </c>
      <c r="DF1686" t="s">
        <v>308</v>
      </c>
      <c r="DI1686">
        <v>4</v>
      </c>
      <c r="DJ1686" t="s">
        <v>308</v>
      </c>
      <c r="DM1686">
        <v>11</v>
      </c>
      <c r="DN1686" t="s">
        <v>308</v>
      </c>
      <c r="EC1686">
        <v>346</v>
      </c>
      <c r="ED1686" t="s">
        <v>307</v>
      </c>
      <c r="JF1686" t="s">
        <v>337</v>
      </c>
      <c r="JJ1686">
        <v>-5</v>
      </c>
      <c r="JK1686">
        <v>-15</v>
      </c>
      <c r="JL1686">
        <v>1</v>
      </c>
      <c r="JM1686">
        <v>0</v>
      </c>
    </row>
    <row r="1687" spans="1:289" x14ac:dyDescent="0.25">
      <c r="A1687">
        <v>8887501100826</v>
      </c>
      <c r="C1687" t="s">
        <v>378</v>
      </c>
      <c r="F1687" t="s">
        <v>6719</v>
      </c>
      <c r="AN1687" t="s">
        <v>6720</v>
      </c>
      <c r="AS1687" t="s">
        <v>2575</v>
      </c>
      <c r="AT1687" t="s">
        <v>57</v>
      </c>
      <c r="AZ1687" t="s">
        <v>302</v>
      </c>
      <c r="BA1687" t="s">
        <v>301</v>
      </c>
      <c r="BD1687">
        <v>0</v>
      </c>
      <c r="CK1687" t="s">
        <v>305</v>
      </c>
      <c r="CL1687" t="s">
        <v>305</v>
      </c>
      <c r="CQ1687">
        <v>355.26315789473699</v>
      </c>
      <c r="CR1687" t="s">
        <v>307</v>
      </c>
      <c r="DA1687">
        <v>76.315789473684205</v>
      </c>
      <c r="DB1687" t="s">
        <v>308</v>
      </c>
      <c r="DE1687">
        <v>5.2631578947368398</v>
      </c>
      <c r="DF1687" t="s">
        <v>308</v>
      </c>
      <c r="DI1687">
        <v>5.2631578947368398</v>
      </c>
      <c r="DJ1687" t="s">
        <v>308</v>
      </c>
      <c r="DM1687">
        <v>10.526315789473699</v>
      </c>
      <c r="DN1687" t="s">
        <v>308</v>
      </c>
      <c r="EC1687">
        <v>355.26315789473699</v>
      </c>
      <c r="ED1687" t="s">
        <v>307</v>
      </c>
      <c r="JF1687" t="s">
        <v>337</v>
      </c>
      <c r="JJ1687">
        <v>-5</v>
      </c>
      <c r="JK1687">
        <v>-15</v>
      </c>
      <c r="JL1687">
        <v>1</v>
      </c>
      <c r="JM1687">
        <v>0</v>
      </c>
    </row>
    <row r="1688" spans="1:289" x14ac:dyDescent="0.25">
      <c r="A1688">
        <v>8888192010029</v>
      </c>
      <c r="C1688" t="s">
        <v>378</v>
      </c>
      <c r="F1688" t="s">
        <v>6721</v>
      </c>
      <c r="AN1688" t="s">
        <v>6471</v>
      </c>
      <c r="AS1688" t="s">
        <v>6722</v>
      </c>
      <c r="AT1688" t="s">
        <v>6723</v>
      </c>
      <c r="AZ1688" t="s">
        <v>302</v>
      </c>
      <c r="BA1688" t="s">
        <v>301</v>
      </c>
      <c r="BD1688">
        <v>0</v>
      </c>
      <c r="CK1688" t="s">
        <v>305</v>
      </c>
      <c r="CL1688" t="s">
        <v>305</v>
      </c>
      <c r="CQ1688">
        <v>600</v>
      </c>
      <c r="CR1688" t="s">
        <v>307</v>
      </c>
      <c r="CS1688">
        <v>28.100000381469702</v>
      </c>
      <c r="CT1688" t="s">
        <v>308</v>
      </c>
      <c r="CW1688">
        <v>20.399999618530298</v>
      </c>
      <c r="CX1688" t="s">
        <v>308</v>
      </c>
      <c r="DA1688">
        <v>20.200000762939499</v>
      </c>
      <c r="DB1688" t="s">
        <v>308</v>
      </c>
      <c r="DI1688">
        <v>1.29999995231628</v>
      </c>
      <c r="DJ1688" t="s">
        <v>308</v>
      </c>
      <c r="DM1688">
        <v>28.100000381469702</v>
      </c>
      <c r="DN1688" t="s">
        <v>308</v>
      </c>
      <c r="EC1688">
        <v>600</v>
      </c>
      <c r="ED1688" t="s">
        <v>307</v>
      </c>
      <c r="JF1688" t="s">
        <v>337</v>
      </c>
      <c r="JJ1688">
        <v>-5</v>
      </c>
      <c r="JK1688">
        <v>-15</v>
      </c>
      <c r="JL1688">
        <v>1</v>
      </c>
      <c r="JM1688">
        <v>0</v>
      </c>
    </row>
    <row r="1689" spans="1:289" x14ac:dyDescent="0.25">
      <c r="A1689">
        <v>3177180014022</v>
      </c>
      <c r="C1689" t="s">
        <v>378</v>
      </c>
      <c r="AZ1689" t="s">
        <v>302</v>
      </c>
      <c r="BA1689" t="s">
        <v>301</v>
      </c>
      <c r="BD1689">
        <v>0</v>
      </c>
      <c r="BK1689" t="s">
        <v>6724</v>
      </c>
      <c r="BL1689" t="s">
        <v>6725</v>
      </c>
      <c r="CK1689" t="s">
        <v>305</v>
      </c>
      <c r="CL1689" t="s">
        <v>305</v>
      </c>
      <c r="JF1689" t="s">
        <v>337</v>
      </c>
      <c r="JJ1689">
        <v>-5</v>
      </c>
      <c r="JK1689">
        <v>-15</v>
      </c>
      <c r="JL1689">
        <v>1</v>
      </c>
      <c r="JM1689">
        <v>0</v>
      </c>
    </row>
    <row r="1690" spans="1:289" x14ac:dyDescent="0.25">
      <c r="A1690">
        <v>8809403534400</v>
      </c>
      <c r="C1690" t="s">
        <v>378</v>
      </c>
      <c r="AZ1690" t="s">
        <v>302</v>
      </c>
      <c r="BA1690" t="s">
        <v>301</v>
      </c>
      <c r="BD1690">
        <v>0</v>
      </c>
      <c r="CK1690" t="s">
        <v>305</v>
      </c>
      <c r="CL1690" t="s">
        <v>305</v>
      </c>
      <c r="JF1690" t="s">
        <v>337</v>
      </c>
      <c r="JJ1690">
        <v>-5</v>
      </c>
      <c r="JK1690">
        <v>-15</v>
      </c>
      <c r="JL1690">
        <v>1</v>
      </c>
      <c r="JM1690">
        <v>0</v>
      </c>
      <c r="KC1690" t="s">
        <v>434</v>
      </c>
    </row>
    <row r="1691" spans="1:289" x14ac:dyDescent="0.25">
      <c r="A1691">
        <v>8888200617202</v>
      </c>
      <c r="C1691" t="s">
        <v>378</v>
      </c>
      <c r="F1691" t="s">
        <v>6726</v>
      </c>
      <c r="AM1691" t="s">
        <v>1216</v>
      </c>
      <c r="AN1691" t="s">
        <v>988</v>
      </c>
      <c r="AO1691" t="s">
        <v>6727</v>
      </c>
      <c r="AP1691" t="s">
        <v>6728</v>
      </c>
      <c r="AS1691" t="s">
        <v>6729</v>
      </c>
      <c r="AT1691" t="s">
        <v>6730</v>
      </c>
      <c r="AV1691" t="s">
        <v>6731</v>
      </c>
      <c r="AW1691" t="s">
        <v>6732</v>
      </c>
      <c r="AX1691" t="s">
        <v>6733</v>
      </c>
      <c r="AY1691" t="s">
        <v>6734</v>
      </c>
      <c r="AZ1691" t="s">
        <v>1154</v>
      </c>
      <c r="BA1691" t="s">
        <v>1155</v>
      </c>
      <c r="BD1691">
        <v>0</v>
      </c>
      <c r="BI1691" t="s">
        <v>302</v>
      </c>
      <c r="BJ1691" t="s">
        <v>303</v>
      </c>
      <c r="BO1691" t="s">
        <v>6735</v>
      </c>
      <c r="CK1691" t="s">
        <v>305</v>
      </c>
      <c r="CL1691" t="s">
        <v>305</v>
      </c>
      <c r="CM1691">
        <v>197</v>
      </c>
      <c r="CN1691" t="s">
        <v>306</v>
      </c>
      <c r="CQ1691">
        <v>47</v>
      </c>
      <c r="CR1691" t="s">
        <v>307</v>
      </c>
      <c r="CS1691">
        <v>0</v>
      </c>
      <c r="CT1691" t="s">
        <v>308</v>
      </c>
      <c r="CW1691">
        <v>0</v>
      </c>
      <c r="CX1691" t="s">
        <v>308</v>
      </c>
      <c r="DA1691">
        <v>10.9</v>
      </c>
      <c r="DB1691" t="s">
        <v>308</v>
      </c>
      <c r="DE1691">
        <v>9</v>
      </c>
      <c r="DF1691" t="s">
        <v>308</v>
      </c>
      <c r="DI1691">
        <v>0.9</v>
      </c>
      <c r="DJ1691" t="s">
        <v>308</v>
      </c>
      <c r="DM1691">
        <v>0.9</v>
      </c>
      <c r="DN1691" t="s">
        <v>308</v>
      </c>
      <c r="DQ1691">
        <v>0.02</v>
      </c>
      <c r="DR1691" t="s">
        <v>308</v>
      </c>
      <c r="DU1691">
        <v>8.0000000000000002E-3</v>
      </c>
      <c r="DV1691" t="s">
        <v>308</v>
      </c>
      <c r="EC1691">
        <v>197</v>
      </c>
      <c r="ED1691" t="s">
        <v>306</v>
      </c>
      <c r="IZ1691" t="s">
        <v>663</v>
      </c>
      <c r="JA1691" t="s">
        <v>664</v>
      </c>
      <c r="JB1691">
        <v>1</v>
      </c>
      <c r="JC1691" t="s">
        <v>371</v>
      </c>
      <c r="JD1691" t="s">
        <v>312</v>
      </c>
      <c r="JE1691">
        <v>3</v>
      </c>
      <c r="JF1691" t="s">
        <v>311</v>
      </c>
      <c r="JG1691">
        <v>31</v>
      </c>
      <c r="JI1691">
        <v>2011</v>
      </c>
      <c r="JJ1691">
        <v>-5</v>
      </c>
      <c r="JK1691">
        <v>-15</v>
      </c>
      <c r="JL1691">
        <v>1</v>
      </c>
      <c r="JM1691">
        <v>0</v>
      </c>
      <c r="KC1691" t="s">
        <v>789</v>
      </c>
    </row>
    <row r="1692" spans="1:289" x14ac:dyDescent="0.25">
      <c r="A1692">
        <v>4904621050511</v>
      </c>
      <c r="C1692" t="s">
        <v>378</v>
      </c>
      <c r="F1692" t="s">
        <v>6736</v>
      </c>
      <c r="AM1692" t="s">
        <v>3805</v>
      </c>
      <c r="AO1692" t="s">
        <v>1063</v>
      </c>
      <c r="AP1692" t="s">
        <v>1064</v>
      </c>
      <c r="AS1692" t="s">
        <v>6737</v>
      </c>
      <c r="AT1692" t="s">
        <v>6738</v>
      </c>
      <c r="AV1692" t="s">
        <v>6082</v>
      </c>
      <c r="AW1692" t="s">
        <v>6083</v>
      </c>
      <c r="AX1692" t="s">
        <v>1580</v>
      </c>
      <c r="AY1692" t="s">
        <v>1581</v>
      </c>
      <c r="AZ1692" t="s">
        <v>302</v>
      </c>
      <c r="BA1692" t="s">
        <v>301</v>
      </c>
      <c r="BD1692">
        <v>0</v>
      </c>
      <c r="BO1692" t="s">
        <v>6739</v>
      </c>
      <c r="CK1692" t="s">
        <v>305</v>
      </c>
      <c r="CL1692" t="s">
        <v>305</v>
      </c>
      <c r="JB1692">
        <v>4</v>
      </c>
      <c r="JC1692" t="s">
        <v>335</v>
      </c>
      <c r="JF1692" t="s">
        <v>337</v>
      </c>
      <c r="JJ1692">
        <v>-5</v>
      </c>
      <c r="JK1692">
        <v>-10</v>
      </c>
      <c r="JL1692">
        <v>1</v>
      </c>
      <c r="JM1692">
        <v>0</v>
      </c>
      <c r="KC1692" t="s">
        <v>789</v>
      </c>
    </row>
    <row r="1693" spans="1:289" x14ac:dyDescent="0.25">
      <c r="A1693">
        <v>4901577056468</v>
      </c>
      <c r="C1693" t="s">
        <v>378</v>
      </c>
      <c r="F1693" t="s">
        <v>6740</v>
      </c>
      <c r="AM1693" t="s">
        <v>6741</v>
      </c>
      <c r="AN1693" t="s">
        <v>1013</v>
      </c>
      <c r="AO1693" t="s">
        <v>6742</v>
      </c>
      <c r="AP1693" t="s">
        <v>6743</v>
      </c>
      <c r="AS1693" t="s">
        <v>6744</v>
      </c>
      <c r="AT1693" t="s">
        <v>6745</v>
      </c>
      <c r="AV1693" t="s">
        <v>6746</v>
      </c>
      <c r="AW1693" t="s">
        <v>2841</v>
      </c>
      <c r="AX1693" t="s">
        <v>6547</v>
      </c>
      <c r="AY1693" t="s">
        <v>6548</v>
      </c>
      <c r="AZ1693" t="s">
        <v>1154</v>
      </c>
      <c r="BA1693" t="s">
        <v>1155</v>
      </c>
      <c r="BD1693">
        <v>0</v>
      </c>
      <c r="BI1693" t="s">
        <v>973</v>
      </c>
      <c r="BJ1693" t="s">
        <v>2152</v>
      </c>
      <c r="BO1693" t="s">
        <v>6747</v>
      </c>
      <c r="CF1693" t="s">
        <v>2725</v>
      </c>
      <c r="CG1693" t="s">
        <v>2726</v>
      </c>
      <c r="CK1693" t="s">
        <v>653</v>
      </c>
      <c r="CL1693" t="s">
        <v>305</v>
      </c>
      <c r="CQ1693">
        <v>9</v>
      </c>
      <c r="CR1693" t="s">
        <v>307</v>
      </c>
      <c r="EC1693">
        <v>9</v>
      </c>
      <c r="ED1693" t="s">
        <v>307</v>
      </c>
      <c r="IZ1693" t="s">
        <v>641</v>
      </c>
      <c r="JA1693" t="s">
        <v>642</v>
      </c>
      <c r="JB1693">
        <v>4</v>
      </c>
      <c r="JC1693" t="s">
        <v>335</v>
      </c>
      <c r="JF1693" t="s">
        <v>311</v>
      </c>
      <c r="JG1693">
        <v>39</v>
      </c>
      <c r="JI1693">
        <v>11187</v>
      </c>
      <c r="JJ1693">
        <v>-5</v>
      </c>
      <c r="JK1693">
        <v>-5</v>
      </c>
      <c r="JL1693">
        <v>0</v>
      </c>
      <c r="JM1693">
        <v>0</v>
      </c>
      <c r="KC1693" t="s">
        <v>789</v>
      </c>
    </row>
    <row r="1694" spans="1:289" x14ac:dyDescent="0.25">
      <c r="A1694">
        <v>4002103248682</v>
      </c>
      <c r="C1694" t="s">
        <v>378</v>
      </c>
      <c r="F1694" t="s">
        <v>6748</v>
      </c>
      <c r="AM1694" t="s">
        <v>987</v>
      </c>
      <c r="AO1694" t="s">
        <v>6749</v>
      </c>
      <c r="AP1694" t="s">
        <v>6750</v>
      </c>
      <c r="AS1694" t="s">
        <v>6751</v>
      </c>
      <c r="AT1694" t="s">
        <v>6752</v>
      </c>
      <c r="AV1694" t="s">
        <v>6660</v>
      </c>
      <c r="AW1694" t="s">
        <v>6661</v>
      </c>
      <c r="AX1694" t="s">
        <v>6753</v>
      </c>
      <c r="AY1694" t="s">
        <v>6754</v>
      </c>
      <c r="AZ1694" t="s">
        <v>1154</v>
      </c>
      <c r="BA1694" t="s">
        <v>1155</v>
      </c>
      <c r="BB1694" t="s">
        <v>1058</v>
      </c>
      <c r="BC1694" t="s">
        <v>1059</v>
      </c>
      <c r="BD1694">
        <v>0</v>
      </c>
      <c r="BI1694" t="s">
        <v>6755</v>
      </c>
      <c r="BJ1694" t="s">
        <v>6756</v>
      </c>
      <c r="BO1694" t="s">
        <v>6757</v>
      </c>
      <c r="CF1694" t="s">
        <v>362</v>
      </c>
      <c r="CG1694" t="s">
        <v>363</v>
      </c>
      <c r="CK1694" t="s">
        <v>305</v>
      </c>
      <c r="CL1694" t="s">
        <v>305</v>
      </c>
      <c r="DY1694">
        <v>5.3</v>
      </c>
      <c r="DZ1694" t="s">
        <v>443</v>
      </c>
      <c r="IZ1694" t="s">
        <v>810</v>
      </c>
      <c r="JA1694" t="s">
        <v>810</v>
      </c>
      <c r="JB1694">
        <v>3</v>
      </c>
      <c r="JC1694" t="s">
        <v>426</v>
      </c>
      <c r="JF1694" t="s">
        <v>312</v>
      </c>
      <c r="JG1694">
        <v>50</v>
      </c>
      <c r="JI1694">
        <v>5000</v>
      </c>
      <c r="JJ1694">
        <v>-5</v>
      </c>
      <c r="JK1694">
        <v>-2</v>
      </c>
      <c r="JL1694">
        <v>0</v>
      </c>
      <c r="JM1694">
        <v>0</v>
      </c>
      <c r="KC1694" t="s">
        <v>789</v>
      </c>
    </row>
    <row r="1695" spans="1:289" x14ac:dyDescent="0.25">
      <c r="A1695">
        <v>8888196452214</v>
      </c>
      <c r="C1695" t="s">
        <v>378</v>
      </c>
      <c r="F1695" t="s">
        <v>4304</v>
      </c>
      <c r="AM1695" t="s">
        <v>291</v>
      </c>
      <c r="AN1695" t="s">
        <v>988</v>
      </c>
      <c r="AO1695" t="s">
        <v>6758</v>
      </c>
      <c r="AP1695" t="s">
        <v>6759</v>
      </c>
      <c r="AS1695" t="s">
        <v>294</v>
      </c>
      <c r="AT1695" t="s">
        <v>295</v>
      </c>
      <c r="AV1695" t="s">
        <v>1890</v>
      </c>
      <c r="AW1695" t="s">
        <v>1891</v>
      </c>
      <c r="AX1695" t="s">
        <v>4900</v>
      </c>
      <c r="AY1695" t="s">
        <v>4901</v>
      </c>
      <c r="AZ1695" t="s">
        <v>1911</v>
      </c>
      <c r="BA1695" t="s">
        <v>1912</v>
      </c>
      <c r="BD1695">
        <v>0</v>
      </c>
      <c r="BI1695" t="s">
        <v>638</v>
      </c>
      <c r="BJ1695" t="s">
        <v>639</v>
      </c>
      <c r="BO1695" t="s">
        <v>6760</v>
      </c>
      <c r="CK1695" t="s">
        <v>305</v>
      </c>
      <c r="CL1695" t="s">
        <v>305</v>
      </c>
      <c r="CM1695">
        <v>168</v>
      </c>
      <c r="CN1695" t="s">
        <v>306</v>
      </c>
      <c r="CQ1695">
        <v>40</v>
      </c>
      <c r="CR1695" t="s">
        <v>307</v>
      </c>
      <c r="CS1695">
        <v>0</v>
      </c>
      <c r="CT1695" t="s">
        <v>308</v>
      </c>
      <c r="CW1695">
        <v>0</v>
      </c>
      <c r="CX1695" t="s">
        <v>308</v>
      </c>
      <c r="DA1695">
        <v>10</v>
      </c>
      <c r="DB1695" t="s">
        <v>308</v>
      </c>
      <c r="DE1695">
        <v>10</v>
      </c>
      <c r="DF1695" t="s">
        <v>308</v>
      </c>
      <c r="DM1695">
        <v>0</v>
      </c>
      <c r="DN1695" t="s">
        <v>308</v>
      </c>
      <c r="DQ1695">
        <v>0.01</v>
      </c>
      <c r="DR1695" t="s">
        <v>308</v>
      </c>
      <c r="DU1695">
        <v>4.0000000000000001E-3</v>
      </c>
      <c r="DV1695" t="s">
        <v>308</v>
      </c>
      <c r="EC1695">
        <v>168</v>
      </c>
      <c r="ED1695" t="s">
        <v>306</v>
      </c>
      <c r="IZ1695" t="s">
        <v>309</v>
      </c>
      <c r="JA1695" t="s">
        <v>310</v>
      </c>
      <c r="JB1695">
        <v>4</v>
      </c>
      <c r="JC1695" t="s">
        <v>335</v>
      </c>
      <c r="JD1695" t="s">
        <v>446</v>
      </c>
      <c r="JE1695">
        <v>13</v>
      </c>
      <c r="JF1695" t="s">
        <v>312</v>
      </c>
      <c r="JG1695">
        <v>59</v>
      </c>
      <c r="JI1695">
        <v>18015</v>
      </c>
      <c r="JJ1695">
        <v>-5</v>
      </c>
      <c r="JK1695">
        <v>-4</v>
      </c>
      <c r="JL1695">
        <v>0</v>
      </c>
      <c r="JM1695">
        <v>0</v>
      </c>
      <c r="KC1695" t="s">
        <v>789</v>
      </c>
    </row>
    <row r="1696" spans="1:289" x14ac:dyDescent="0.25">
      <c r="A1696">
        <v>8852756358216</v>
      </c>
      <c r="C1696" t="s">
        <v>289</v>
      </c>
      <c r="I1696" t="s">
        <v>6761</v>
      </c>
      <c r="AS1696" t="s">
        <v>3704</v>
      </c>
      <c r="AT1696" t="s">
        <v>3705</v>
      </c>
      <c r="AZ1696" t="s">
        <v>300</v>
      </c>
      <c r="BA1696" t="s">
        <v>301</v>
      </c>
      <c r="BD1696">
        <v>0</v>
      </c>
      <c r="CK1696" t="s">
        <v>305</v>
      </c>
      <c r="CL1696" t="s">
        <v>305</v>
      </c>
      <c r="CQ1696">
        <v>394</v>
      </c>
      <c r="CR1696" t="s">
        <v>307</v>
      </c>
      <c r="CS1696">
        <v>0.8</v>
      </c>
      <c r="CT1696" t="s">
        <v>308</v>
      </c>
      <c r="CW1696">
        <v>0.2</v>
      </c>
      <c r="CX1696" t="s">
        <v>308</v>
      </c>
      <c r="DA1696">
        <v>92.2</v>
      </c>
      <c r="DB1696" t="s">
        <v>308</v>
      </c>
      <c r="DE1696">
        <v>33</v>
      </c>
      <c r="DF1696" t="s">
        <v>308</v>
      </c>
      <c r="DM1696">
        <v>5</v>
      </c>
      <c r="DN1696" t="s">
        <v>308</v>
      </c>
      <c r="DQ1696">
        <v>0.3</v>
      </c>
      <c r="DR1696" t="s">
        <v>308</v>
      </c>
      <c r="DU1696">
        <v>0.12</v>
      </c>
      <c r="DV1696" t="s">
        <v>308</v>
      </c>
      <c r="EC1696">
        <v>394</v>
      </c>
      <c r="ED1696" t="s">
        <v>307</v>
      </c>
      <c r="JF1696" t="s">
        <v>337</v>
      </c>
      <c r="JJ1696">
        <v>-5</v>
      </c>
      <c r="JK1696">
        <v>-15</v>
      </c>
      <c r="JL1696">
        <v>1</v>
      </c>
      <c r="JM1696">
        <v>0</v>
      </c>
      <c r="KC1696" t="s">
        <v>447</v>
      </c>
    </row>
    <row r="1697" spans="1:289" x14ac:dyDescent="0.25">
      <c r="A1697">
        <v>9415717501510</v>
      </c>
      <c r="C1697" t="s">
        <v>289</v>
      </c>
      <c r="I1697" t="s">
        <v>6762</v>
      </c>
      <c r="AZ1697" t="s">
        <v>300</v>
      </c>
      <c r="BA1697" t="s">
        <v>301</v>
      </c>
      <c r="BD1697">
        <v>0</v>
      </c>
      <c r="CK1697" t="s">
        <v>305</v>
      </c>
      <c r="CL1697" t="s">
        <v>305</v>
      </c>
      <c r="CQ1697">
        <v>186</v>
      </c>
      <c r="CR1697" t="s">
        <v>307</v>
      </c>
      <c r="CS1697">
        <v>0.1</v>
      </c>
      <c r="CT1697" t="s">
        <v>308</v>
      </c>
      <c r="CW1697">
        <v>0</v>
      </c>
      <c r="CX1697" t="s">
        <v>308</v>
      </c>
      <c r="DA1697">
        <v>11.1</v>
      </c>
      <c r="DB1697" t="s">
        <v>308</v>
      </c>
      <c r="DE1697">
        <v>11.1</v>
      </c>
      <c r="DF1697" t="s">
        <v>308</v>
      </c>
      <c r="DM1697">
        <v>0</v>
      </c>
      <c r="DN1697" t="s">
        <v>308</v>
      </c>
      <c r="DQ1697">
        <v>0.3</v>
      </c>
      <c r="DR1697" t="s">
        <v>308</v>
      </c>
      <c r="DU1697">
        <v>0.12</v>
      </c>
      <c r="DV1697" t="s">
        <v>308</v>
      </c>
      <c r="EC1697">
        <v>186</v>
      </c>
      <c r="ED1697" t="s">
        <v>307</v>
      </c>
      <c r="JF1697" t="s">
        <v>337</v>
      </c>
      <c r="JJ1697">
        <v>-5</v>
      </c>
      <c r="JK1697">
        <v>-15</v>
      </c>
      <c r="JL1697">
        <v>1</v>
      </c>
      <c r="JM1697">
        <v>0</v>
      </c>
      <c r="KC1697" t="s">
        <v>447</v>
      </c>
    </row>
    <row r="1698" spans="1:289" x14ac:dyDescent="0.25">
      <c r="A1698">
        <v>8886471904748</v>
      </c>
      <c r="C1698" t="s">
        <v>289</v>
      </c>
      <c r="I1698" t="s">
        <v>6763</v>
      </c>
      <c r="AM1698" t="s">
        <v>3953</v>
      </c>
      <c r="AN1698" t="s">
        <v>5242</v>
      </c>
      <c r="AO1698" t="s">
        <v>6764</v>
      </c>
      <c r="AP1698" t="s">
        <v>1379</v>
      </c>
      <c r="AS1698" t="s">
        <v>6765</v>
      </c>
      <c r="AT1698" t="s">
        <v>6766</v>
      </c>
      <c r="AV1698" t="s">
        <v>6767</v>
      </c>
      <c r="AW1698" t="s">
        <v>3272</v>
      </c>
      <c r="AX1698" t="s">
        <v>6768</v>
      </c>
      <c r="AY1698" t="s">
        <v>6769</v>
      </c>
      <c r="AZ1698" t="s">
        <v>300</v>
      </c>
      <c r="BA1698" t="s">
        <v>301</v>
      </c>
      <c r="BD1698">
        <v>0</v>
      </c>
      <c r="BI1698" t="s">
        <v>302</v>
      </c>
      <c r="BJ1698" t="s">
        <v>303</v>
      </c>
      <c r="CK1698" t="s">
        <v>305</v>
      </c>
      <c r="CL1698" t="s">
        <v>305</v>
      </c>
      <c r="CQ1698">
        <v>272.05714285713998</v>
      </c>
      <c r="CR1698" t="s">
        <v>307</v>
      </c>
      <c r="CS1698">
        <v>6.8571428571429003</v>
      </c>
      <c r="CT1698" t="s">
        <v>308</v>
      </c>
      <c r="CW1698">
        <v>1.4</v>
      </c>
      <c r="CX1698" t="s">
        <v>308</v>
      </c>
      <c r="DA1698">
        <v>12.885714285714</v>
      </c>
      <c r="DB1698" t="s">
        <v>308</v>
      </c>
      <c r="DE1698">
        <v>5.6571428571429001</v>
      </c>
      <c r="DF1698" t="s">
        <v>308</v>
      </c>
      <c r="DI1698">
        <v>2.6</v>
      </c>
      <c r="DJ1698" t="s">
        <v>308</v>
      </c>
      <c r="DM1698">
        <v>7.7428571428571002</v>
      </c>
      <c r="DN1698" t="s">
        <v>308</v>
      </c>
      <c r="DQ1698">
        <v>0.82642850000000001</v>
      </c>
      <c r="DR1698" t="s">
        <v>308</v>
      </c>
      <c r="DU1698">
        <v>0.33057140000000002</v>
      </c>
      <c r="DV1698" t="s">
        <v>308</v>
      </c>
      <c r="EC1698">
        <v>272.05714285713998</v>
      </c>
      <c r="ED1698" t="s">
        <v>307</v>
      </c>
      <c r="IZ1698" t="s">
        <v>916</v>
      </c>
      <c r="JA1698" t="s">
        <v>917</v>
      </c>
      <c r="JD1698" t="s">
        <v>336</v>
      </c>
      <c r="JE1698">
        <v>2</v>
      </c>
      <c r="JF1698" t="s">
        <v>336</v>
      </c>
      <c r="JG1698">
        <v>75</v>
      </c>
      <c r="JI1698">
        <v>7111</v>
      </c>
      <c r="JJ1698">
        <v>-5</v>
      </c>
      <c r="JK1698">
        <v>-8</v>
      </c>
      <c r="JL1698">
        <v>0</v>
      </c>
      <c r="JM1698">
        <v>0</v>
      </c>
      <c r="KC1698" t="s">
        <v>313</v>
      </c>
    </row>
    <row r="1699" spans="1:289" x14ac:dyDescent="0.25">
      <c r="A1699">
        <v>8886467100093</v>
      </c>
      <c r="C1699" t="s">
        <v>378</v>
      </c>
      <c r="AS1699" t="s">
        <v>2704</v>
      </c>
      <c r="AT1699" t="s">
        <v>2705</v>
      </c>
      <c r="AZ1699" t="s">
        <v>302</v>
      </c>
      <c r="BA1699" t="s">
        <v>301</v>
      </c>
      <c r="BD1699">
        <v>0</v>
      </c>
      <c r="CK1699" t="s">
        <v>305</v>
      </c>
      <c r="CL1699" t="s">
        <v>305</v>
      </c>
      <c r="JF1699" t="s">
        <v>337</v>
      </c>
      <c r="JJ1699">
        <v>-5</v>
      </c>
      <c r="JK1699">
        <v>-15</v>
      </c>
      <c r="JL1699">
        <v>1</v>
      </c>
      <c r="JM1699">
        <v>0</v>
      </c>
    </row>
    <row r="1700" spans="1:289" x14ac:dyDescent="0.25">
      <c r="A1700">
        <v>9311697100173</v>
      </c>
      <c r="C1700" t="s">
        <v>289</v>
      </c>
      <c r="I1700" t="s">
        <v>2877</v>
      </c>
      <c r="AV1700" t="s">
        <v>4162</v>
      </c>
      <c r="AW1700" t="s">
        <v>4163</v>
      </c>
      <c r="AZ1700" t="s">
        <v>300</v>
      </c>
      <c r="BA1700" t="s">
        <v>301</v>
      </c>
      <c r="BD1700">
        <v>0</v>
      </c>
      <c r="CK1700" t="s">
        <v>305</v>
      </c>
      <c r="CL1700" t="s">
        <v>305</v>
      </c>
      <c r="CQ1700">
        <v>4</v>
      </c>
      <c r="CR1700" t="s">
        <v>307</v>
      </c>
      <c r="CS1700">
        <v>3.5</v>
      </c>
      <c r="CT1700" t="s">
        <v>308</v>
      </c>
      <c r="CW1700">
        <v>2.6</v>
      </c>
      <c r="CX1700" t="s">
        <v>308</v>
      </c>
      <c r="DA1700">
        <v>5.2</v>
      </c>
      <c r="DB1700" t="s">
        <v>308</v>
      </c>
      <c r="DE1700">
        <v>4.5999999999999996</v>
      </c>
      <c r="DF1700" t="s">
        <v>308</v>
      </c>
      <c r="DM1700">
        <v>3.4</v>
      </c>
      <c r="DN1700" t="s">
        <v>308</v>
      </c>
      <c r="DQ1700">
        <v>0.1</v>
      </c>
      <c r="DR1700" t="s">
        <v>308</v>
      </c>
      <c r="DU1700">
        <v>0.04</v>
      </c>
      <c r="DV1700" t="s">
        <v>308</v>
      </c>
      <c r="EC1700">
        <v>4</v>
      </c>
      <c r="ED1700" t="s">
        <v>307</v>
      </c>
      <c r="IZ1700" t="s">
        <v>754</v>
      </c>
      <c r="JA1700" t="s">
        <v>755</v>
      </c>
      <c r="JD1700" t="s">
        <v>336</v>
      </c>
      <c r="JE1700">
        <v>1</v>
      </c>
      <c r="JF1700" t="s">
        <v>311</v>
      </c>
      <c r="JG1700">
        <v>34</v>
      </c>
      <c r="JI1700">
        <v>19024</v>
      </c>
      <c r="JJ1700">
        <v>-5</v>
      </c>
      <c r="JK1700">
        <v>-15</v>
      </c>
      <c r="JL1700">
        <v>1</v>
      </c>
      <c r="JM1700">
        <v>0</v>
      </c>
      <c r="KC1700" t="s">
        <v>447</v>
      </c>
    </row>
    <row r="1701" spans="1:289" x14ac:dyDescent="0.25">
      <c r="A1701">
        <v>8888200628178</v>
      </c>
      <c r="C1701" t="s">
        <v>289</v>
      </c>
      <c r="I1701" t="s">
        <v>6770</v>
      </c>
      <c r="AZ1701" t="s">
        <v>300</v>
      </c>
      <c r="BA1701" t="s">
        <v>301</v>
      </c>
      <c r="BD1701">
        <v>0</v>
      </c>
      <c r="CK1701" t="s">
        <v>305</v>
      </c>
      <c r="CL1701" t="s">
        <v>305</v>
      </c>
      <c r="CQ1701">
        <v>61</v>
      </c>
      <c r="CR1701" t="s">
        <v>307</v>
      </c>
      <c r="CS1701">
        <v>1.3</v>
      </c>
      <c r="CT1701" t="s">
        <v>308</v>
      </c>
      <c r="CW1701">
        <v>0.8</v>
      </c>
      <c r="CX1701" t="s">
        <v>308</v>
      </c>
      <c r="DA1701">
        <v>9.1999999999999993</v>
      </c>
      <c r="DB1701" t="s">
        <v>308</v>
      </c>
      <c r="DE1701">
        <v>8.6999999999999993</v>
      </c>
      <c r="DF1701" t="s">
        <v>308</v>
      </c>
      <c r="DM1701">
        <v>3.1</v>
      </c>
      <c r="DN1701" t="s">
        <v>308</v>
      </c>
      <c r="EC1701">
        <v>61</v>
      </c>
      <c r="ED1701" t="s">
        <v>307</v>
      </c>
      <c r="JF1701" t="s">
        <v>337</v>
      </c>
      <c r="JJ1701">
        <v>-5</v>
      </c>
      <c r="JK1701">
        <v>-15</v>
      </c>
      <c r="JL1701">
        <v>1</v>
      </c>
      <c r="JM1701">
        <v>0</v>
      </c>
      <c r="KC1701" t="s">
        <v>447</v>
      </c>
    </row>
    <row r="1702" spans="1:289" x14ac:dyDescent="0.25">
      <c r="A1702">
        <v>9341650002015</v>
      </c>
      <c r="C1702" t="s">
        <v>289</v>
      </c>
      <c r="I1702" t="s">
        <v>6771</v>
      </c>
      <c r="AZ1702" t="s">
        <v>300</v>
      </c>
      <c r="BA1702" t="s">
        <v>301</v>
      </c>
      <c r="BD1702">
        <v>0</v>
      </c>
      <c r="CK1702" t="s">
        <v>305</v>
      </c>
      <c r="CL1702" t="s">
        <v>305</v>
      </c>
      <c r="CQ1702">
        <v>64</v>
      </c>
      <c r="CR1702" t="s">
        <v>307</v>
      </c>
      <c r="CS1702">
        <v>3</v>
      </c>
      <c r="CT1702" t="s">
        <v>308</v>
      </c>
      <c r="CW1702">
        <v>0.4</v>
      </c>
      <c r="CX1702" t="s">
        <v>308</v>
      </c>
      <c r="DA1702">
        <v>5.8</v>
      </c>
      <c r="DB1702" t="s">
        <v>308</v>
      </c>
      <c r="DE1702">
        <v>2.8</v>
      </c>
      <c r="DF1702" t="s">
        <v>308</v>
      </c>
      <c r="DM1702">
        <v>3.2</v>
      </c>
      <c r="DN1702" t="s">
        <v>308</v>
      </c>
      <c r="DQ1702">
        <v>0.15</v>
      </c>
      <c r="DR1702" t="s">
        <v>308</v>
      </c>
      <c r="DU1702">
        <v>0.06</v>
      </c>
      <c r="DV1702" t="s">
        <v>308</v>
      </c>
      <c r="EC1702">
        <v>64</v>
      </c>
      <c r="ED1702" t="s">
        <v>307</v>
      </c>
      <c r="JF1702" t="s">
        <v>337</v>
      </c>
      <c r="JJ1702">
        <v>-5</v>
      </c>
      <c r="JK1702">
        <v>-15</v>
      </c>
      <c r="JL1702">
        <v>1</v>
      </c>
      <c r="JM1702">
        <v>0</v>
      </c>
      <c r="KC1702" t="s">
        <v>447</v>
      </c>
    </row>
    <row r="1703" spans="1:289" x14ac:dyDescent="0.25">
      <c r="A1703">
        <v>9556072020183</v>
      </c>
      <c r="C1703" t="s">
        <v>289</v>
      </c>
      <c r="I1703" t="s">
        <v>6772</v>
      </c>
      <c r="AZ1703" t="s">
        <v>300</v>
      </c>
      <c r="BA1703" t="s">
        <v>301</v>
      </c>
      <c r="BD1703">
        <v>0</v>
      </c>
      <c r="CK1703" t="s">
        <v>305</v>
      </c>
      <c r="CL1703" t="s">
        <v>305</v>
      </c>
      <c r="CQ1703">
        <v>548</v>
      </c>
      <c r="CR1703" t="s">
        <v>307</v>
      </c>
      <c r="CS1703">
        <v>30.4</v>
      </c>
      <c r="CT1703" t="s">
        <v>308</v>
      </c>
      <c r="CW1703">
        <v>12.8</v>
      </c>
      <c r="CX1703" t="s">
        <v>308</v>
      </c>
      <c r="DA1703">
        <v>59.5</v>
      </c>
      <c r="DB1703" t="s">
        <v>308</v>
      </c>
      <c r="DE1703">
        <v>0</v>
      </c>
      <c r="DF1703" t="s">
        <v>308</v>
      </c>
      <c r="DM1703">
        <v>6.6</v>
      </c>
      <c r="DN1703" t="s">
        <v>308</v>
      </c>
      <c r="DQ1703">
        <v>15</v>
      </c>
      <c r="DR1703" t="s">
        <v>308</v>
      </c>
      <c r="DU1703">
        <v>6</v>
      </c>
      <c r="DV1703" t="s">
        <v>308</v>
      </c>
      <c r="EC1703">
        <v>548</v>
      </c>
      <c r="ED1703" t="s">
        <v>307</v>
      </c>
      <c r="JF1703" t="s">
        <v>337</v>
      </c>
      <c r="JJ1703">
        <v>-5</v>
      </c>
      <c r="JK1703">
        <v>-15</v>
      </c>
      <c r="JL1703">
        <v>1</v>
      </c>
      <c r="JM1703">
        <v>0</v>
      </c>
      <c r="KC1703" t="s">
        <v>447</v>
      </c>
    </row>
    <row r="1704" spans="1:289" x14ac:dyDescent="0.25">
      <c r="A1704">
        <v>9415007037156</v>
      </c>
      <c r="C1704" t="s">
        <v>378</v>
      </c>
      <c r="F1704" t="s">
        <v>6773</v>
      </c>
      <c r="AM1704" t="s">
        <v>539</v>
      </c>
      <c r="AN1704" t="s">
        <v>3125</v>
      </c>
      <c r="AO1704" t="s">
        <v>1063</v>
      </c>
      <c r="AP1704" t="s">
        <v>1064</v>
      </c>
      <c r="AS1704" t="s">
        <v>6774</v>
      </c>
      <c r="AT1704" t="s">
        <v>6775</v>
      </c>
      <c r="AV1704" t="s">
        <v>6776</v>
      </c>
      <c r="AW1704" t="s">
        <v>6777</v>
      </c>
      <c r="AZ1704" t="s">
        <v>302</v>
      </c>
      <c r="BA1704" t="s">
        <v>301</v>
      </c>
      <c r="BB1704" t="s">
        <v>6480</v>
      </c>
      <c r="BC1704" t="s">
        <v>4209</v>
      </c>
      <c r="BD1704">
        <v>0</v>
      </c>
      <c r="BF1704" t="s">
        <v>3053</v>
      </c>
      <c r="BG1704" t="s">
        <v>3054</v>
      </c>
      <c r="BI1704" t="s">
        <v>6778</v>
      </c>
      <c r="BJ1704" t="s">
        <v>6779</v>
      </c>
      <c r="BO1704" t="s">
        <v>6780</v>
      </c>
      <c r="CF1704" t="s">
        <v>582</v>
      </c>
      <c r="CG1704" t="s">
        <v>583</v>
      </c>
      <c r="CK1704" t="s">
        <v>653</v>
      </c>
      <c r="CL1704" t="s">
        <v>305</v>
      </c>
      <c r="CS1704">
        <v>4.0999999999999996</v>
      </c>
      <c r="CT1704" t="s">
        <v>308</v>
      </c>
      <c r="DA1704">
        <v>0.5</v>
      </c>
      <c r="DB1704" t="s">
        <v>308</v>
      </c>
      <c r="DE1704">
        <v>0.3</v>
      </c>
      <c r="DF1704" t="s">
        <v>308</v>
      </c>
      <c r="DM1704">
        <v>2.9</v>
      </c>
      <c r="DN1704" t="s">
        <v>308</v>
      </c>
      <c r="DQ1704">
        <v>6.6547999999999998E-4</v>
      </c>
      <c r="DR1704" t="s">
        <v>388</v>
      </c>
      <c r="DU1704">
        <v>2.66192E-4</v>
      </c>
      <c r="DV1704" t="s">
        <v>388</v>
      </c>
      <c r="EU1704">
        <v>0.9</v>
      </c>
      <c r="EV1704" t="s">
        <v>308</v>
      </c>
      <c r="FM1704">
        <v>0.2</v>
      </c>
      <c r="FN1704" t="s">
        <v>308</v>
      </c>
      <c r="HM1704">
        <v>0.1</v>
      </c>
      <c r="HN1704" t="s">
        <v>308</v>
      </c>
      <c r="IY1704" t="s">
        <v>6781</v>
      </c>
      <c r="IZ1704" t="s">
        <v>606</v>
      </c>
      <c r="JA1704" t="s">
        <v>607</v>
      </c>
      <c r="JB1704">
        <v>4</v>
      </c>
      <c r="JC1704" t="s">
        <v>335</v>
      </c>
      <c r="JF1704" t="s">
        <v>312</v>
      </c>
      <c r="JG1704">
        <v>46</v>
      </c>
      <c r="JI1704">
        <v>12300</v>
      </c>
      <c r="JJ1704">
        <v>2</v>
      </c>
      <c r="JK1704">
        <v>-10</v>
      </c>
      <c r="JL1704">
        <v>1</v>
      </c>
      <c r="JM1704">
        <v>0</v>
      </c>
      <c r="KC1704" t="s">
        <v>789</v>
      </c>
    </row>
    <row r="1705" spans="1:289" x14ac:dyDescent="0.25">
      <c r="A1705">
        <v>89686180640</v>
      </c>
      <c r="C1705" t="s">
        <v>378</v>
      </c>
      <c r="AZ1705" t="s">
        <v>302</v>
      </c>
      <c r="BA1705" t="s">
        <v>301</v>
      </c>
      <c r="BD1705">
        <v>0</v>
      </c>
      <c r="CK1705" t="s">
        <v>305</v>
      </c>
      <c r="CL1705" t="s">
        <v>305</v>
      </c>
      <c r="JF1705" t="s">
        <v>337</v>
      </c>
      <c r="JJ1705">
        <v>-5</v>
      </c>
      <c r="JK1705">
        <v>-15</v>
      </c>
      <c r="JL1705">
        <v>1</v>
      </c>
      <c r="JM1705">
        <v>0</v>
      </c>
      <c r="KC1705" t="s">
        <v>789</v>
      </c>
    </row>
    <row r="1706" spans="1:289" x14ac:dyDescent="0.25">
      <c r="A1706">
        <v>9555074608047</v>
      </c>
      <c r="C1706" t="s">
        <v>378</v>
      </c>
      <c r="F1706" t="s">
        <v>6782</v>
      </c>
      <c r="AM1706" t="s">
        <v>344</v>
      </c>
      <c r="AN1706" t="s">
        <v>437</v>
      </c>
      <c r="AO1706" t="s">
        <v>6783</v>
      </c>
      <c r="AP1706" t="s">
        <v>6784</v>
      </c>
      <c r="AS1706" t="s">
        <v>6785</v>
      </c>
      <c r="AT1706" t="s">
        <v>6786</v>
      </c>
      <c r="AV1706" t="s">
        <v>5299</v>
      </c>
      <c r="AW1706" t="s">
        <v>5300</v>
      </c>
      <c r="AX1706" t="s">
        <v>1152</v>
      </c>
      <c r="AY1706" t="s">
        <v>1153</v>
      </c>
      <c r="AZ1706" t="s">
        <v>1154</v>
      </c>
      <c r="BA1706" t="s">
        <v>1155</v>
      </c>
      <c r="BD1706">
        <v>0</v>
      </c>
      <c r="BI1706" t="s">
        <v>638</v>
      </c>
      <c r="BJ1706" t="s">
        <v>639</v>
      </c>
      <c r="BO1706" t="s">
        <v>6787</v>
      </c>
      <c r="CF1706" t="s">
        <v>2069</v>
      </c>
      <c r="CG1706" t="s">
        <v>2070</v>
      </c>
      <c r="CK1706" t="s">
        <v>305</v>
      </c>
      <c r="CL1706" t="s">
        <v>305</v>
      </c>
      <c r="CQ1706">
        <v>390</v>
      </c>
      <c r="CR1706" t="s">
        <v>307</v>
      </c>
      <c r="CS1706">
        <v>3.5</v>
      </c>
      <c r="CT1706" t="s">
        <v>308</v>
      </c>
      <c r="CW1706">
        <v>1</v>
      </c>
      <c r="CX1706" t="s">
        <v>308</v>
      </c>
      <c r="DA1706">
        <v>82</v>
      </c>
      <c r="DB1706" t="s">
        <v>308</v>
      </c>
      <c r="DE1706">
        <v>21</v>
      </c>
      <c r="DF1706" t="s">
        <v>308</v>
      </c>
      <c r="DI1706">
        <v>6</v>
      </c>
      <c r="DJ1706" t="s">
        <v>308</v>
      </c>
      <c r="DM1706">
        <v>8</v>
      </c>
      <c r="DN1706" t="s">
        <v>308</v>
      </c>
      <c r="DQ1706">
        <v>0.51</v>
      </c>
      <c r="DR1706" t="s">
        <v>308</v>
      </c>
      <c r="DU1706">
        <v>0.20399999999999999</v>
      </c>
      <c r="DV1706" t="s">
        <v>308</v>
      </c>
      <c r="EC1706">
        <v>390</v>
      </c>
      <c r="ED1706" t="s">
        <v>307</v>
      </c>
      <c r="JB1706">
        <v>4</v>
      </c>
      <c r="JC1706" t="s">
        <v>335</v>
      </c>
      <c r="JD1706" t="s">
        <v>336</v>
      </c>
      <c r="JE1706">
        <v>1</v>
      </c>
      <c r="JF1706" t="s">
        <v>337</v>
      </c>
      <c r="JJ1706">
        <v>-5</v>
      </c>
      <c r="JK1706">
        <v>-4</v>
      </c>
      <c r="JL1706">
        <v>0</v>
      </c>
      <c r="JM1706">
        <v>0</v>
      </c>
      <c r="KC1706" t="s">
        <v>789</v>
      </c>
    </row>
    <row r="1707" spans="1:289" x14ac:dyDescent="0.25">
      <c r="A1707">
        <v>8888339023035</v>
      </c>
      <c r="C1707" t="s">
        <v>378</v>
      </c>
      <c r="F1707" t="s">
        <v>6788</v>
      </c>
      <c r="AM1707" t="s">
        <v>6789</v>
      </c>
      <c r="AO1707" t="s">
        <v>1063</v>
      </c>
      <c r="AP1707" t="s">
        <v>1064</v>
      </c>
      <c r="AS1707" t="s">
        <v>6790</v>
      </c>
      <c r="AT1707" t="s">
        <v>6791</v>
      </c>
      <c r="AV1707" t="s">
        <v>6792</v>
      </c>
      <c r="AW1707" t="s">
        <v>6793</v>
      </c>
      <c r="AZ1707" t="s">
        <v>302</v>
      </c>
      <c r="BA1707" t="s">
        <v>301</v>
      </c>
      <c r="BD1707">
        <v>0</v>
      </c>
      <c r="BO1707" t="s">
        <v>6794</v>
      </c>
      <c r="CF1707" t="s">
        <v>2069</v>
      </c>
      <c r="CG1707" t="s">
        <v>2070</v>
      </c>
      <c r="CK1707" t="s">
        <v>305</v>
      </c>
      <c r="CL1707" t="s">
        <v>305</v>
      </c>
      <c r="IZ1707" t="s">
        <v>1472</v>
      </c>
      <c r="JA1707" t="s">
        <v>1473</v>
      </c>
      <c r="JB1707">
        <v>4</v>
      </c>
      <c r="JC1707" t="s">
        <v>335</v>
      </c>
      <c r="JF1707" t="s">
        <v>446</v>
      </c>
      <c r="JG1707">
        <v>10</v>
      </c>
      <c r="JI1707">
        <v>20986</v>
      </c>
      <c r="JJ1707">
        <v>-5</v>
      </c>
      <c r="JK1707">
        <v>-10</v>
      </c>
      <c r="JL1707">
        <v>1</v>
      </c>
      <c r="JM1707">
        <v>0</v>
      </c>
      <c r="KC1707" t="s">
        <v>789</v>
      </c>
    </row>
    <row r="1708" spans="1:289" x14ac:dyDescent="0.25">
      <c r="A1708">
        <v>9555861400892</v>
      </c>
      <c r="C1708" t="s">
        <v>378</v>
      </c>
      <c r="F1708" t="s">
        <v>6795</v>
      </c>
      <c r="AM1708" t="s">
        <v>523</v>
      </c>
      <c r="AN1708" t="s">
        <v>575</v>
      </c>
      <c r="AS1708" t="s">
        <v>6796</v>
      </c>
      <c r="AT1708" t="s">
        <v>6797</v>
      </c>
      <c r="AV1708" t="s">
        <v>2125</v>
      </c>
      <c r="AW1708" t="s">
        <v>2126</v>
      </c>
      <c r="AZ1708" t="s">
        <v>302</v>
      </c>
      <c r="BA1708" t="s">
        <v>301</v>
      </c>
      <c r="BD1708">
        <v>0</v>
      </c>
      <c r="BO1708" t="s">
        <v>6798</v>
      </c>
      <c r="CK1708" t="s">
        <v>305</v>
      </c>
      <c r="CL1708" t="s">
        <v>305</v>
      </c>
      <c r="CS1708">
        <v>2</v>
      </c>
      <c r="CT1708" t="s">
        <v>308</v>
      </c>
      <c r="DA1708">
        <v>26</v>
      </c>
      <c r="DB1708" t="s">
        <v>308</v>
      </c>
      <c r="DE1708">
        <v>11</v>
      </c>
      <c r="DF1708" t="s">
        <v>308</v>
      </c>
      <c r="DI1708">
        <v>1</v>
      </c>
      <c r="DJ1708" t="s">
        <v>308</v>
      </c>
      <c r="DM1708">
        <v>1</v>
      </c>
      <c r="DN1708" t="s">
        <v>308</v>
      </c>
      <c r="DQ1708">
        <v>101.6</v>
      </c>
      <c r="DR1708" t="s">
        <v>388</v>
      </c>
      <c r="DU1708">
        <v>40.64</v>
      </c>
      <c r="DV1708" t="s">
        <v>388</v>
      </c>
      <c r="HK1708">
        <v>10</v>
      </c>
      <c r="HL1708" t="s">
        <v>388</v>
      </c>
      <c r="HM1708">
        <v>60</v>
      </c>
      <c r="HN1708" t="s">
        <v>388</v>
      </c>
      <c r="IC1708">
        <v>0.2</v>
      </c>
      <c r="ID1708" t="s">
        <v>388</v>
      </c>
      <c r="IZ1708" t="s">
        <v>309</v>
      </c>
      <c r="JA1708" t="s">
        <v>310</v>
      </c>
      <c r="JF1708" t="s">
        <v>337</v>
      </c>
      <c r="JJ1708">
        <v>-5</v>
      </c>
      <c r="JK1708">
        <v>-15</v>
      </c>
      <c r="JL1708">
        <v>1</v>
      </c>
      <c r="JM1708">
        <v>0</v>
      </c>
      <c r="KC1708" t="s">
        <v>789</v>
      </c>
    </row>
    <row r="1709" spans="1:289" x14ac:dyDescent="0.25">
      <c r="A1709">
        <v>8888030301883</v>
      </c>
      <c r="C1709" t="s">
        <v>289</v>
      </c>
      <c r="I1709" t="s">
        <v>6799</v>
      </c>
      <c r="AZ1709" t="s">
        <v>300</v>
      </c>
      <c r="BA1709" t="s">
        <v>301</v>
      </c>
      <c r="BD1709">
        <v>0</v>
      </c>
      <c r="CK1709" t="s">
        <v>305</v>
      </c>
      <c r="CL1709" t="s">
        <v>305</v>
      </c>
      <c r="CQ1709">
        <v>350</v>
      </c>
      <c r="CR1709" t="s">
        <v>307</v>
      </c>
      <c r="CS1709">
        <v>1.625</v>
      </c>
      <c r="CT1709" t="s">
        <v>308</v>
      </c>
      <c r="CW1709">
        <v>0.375</v>
      </c>
      <c r="CX1709" t="s">
        <v>308</v>
      </c>
      <c r="DA1709">
        <v>69.375</v>
      </c>
      <c r="DB1709" t="s">
        <v>308</v>
      </c>
      <c r="DE1709">
        <v>2.75</v>
      </c>
      <c r="DF1709" t="s">
        <v>308</v>
      </c>
      <c r="DM1709">
        <v>12.5</v>
      </c>
      <c r="DN1709" t="s">
        <v>308</v>
      </c>
      <c r="EC1709">
        <v>350</v>
      </c>
      <c r="ED1709" t="s">
        <v>307</v>
      </c>
      <c r="JF1709" t="s">
        <v>337</v>
      </c>
      <c r="JJ1709">
        <v>-5</v>
      </c>
      <c r="JK1709">
        <v>-15</v>
      </c>
      <c r="JL1709">
        <v>1</v>
      </c>
      <c r="JM1709">
        <v>0</v>
      </c>
      <c r="KC1709" t="s">
        <v>447</v>
      </c>
    </row>
    <row r="1710" spans="1:289" x14ac:dyDescent="0.25">
      <c r="A1710">
        <v>8712045032213</v>
      </c>
      <c r="C1710" t="s">
        <v>378</v>
      </c>
      <c r="F1710" t="s">
        <v>582</v>
      </c>
      <c r="AZ1710" t="s">
        <v>302</v>
      </c>
      <c r="BA1710" t="s">
        <v>301</v>
      </c>
      <c r="BD1710">
        <v>0</v>
      </c>
      <c r="BO1710" t="s">
        <v>6800</v>
      </c>
      <c r="CF1710" t="s">
        <v>5741</v>
      </c>
      <c r="CG1710" t="s">
        <v>5742</v>
      </c>
      <c r="CK1710" t="s">
        <v>305</v>
      </c>
      <c r="CL1710" t="s">
        <v>305</v>
      </c>
      <c r="JF1710" t="s">
        <v>337</v>
      </c>
      <c r="JJ1710">
        <v>-5</v>
      </c>
      <c r="JK1710">
        <v>-15</v>
      </c>
      <c r="JL1710">
        <v>1</v>
      </c>
      <c r="JM1710">
        <v>0</v>
      </c>
      <c r="KC1710" t="s">
        <v>434</v>
      </c>
    </row>
    <row r="1711" spans="1:289" x14ac:dyDescent="0.25">
      <c r="A1711">
        <v>8936036025668</v>
      </c>
      <c r="C1711" t="s">
        <v>378</v>
      </c>
      <c r="F1711" t="s">
        <v>6801</v>
      </c>
      <c r="AZ1711" t="s">
        <v>302</v>
      </c>
      <c r="BA1711" t="s">
        <v>301</v>
      </c>
      <c r="BD1711">
        <v>0</v>
      </c>
      <c r="BO1711" t="s">
        <v>6802</v>
      </c>
      <c r="CF1711" t="s">
        <v>6803</v>
      </c>
      <c r="CG1711" t="s">
        <v>6804</v>
      </c>
      <c r="CK1711" t="s">
        <v>305</v>
      </c>
      <c r="CL1711" t="s">
        <v>305</v>
      </c>
      <c r="JB1711">
        <v>4</v>
      </c>
      <c r="JC1711" t="s">
        <v>335</v>
      </c>
      <c r="JF1711" t="s">
        <v>337</v>
      </c>
      <c r="JJ1711">
        <v>-5</v>
      </c>
      <c r="JK1711">
        <v>-15</v>
      </c>
      <c r="JL1711">
        <v>1</v>
      </c>
      <c r="JM1711">
        <v>0</v>
      </c>
      <c r="JN1711">
        <v>-10</v>
      </c>
      <c r="KC1711" t="s">
        <v>579</v>
      </c>
    </row>
    <row r="1712" spans="1:289" x14ac:dyDescent="0.25">
      <c r="A1712">
        <v>6220041508806</v>
      </c>
      <c r="C1712" t="s">
        <v>5516</v>
      </c>
      <c r="F1712" t="s">
        <v>6805</v>
      </c>
      <c r="AZ1712" t="s">
        <v>5521</v>
      </c>
      <c r="BA1712" t="s">
        <v>301</v>
      </c>
      <c r="BD1712">
        <v>0</v>
      </c>
      <c r="BO1712" t="s">
        <v>6806</v>
      </c>
      <c r="BV1712" t="s">
        <v>6807</v>
      </c>
      <c r="CF1712" t="s">
        <v>6808</v>
      </c>
      <c r="CG1712" t="s">
        <v>1186</v>
      </c>
      <c r="CK1712" t="s">
        <v>305</v>
      </c>
      <c r="CL1712" t="s">
        <v>305</v>
      </c>
      <c r="JF1712" t="s">
        <v>337</v>
      </c>
      <c r="JJ1712">
        <v>-5</v>
      </c>
      <c r="JK1712">
        <v>-15</v>
      </c>
      <c r="JL1712">
        <v>1</v>
      </c>
      <c r="JM1712">
        <v>0</v>
      </c>
      <c r="KC1712" t="s">
        <v>434</v>
      </c>
    </row>
    <row r="1713" spans="1:289" x14ac:dyDescent="0.25">
      <c r="A1713">
        <v>18854761951397</v>
      </c>
      <c r="C1713" t="s">
        <v>378</v>
      </c>
      <c r="F1713" t="s">
        <v>6809</v>
      </c>
      <c r="AZ1713" t="s">
        <v>302</v>
      </c>
      <c r="BA1713" t="s">
        <v>301</v>
      </c>
      <c r="BD1713">
        <v>0</v>
      </c>
      <c r="BO1713" t="s">
        <v>6810</v>
      </c>
      <c r="CK1713" t="s">
        <v>305</v>
      </c>
      <c r="CL1713" t="s">
        <v>305</v>
      </c>
      <c r="JF1713" t="s">
        <v>337</v>
      </c>
      <c r="JJ1713">
        <v>-5</v>
      </c>
      <c r="JK1713">
        <v>-15</v>
      </c>
      <c r="JL1713">
        <v>1</v>
      </c>
      <c r="JM1713">
        <v>0</v>
      </c>
      <c r="KC1713" t="s">
        <v>434</v>
      </c>
    </row>
    <row r="1714" spans="1:289" x14ac:dyDescent="0.25">
      <c r="A1714">
        <v>4710145211044</v>
      </c>
      <c r="C1714" t="s">
        <v>1707</v>
      </c>
      <c r="F1714" t="s">
        <v>6811</v>
      </c>
      <c r="AV1714" t="s">
        <v>6812</v>
      </c>
      <c r="AW1714" t="s">
        <v>1599</v>
      </c>
      <c r="AZ1714" t="s">
        <v>1709</v>
      </c>
      <c r="BA1714" t="s">
        <v>301</v>
      </c>
      <c r="BD1714">
        <v>0</v>
      </c>
      <c r="BO1714" t="s">
        <v>6813</v>
      </c>
      <c r="CK1714" t="s">
        <v>305</v>
      </c>
      <c r="CL1714" t="s">
        <v>305</v>
      </c>
      <c r="IZ1714" t="s">
        <v>369</v>
      </c>
      <c r="JA1714" t="s">
        <v>370</v>
      </c>
      <c r="JF1714" t="s">
        <v>446</v>
      </c>
      <c r="JG1714">
        <v>-20</v>
      </c>
      <c r="JI1714">
        <v>9863</v>
      </c>
      <c r="JJ1714">
        <v>-5</v>
      </c>
      <c r="JK1714">
        <v>-15</v>
      </c>
      <c r="JL1714">
        <v>1</v>
      </c>
      <c r="JM1714">
        <v>0</v>
      </c>
      <c r="KC1714" t="s">
        <v>434</v>
      </c>
    </row>
    <row r="1715" spans="1:289" x14ac:dyDescent="0.25">
      <c r="A1715">
        <v>8888166996236</v>
      </c>
      <c r="C1715" t="s">
        <v>378</v>
      </c>
      <c r="F1715" t="s">
        <v>6814</v>
      </c>
      <c r="AM1715" t="s">
        <v>2074</v>
      </c>
      <c r="AN1715" t="s">
        <v>1013</v>
      </c>
      <c r="AO1715" t="s">
        <v>1063</v>
      </c>
      <c r="AP1715" t="s">
        <v>1064</v>
      </c>
      <c r="AS1715" t="s">
        <v>6815</v>
      </c>
      <c r="AT1715" t="s">
        <v>6816</v>
      </c>
      <c r="AV1715" t="s">
        <v>2290</v>
      </c>
      <c r="AW1715" t="s">
        <v>2291</v>
      </c>
      <c r="AZ1715" t="s">
        <v>302</v>
      </c>
      <c r="BA1715" t="s">
        <v>301</v>
      </c>
      <c r="BD1715">
        <v>0</v>
      </c>
      <c r="BO1715" t="s">
        <v>6817</v>
      </c>
      <c r="CF1715" t="s">
        <v>362</v>
      </c>
      <c r="CG1715" t="s">
        <v>363</v>
      </c>
      <c r="CK1715" t="s">
        <v>305</v>
      </c>
      <c r="CL1715" t="s">
        <v>305</v>
      </c>
      <c r="CS1715">
        <v>16.399999999999999</v>
      </c>
      <c r="CT1715" t="s">
        <v>308</v>
      </c>
      <c r="DA1715">
        <v>76.5</v>
      </c>
      <c r="DB1715" t="s">
        <v>308</v>
      </c>
      <c r="DE1715">
        <v>14.3</v>
      </c>
      <c r="DF1715" t="s">
        <v>308</v>
      </c>
      <c r="DI1715">
        <v>1.2</v>
      </c>
      <c r="DJ1715" t="s">
        <v>308</v>
      </c>
      <c r="DM1715">
        <v>2.2999999999999998</v>
      </c>
      <c r="DN1715" t="s">
        <v>308</v>
      </c>
      <c r="DQ1715">
        <v>1209.04</v>
      </c>
      <c r="DR1715" t="s">
        <v>388</v>
      </c>
      <c r="DU1715">
        <v>483.61599999999999</v>
      </c>
      <c r="DV1715" t="s">
        <v>388</v>
      </c>
      <c r="FO1715">
        <v>76.5</v>
      </c>
      <c r="FP1715" t="s">
        <v>308</v>
      </c>
      <c r="JB1715">
        <v>3</v>
      </c>
      <c r="JC1715" t="s">
        <v>426</v>
      </c>
      <c r="JF1715" t="s">
        <v>337</v>
      </c>
      <c r="JJ1715">
        <v>-5</v>
      </c>
      <c r="JK1715">
        <v>-10</v>
      </c>
      <c r="JL1715">
        <v>1</v>
      </c>
      <c r="JM1715">
        <v>0</v>
      </c>
      <c r="KC1715" t="s">
        <v>789</v>
      </c>
    </row>
    <row r="1716" spans="1:289" x14ac:dyDescent="0.25">
      <c r="A1716">
        <v>8995227502135</v>
      </c>
      <c r="C1716" t="s">
        <v>378</v>
      </c>
      <c r="AZ1716" t="s">
        <v>302</v>
      </c>
      <c r="BA1716" t="s">
        <v>301</v>
      </c>
      <c r="BD1716">
        <v>0</v>
      </c>
      <c r="JF1716" t="s">
        <v>337</v>
      </c>
      <c r="JJ1716">
        <v>-5</v>
      </c>
      <c r="JK1716">
        <v>-15</v>
      </c>
      <c r="JL1716">
        <v>1</v>
      </c>
      <c r="JM1716">
        <v>0</v>
      </c>
    </row>
    <row r="1717" spans="1:289" x14ac:dyDescent="0.25">
      <c r="A1717">
        <v>8888522020223</v>
      </c>
      <c r="C1717" t="s">
        <v>378</v>
      </c>
      <c r="F1717" t="s">
        <v>6818</v>
      </c>
      <c r="AN1717" t="s">
        <v>6819</v>
      </c>
      <c r="AS1717" t="s">
        <v>6820</v>
      </c>
      <c r="AT1717" t="s">
        <v>6821</v>
      </c>
      <c r="AZ1717" t="s">
        <v>302</v>
      </c>
      <c r="BA1717" t="s">
        <v>301</v>
      </c>
      <c r="BD1717">
        <v>0</v>
      </c>
      <c r="CK1717" t="s">
        <v>305</v>
      </c>
      <c r="CL1717" t="s">
        <v>305</v>
      </c>
      <c r="CQ1717">
        <v>68</v>
      </c>
      <c r="CR1717" t="s">
        <v>307</v>
      </c>
      <c r="DA1717">
        <v>16.899999618530298</v>
      </c>
      <c r="DB1717" t="s">
        <v>308</v>
      </c>
      <c r="DE1717">
        <v>16</v>
      </c>
      <c r="DF1717" t="s">
        <v>308</v>
      </c>
      <c r="EC1717">
        <v>68</v>
      </c>
      <c r="ED1717" t="s">
        <v>307</v>
      </c>
      <c r="JF1717" t="s">
        <v>337</v>
      </c>
      <c r="JJ1717">
        <v>-5</v>
      </c>
      <c r="JK1717">
        <v>-15</v>
      </c>
      <c r="JL1717">
        <v>1</v>
      </c>
      <c r="JM1717">
        <v>0</v>
      </c>
    </row>
    <row r="1718" spans="1:289" x14ac:dyDescent="0.25">
      <c r="A1718">
        <v>8888200615055</v>
      </c>
      <c r="C1718" t="s">
        <v>289</v>
      </c>
      <c r="I1718" t="s">
        <v>6822</v>
      </c>
      <c r="AZ1718" t="s">
        <v>300</v>
      </c>
      <c r="BA1718" t="s">
        <v>301</v>
      </c>
      <c r="BD1718">
        <v>0</v>
      </c>
      <c r="CK1718" t="s">
        <v>305</v>
      </c>
      <c r="CL1718" t="s">
        <v>305</v>
      </c>
      <c r="CQ1718">
        <v>44</v>
      </c>
      <c r="CR1718" t="s">
        <v>307</v>
      </c>
      <c r="CS1718">
        <v>0</v>
      </c>
      <c r="CT1718" t="s">
        <v>308</v>
      </c>
      <c r="CW1718">
        <v>0</v>
      </c>
      <c r="CX1718" t="s">
        <v>308</v>
      </c>
      <c r="DA1718">
        <v>10.72</v>
      </c>
      <c r="DB1718" t="s">
        <v>308</v>
      </c>
      <c r="DE1718">
        <v>7.52</v>
      </c>
      <c r="DF1718" t="s">
        <v>308</v>
      </c>
      <c r="DM1718">
        <v>0.12</v>
      </c>
      <c r="DN1718" t="s">
        <v>308</v>
      </c>
      <c r="EC1718">
        <v>44</v>
      </c>
      <c r="ED1718" t="s">
        <v>307</v>
      </c>
      <c r="JF1718" t="s">
        <v>337</v>
      </c>
      <c r="JJ1718">
        <v>-5</v>
      </c>
      <c r="JK1718">
        <v>-15</v>
      </c>
      <c r="JL1718">
        <v>1</v>
      </c>
      <c r="JM1718">
        <v>0</v>
      </c>
      <c r="KC1718" t="s">
        <v>447</v>
      </c>
    </row>
    <row r="1719" spans="1:289" x14ac:dyDescent="0.25">
      <c r="A1719">
        <v>8885009661504</v>
      </c>
      <c r="C1719" t="s">
        <v>378</v>
      </c>
      <c r="F1719" t="s">
        <v>6823</v>
      </c>
      <c r="AN1719" t="s">
        <v>6824</v>
      </c>
      <c r="AS1719" t="s">
        <v>6825</v>
      </c>
      <c r="AT1719" t="s">
        <v>6826</v>
      </c>
      <c r="AZ1719" t="s">
        <v>302</v>
      </c>
      <c r="BA1719" t="s">
        <v>301</v>
      </c>
      <c r="BD1719">
        <v>0</v>
      </c>
      <c r="CK1719" t="s">
        <v>305</v>
      </c>
      <c r="CL1719" t="s">
        <v>305</v>
      </c>
      <c r="CQ1719">
        <v>375</v>
      </c>
      <c r="CR1719" t="s">
        <v>307</v>
      </c>
      <c r="CS1719">
        <v>0.83333334575096796</v>
      </c>
      <c r="CT1719" t="s">
        <v>308</v>
      </c>
      <c r="DA1719">
        <v>91.6666666666667</v>
      </c>
      <c r="DB1719" t="s">
        <v>308</v>
      </c>
      <c r="DE1719">
        <v>80.833331743876101</v>
      </c>
      <c r="DF1719" t="s">
        <v>308</v>
      </c>
      <c r="DM1719">
        <v>0.83333334575096796</v>
      </c>
      <c r="DN1719" t="s">
        <v>308</v>
      </c>
      <c r="EC1719">
        <v>375</v>
      </c>
      <c r="ED1719" t="s">
        <v>307</v>
      </c>
      <c r="JF1719" t="s">
        <v>337</v>
      </c>
      <c r="JJ1719">
        <v>-5</v>
      </c>
      <c r="JK1719">
        <v>-15</v>
      </c>
      <c r="JL1719">
        <v>1</v>
      </c>
      <c r="JM1719">
        <v>0</v>
      </c>
    </row>
    <row r="1720" spans="1:289" x14ac:dyDescent="0.25">
      <c r="A1720">
        <v>8888641231722</v>
      </c>
      <c r="C1720" t="s">
        <v>378</v>
      </c>
      <c r="F1720" t="s">
        <v>6827</v>
      </c>
      <c r="AN1720" t="s">
        <v>6471</v>
      </c>
      <c r="AS1720" t="s">
        <v>6828</v>
      </c>
      <c r="AT1720" t="s">
        <v>6829</v>
      </c>
      <c r="AZ1720" t="s">
        <v>302</v>
      </c>
      <c r="BA1720" t="s">
        <v>301</v>
      </c>
      <c r="BD1720">
        <v>0</v>
      </c>
      <c r="CK1720" t="s">
        <v>305</v>
      </c>
      <c r="CL1720" t="s">
        <v>305</v>
      </c>
      <c r="CQ1720">
        <v>773</v>
      </c>
      <c r="CR1720" t="s">
        <v>307</v>
      </c>
      <c r="CS1720">
        <v>10.1000003814697</v>
      </c>
      <c r="CT1720" t="s">
        <v>308</v>
      </c>
      <c r="CW1720">
        <v>3.5999999046325701</v>
      </c>
      <c r="CX1720" t="s">
        <v>308</v>
      </c>
      <c r="DA1720">
        <v>8.1000003814697301</v>
      </c>
      <c r="DB1720" t="s">
        <v>308</v>
      </c>
      <c r="DI1720">
        <v>1.1000000238418599</v>
      </c>
      <c r="DJ1720" t="s">
        <v>308</v>
      </c>
      <c r="DM1720">
        <v>14.6000003814697</v>
      </c>
      <c r="DN1720" t="s">
        <v>308</v>
      </c>
      <c r="EC1720">
        <v>773</v>
      </c>
      <c r="ED1720" t="s">
        <v>307</v>
      </c>
      <c r="JF1720" t="s">
        <v>337</v>
      </c>
      <c r="JJ1720">
        <v>-5</v>
      </c>
      <c r="JK1720">
        <v>-15</v>
      </c>
      <c r="JL1720">
        <v>1</v>
      </c>
      <c r="JM1720">
        <v>0</v>
      </c>
    </row>
    <row r="1721" spans="1:289" x14ac:dyDescent="0.25">
      <c r="A1721">
        <v>9556181300534</v>
      </c>
      <c r="C1721" t="s">
        <v>289</v>
      </c>
      <c r="I1721" t="s">
        <v>6830</v>
      </c>
      <c r="AZ1721" t="s">
        <v>300</v>
      </c>
      <c r="BA1721" t="s">
        <v>301</v>
      </c>
      <c r="BD1721">
        <v>0</v>
      </c>
      <c r="CK1721" t="s">
        <v>305</v>
      </c>
      <c r="CL1721" t="s">
        <v>305</v>
      </c>
      <c r="CQ1721">
        <v>621</v>
      </c>
      <c r="CR1721" t="s">
        <v>307</v>
      </c>
      <c r="CS1721">
        <v>46.9</v>
      </c>
      <c r="CT1721" t="s">
        <v>308</v>
      </c>
      <c r="CW1721">
        <v>33.4</v>
      </c>
      <c r="CX1721" t="s">
        <v>308</v>
      </c>
      <c r="DA1721">
        <v>44</v>
      </c>
      <c r="DB1721" t="s">
        <v>308</v>
      </c>
      <c r="DE1721">
        <v>29.2</v>
      </c>
      <c r="DF1721" t="s">
        <v>308</v>
      </c>
      <c r="DM1721">
        <v>5.8</v>
      </c>
      <c r="DN1721" t="s">
        <v>308</v>
      </c>
      <c r="DQ1721">
        <v>20</v>
      </c>
      <c r="DR1721" t="s">
        <v>308</v>
      </c>
      <c r="DU1721">
        <v>8</v>
      </c>
      <c r="DV1721" t="s">
        <v>308</v>
      </c>
      <c r="EC1721">
        <v>621</v>
      </c>
      <c r="ED1721" t="s">
        <v>307</v>
      </c>
      <c r="JF1721" t="s">
        <v>337</v>
      </c>
      <c r="JJ1721">
        <v>-5</v>
      </c>
      <c r="JK1721">
        <v>-15</v>
      </c>
      <c r="JL1721">
        <v>1</v>
      </c>
      <c r="JM1721">
        <v>0</v>
      </c>
      <c r="KC1721" t="s">
        <v>447</v>
      </c>
    </row>
    <row r="1722" spans="1:289" x14ac:dyDescent="0.25">
      <c r="A1722">
        <v>8888440007245</v>
      </c>
      <c r="C1722" t="s">
        <v>378</v>
      </c>
      <c r="F1722" t="s">
        <v>6831</v>
      </c>
      <c r="AN1722" t="s">
        <v>6437</v>
      </c>
      <c r="AS1722" t="s">
        <v>2340</v>
      </c>
      <c r="AT1722" t="s">
        <v>2341</v>
      </c>
      <c r="AZ1722" t="s">
        <v>302</v>
      </c>
      <c r="BA1722" t="s">
        <v>301</v>
      </c>
      <c r="BD1722">
        <v>0</v>
      </c>
      <c r="CK1722" t="s">
        <v>305</v>
      </c>
      <c r="CL1722" t="s">
        <v>305</v>
      </c>
      <c r="CQ1722">
        <v>342</v>
      </c>
      <c r="CR1722" t="s">
        <v>307</v>
      </c>
      <c r="CS1722">
        <v>6.1999998092651403</v>
      </c>
      <c r="CT1722" t="s">
        <v>308</v>
      </c>
      <c r="CW1722">
        <v>1.3999999761581401</v>
      </c>
      <c r="CX1722" t="s">
        <v>308</v>
      </c>
      <c r="DA1722">
        <v>58.799999237060497</v>
      </c>
      <c r="DB1722" t="s">
        <v>308</v>
      </c>
      <c r="DE1722">
        <v>6.1999998092651403</v>
      </c>
      <c r="DF1722" t="s">
        <v>308</v>
      </c>
      <c r="DI1722">
        <v>9.8000001907348597</v>
      </c>
      <c r="DJ1722" t="s">
        <v>308</v>
      </c>
      <c r="DM1722">
        <v>12.800000190734901</v>
      </c>
      <c r="DN1722" t="s">
        <v>308</v>
      </c>
      <c r="EC1722">
        <v>342</v>
      </c>
      <c r="ED1722" t="s">
        <v>307</v>
      </c>
      <c r="JF1722" t="s">
        <v>337</v>
      </c>
      <c r="JJ1722">
        <v>-5</v>
      </c>
      <c r="JK1722">
        <v>-15</v>
      </c>
      <c r="JL1722">
        <v>1</v>
      </c>
      <c r="JM1722">
        <v>0</v>
      </c>
    </row>
    <row r="1723" spans="1:289" x14ac:dyDescent="0.25">
      <c r="A1723">
        <v>8888192815211</v>
      </c>
      <c r="C1723" t="s">
        <v>378</v>
      </c>
      <c r="F1723" t="s">
        <v>6832</v>
      </c>
      <c r="AM1723" t="s">
        <v>494</v>
      </c>
      <c r="AN1723" t="s">
        <v>2775</v>
      </c>
      <c r="AO1723" t="s">
        <v>6833</v>
      </c>
      <c r="AP1723" t="s">
        <v>6834</v>
      </c>
      <c r="AS1723" t="s">
        <v>2778</v>
      </c>
      <c r="AT1723" t="s">
        <v>2779</v>
      </c>
      <c r="AV1723" t="s">
        <v>6590</v>
      </c>
      <c r="AW1723" t="s">
        <v>6591</v>
      </c>
      <c r="AX1723" t="s">
        <v>1152</v>
      </c>
      <c r="AY1723" t="s">
        <v>1153</v>
      </c>
      <c r="AZ1723" t="s">
        <v>302</v>
      </c>
      <c r="BA1723" t="s">
        <v>301</v>
      </c>
      <c r="BB1723" t="s">
        <v>1058</v>
      </c>
      <c r="BC1723" t="s">
        <v>1059</v>
      </c>
      <c r="BD1723">
        <v>0</v>
      </c>
      <c r="BF1723" t="s">
        <v>1464</v>
      </c>
      <c r="BG1723" t="s">
        <v>1465</v>
      </c>
      <c r="BO1723" t="s">
        <v>6835</v>
      </c>
      <c r="CK1723" t="s">
        <v>653</v>
      </c>
      <c r="CL1723" t="s">
        <v>305</v>
      </c>
      <c r="CQ1723">
        <v>45</v>
      </c>
      <c r="CR1723" t="s">
        <v>307</v>
      </c>
      <c r="CS1723">
        <v>0</v>
      </c>
      <c r="CT1723" t="s">
        <v>308</v>
      </c>
      <c r="CW1723">
        <v>0</v>
      </c>
      <c r="CX1723" t="s">
        <v>308</v>
      </c>
      <c r="DA1723">
        <v>8</v>
      </c>
      <c r="DB1723" t="s">
        <v>308</v>
      </c>
      <c r="DE1723">
        <v>3</v>
      </c>
      <c r="DF1723" t="s">
        <v>308</v>
      </c>
      <c r="DI1723">
        <v>5</v>
      </c>
      <c r="DJ1723" t="s">
        <v>308</v>
      </c>
      <c r="DM1723">
        <v>2</v>
      </c>
      <c r="DN1723" t="s">
        <v>308</v>
      </c>
      <c r="DQ1723">
        <v>0.53</v>
      </c>
      <c r="DR1723" t="s">
        <v>308</v>
      </c>
      <c r="DU1723">
        <v>0.21199999999999999</v>
      </c>
      <c r="DV1723" t="s">
        <v>308</v>
      </c>
      <c r="EC1723">
        <v>45</v>
      </c>
      <c r="ED1723" t="s">
        <v>307</v>
      </c>
      <c r="IG1723">
        <v>0</v>
      </c>
      <c r="IH1723" t="s">
        <v>308</v>
      </c>
      <c r="IZ1723" t="s">
        <v>424</v>
      </c>
      <c r="JA1723" t="s">
        <v>425</v>
      </c>
      <c r="JB1723">
        <v>3</v>
      </c>
      <c r="JC1723" t="s">
        <v>426</v>
      </c>
      <c r="JD1723" t="s">
        <v>372</v>
      </c>
      <c r="JE1723">
        <v>-8</v>
      </c>
      <c r="JF1723" t="s">
        <v>336</v>
      </c>
      <c r="JG1723">
        <v>74</v>
      </c>
      <c r="JI1723">
        <v>20066</v>
      </c>
      <c r="JJ1723">
        <v>-5</v>
      </c>
      <c r="JK1723">
        <v>-2</v>
      </c>
      <c r="JL1723">
        <v>0</v>
      </c>
      <c r="JM1723">
        <v>0</v>
      </c>
      <c r="KC1723" t="s">
        <v>789</v>
      </c>
    </row>
    <row r="1724" spans="1:289" x14ac:dyDescent="0.25">
      <c r="A1724">
        <v>9555865601356</v>
      </c>
      <c r="C1724" t="s">
        <v>378</v>
      </c>
      <c r="F1724" t="s">
        <v>6836</v>
      </c>
      <c r="AM1724" t="s">
        <v>305</v>
      </c>
      <c r="AN1724" t="s">
        <v>305</v>
      </c>
      <c r="AO1724" t="s">
        <v>2776</v>
      </c>
      <c r="AP1724" t="s">
        <v>2777</v>
      </c>
      <c r="AS1724" t="s">
        <v>6837</v>
      </c>
      <c r="AT1724" t="s">
        <v>6838</v>
      </c>
      <c r="AV1724" t="s">
        <v>6839</v>
      </c>
      <c r="AW1724" t="s">
        <v>3460</v>
      </c>
      <c r="AX1724" t="s">
        <v>6840</v>
      </c>
      <c r="AY1724" t="s">
        <v>6841</v>
      </c>
      <c r="AZ1724" t="s">
        <v>302</v>
      </c>
      <c r="BA1724" t="s">
        <v>301</v>
      </c>
      <c r="BD1724">
        <v>0</v>
      </c>
      <c r="BI1724" t="s">
        <v>638</v>
      </c>
      <c r="BJ1724" t="s">
        <v>639</v>
      </c>
      <c r="BO1724" t="s">
        <v>6842</v>
      </c>
      <c r="CF1724" t="s">
        <v>1114</v>
      </c>
      <c r="CG1724" t="s">
        <v>1115</v>
      </c>
      <c r="CH1724" t="s">
        <v>6843</v>
      </c>
      <c r="CI1724" t="s">
        <v>6844</v>
      </c>
      <c r="CK1724" t="s">
        <v>305</v>
      </c>
      <c r="CL1724" t="s">
        <v>305</v>
      </c>
      <c r="CS1724">
        <v>24.4</v>
      </c>
      <c r="CT1724" t="s">
        <v>308</v>
      </c>
      <c r="DA1724">
        <v>55.6</v>
      </c>
      <c r="DB1724" t="s">
        <v>308</v>
      </c>
      <c r="DE1724">
        <v>20.7</v>
      </c>
      <c r="DF1724" t="s">
        <v>308</v>
      </c>
      <c r="DI1724">
        <v>10</v>
      </c>
      <c r="DJ1724" t="s">
        <v>308</v>
      </c>
      <c r="DM1724">
        <v>15.1</v>
      </c>
      <c r="DN1724" t="s">
        <v>308</v>
      </c>
      <c r="DQ1724">
        <v>0.54356000000000004</v>
      </c>
      <c r="DR1724" t="s">
        <v>388</v>
      </c>
      <c r="DU1724">
        <v>0.21742400000000001</v>
      </c>
      <c r="DV1724" t="s">
        <v>388</v>
      </c>
      <c r="DY1724">
        <v>0</v>
      </c>
      <c r="DZ1724" t="s">
        <v>443</v>
      </c>
      <c r="FO1724">
        <v>0</v>
      </c>
      <c r="FP1724" t="s">
        <v>388</v>
      </c>
      <c r="IG1724">
        <v>0</v>
      </c>
      <c r="IH1724" t="s">
        <v>388</v>
      </c>
      <c r="IZ1724" t="s">
        <v>785</v>
      </c>
      <c r="JA1724" t="s">
        <v>786</v>
      </c>
      <c r="JB1724">
        <v>3</v>
      </c>
      <c r="JC1724" t="s">
        <v>426</v>
      </c>
      <c r="JF1724" t="s">
        <v>337</v>
      </c>
      <c r="JJ1724">
        <v>-5</v>
      </c>
      <c r="JK1724">
        <v>-10</v>
      </c>
      <c r="JL1724">
        <v>0</v>
      </c>
      <c r="JM1724">
        <v>0</v>
      </c>
      <c r="KC1724" t="s">
        <v>789</v>
      </c>
    </row>
    <row r="1725" spans="1:289" x14ac:dyDescent="0.25">
      <c r="A1725">
        <v>8888112000277</v>
      </c>
      <c r="C1725" t="s">
        <v>378</v>
      </c>
      <c r="F1725" t="s">
        <v>6845</v>
      </c>
      <c r="AN1725" t="s">
        <v>6471</v>
      </c>
      <c r="AS1725" t="s">
        <v>6846</v>
      </c>
      <c r="AT1725" t="s">
        <v>6847</v>
      </c>
      <c r="AZ1725" t="s">
        <v>302</v>
      </c>
      <c r="BA1725" t="s">
        <v>301</v>
      </c>
      <c r="BD1725">
        <v>0</v>
      </c>
      <c r="CK1725" t="s">
        <v>305</v>
      </c>
      <c r="CL1725" t="s">
        <v>305</v>
      </c>
      <c r="JF1725" t="s">
        <v>337</v>
      </c>
      <c r="JJ1725">
        <v>-5</v>
      </c>
      <c r="JK1725">
        <v>-15</v>
      </c>
      <c r="JL1725">
        <v>1</v>
      </c>
      <c r="JM1725">
        <v>0</v>
      </c>
    </row>
    <row r="1726" spans="1:289" x14ac:dyDescent="0.25">
      <c r="A1726">
        <v>8935118423491</v>
      </c>
      <c r="C1726" t="s">
        <v>289</v>
      </c>
      <c r="I1726" t="s">
        <v>6848</v>
      </c>
      <c r="AZ1726" t="s">
        <v>300</v>
      </c>
      <c r="BA1726" t="s">
        <v>301</v>
      </c>
      <c r="BD1726">
        <v>0</v>
      </c>
      <c r="CK1726" t="s">
        <v>305</v>
      </c>
      <c r="CL1726" t="s">
        <v>305</v>
      </c>
      <c r="CQ1726">
        <v>0.11</v>
      </c>
      <c r="CR1726" t="s">
        <v>307</v>
      </c>
      <c r="CS1726">
        <v>0</v>
      </c>
      <c r="CT1726" t="s">
        <v>308</v>
      </c>
      <c r="CW1726">
        <v>0</v>
      </c>
      <c r="CX1726" t="s">
        <v>308</v>
      </c>
      <c r="DA1726">
        <v>26</v>
      </c>
      <c r="DB1726" t="s">
        <v>308</v>
      </c>
      <c r="DE1726">
        <v>23</v>
      </c>
      <c r="DF1726" t="s">
        <v>308</v>
      </c>
      <c r="DM1726">
        <v>1</v>
      </c>
      <c r="DN1726" t="s">
        <v>308</v>
      </c>
      <c r="DQ1726">
        <v>0</v>
      </c>
      <c r="DR1726" t="s">
        <v>308</v>
      </c>
      <c r="DU1726">
        <v>0</v>
      </c>
      <c r="DV1726" t="s">
        <v>308</v>
      </c>
      <c r="EC1726">
        <v>0.11</v>
      </c>
      <c r="ED1726" t="s">
        <v>307</v>
      </c>
      <c r="JF1726" t="s">
        <v>337</v>
      </c>
      <c r="JJ1726">
        <v>-5</v>
      </c>
      <c r="JK1726">
        <v>-15</v>
      </c>
      <c r="JL1726">
        <v>1</v>
      </c>
      <c r="JM1726">
        <v>0</v>
      </c>
      <c r="KC1726" t="s">
        <v>447</v>
      </c>
    </row>
    <row r="1727" spans="1:289" x14ac:dyDescent="0.25">
      <c r="A1727">
        <v>9556065000710</v>
      </c>
      <c r="C1727" t="s">
        <v>378</v>
      </c>
      <c r="F1727" t="s">
        <v>6849</v>
      </c>
      <c r="AZ1727" t="s">
        <v>302</v>
      </c>
      <c r="BA1727" t="s">
        <v>301</v>
      </c>
      <c r="BD1727">
        <v>0</v>
      </c>
      <c r="CK1727" t="s">
        <v>305</v>
      </c>
      <c r="CL1727" t="s">
        <v>305</v>
      </c>
      <c r="JF1727" t="s">
        <v>337</v>
      </c>
      <c r="JJ1727">
        <v>-5</v>
      </c>
      <c r="JK1727">
        <v>-15</v>
      </c>
      <c r="JL1727">
        <v>1</v>
      </c>
      <c r="JM1727">
        <v>0</v>
      </c>
      <c r="KC1727" t="s">
        <v>789</v>
      </c>
    </row>
    <row r="1728" spans="1:289" x14ac:dyDescent="0.25">
      <c r="A1728">
        <v>8886471904571</v>
      </c>
      <c r="C1728" t="s">
        <v>378</v>
      </c>
      <c r="F1728" t="s">
        <v>6850</v>
      </c>
      <c r="AN1728" t="s">
        <v>6471</v>
      </c>
      <c r="AS1728" t="s">
        <v>6851</v>
      </c>
      <c r="AT1728" t="s">
        <v>6852</v>
      </c>
      <c r="AZ1728" t="s">
        <v>302</v>
      </c>
      <c r="BA1728" t="s">
        <v>301</v>
      </c>
      <c r="BD1728">
        <v>0</v>
      </c>
      <c r="CK1728" t="s">
        <v>305</v>
      </c>
      <c r="CL1728" t="s">
        <v>305</v>
      </c>
      <c r="CQ1728">
        <v>272.10000610351602</v>
      </c>
      <c r="CR1728" t="s">
        <v>307</v>
      </c>
      <c r="CS1728">
        <v>6.9000000953674299</v>
      </c>
      <c r="CT1728" t="s">
        <v>308</v>
      </c>
      <c r="CW1728">
        <v>1.3999999761581401</v>
      </c>
      <c r="CX1728" t="s">
        <v>308</v>
      </c>
      <c r="DA1728">
        <v>45.099998474121101</v>
      </c>
      <c r="DB1728" t="s">
        <v>308</v>
      </c>
      <c r="DI1728">
        <v>2.5999999046325701</v>
      </c>
      <c r="DJ1728" t="s">
        <v>308</v>
      </c>
      <c r="DM1728">
        <v>7.6999998092651403</v>
      </c>
      <c r="DN1728" t="s">
        <v>308</v>
      </c>
      <c r="EC1728">
        <v>272.10000610351602</v>
      </c>
      <c r="ED1728" t="s">
        <v>307</v>
      </c>
      <c r="JF1728" t="s">
        <v>337</v>
      </c>
      <c r="JJ1728">
        <v>-5</v>
      </c>
      <c r="JK1728">
        <v>-15</v>
      </c>
      <c r="JL1728">
        <v>1</v>
      </c>
      <c r="JM1728">
        <v>0</v>
      </c>
    </row>
    <row r="1729" spans="1:289" x14ac:dyDescent="0.25">
      <c r="A1729">
        <v>8888351200070</v>
      </c>
      <c r="C1729" t="s">
        <v>378</v>
      </c>
      <c r="F1729" t="s">
        <v>6853</v>
      </c>
      <c r="AN1729" t="s">
        <v>6471</v>
      </c>
      <c r="AS1729" t="s">
        <v>6854</v>
      </c>
      <c r="AT1729" t="s">
        <v>6855</v>
      </c>
      <c r="AZ1729" t="s">
        <v>302</v>
      </c>
      <c r="BA1729" t="s">
        <v>301</v>
      </c>
      <c r="BD1729">
        <v>0</v>
      </c>
      <c r="CK1729" t="s">
        <v>305</v>
      </c>
      <c r="CL1729" t="s">
        <v>305</v>
      </c>
      <c r="CQ1729">
        <v>11</v>
      </c>
      <c r="CR1729" t="s">
        <v>307</v>
      </c>
      <c r="CS1729">
        <v>6.6999998092651403</v>
      </c>
      <c r="CT1729" t="s">
        <v>308</v>
      </c>
      <c r="CW1729">
        <v>1.1000000238418599</v>
      </c>
      <c r="CX1729" t="s">
        <v>308</v>
      </c>
      <c r="DA1729">
        <v>1</v>
      </c>
      <c r="DB1729" t="s">
        <v>308</v>
      </c>
      <c r="DE1729">
        <v>0.80000001192092896</v>
      </c>
      <c r="DF1729" t="s">
        <v>308</v>
      </c>
      <c r="DI1729">
        <v>2.2999999523162802</v>
      </c>
      <c r="DJ1729" t="s">
        <v>308</v>
      </c>
      <c r="DM1729">
        <v>13.1000003814697</v>
      </c>
      <c r="DN1729" t="s">
        <v>308</v>
      </c>
      <c r="EC1729">
        <v>11</v>
      </c>
      <c r="ED1729" t="s">
        <v>307</v>
      </c>
      <c r="JF1729" t="s">
        <v>337</v>
      </c>
      <c r="JJ1729">
        <v>-5</v>
      </c>
      <c r="JK1729">
        <v>-15</v>
      </c>
      <c r="JL1729">
        <v>1</v>
      </c>
      <c r="JM1729">
        <v>0</v>
      </c>
    </row>
    <row r="1730" spans="1:289" x14ac:dyDescent="0.25">
      <c r="A1730">
        <v>8904071701700</v>
      </c>
      <c r="C1730" t="s">
        <v>289</v>
      </c>
      <c r="I1730" t="s">
        <v>6856</v>
      </c>
      <c r="AV1730" t="s">
        <v>6857</v>
      </c>
      <c r="AW1730" t="s">
        <v>6858</v>
      </c>
      <c r="AZ1730" t="s">
        <v>300</v>
      </c>
      <c r="BA1730" t="s">
        <v>301</v>
      </c>
      <c r="BD1730">
        <v>0</v>
      </c>
      <c r="CK1730" t="s">
        <v>305</v>
      </c>
      <c r="CL1730" t="s">
        <v>305</v>
      </c>
      <c r="CQ1730">
        <v>208</v>
      </c>
      <c r="CR1730" t="s">
        <v>307</v>
      </c>
      <c r="CS1730">
        <v>4.26</v>
      </c>
      <c r="CT1730" t="s">
        <v>308</v>
      </c>
      <c r="CW1730">
        <v>0.93</v>
      </c>
      <c r="CX1730" t="s">
        <v>308</v>
      </c>
      <c r="DA1730">
        <v>34.11</v>
      </c>
      <c r="DB1730" t="s">
        <v>308</v>
      </c>
      <c r="DE1730">
        <v>1.26</v>
      </c>
      <c r="DF1730" t="s">
        <v>308</v>
      </c>
      <c r="DM1730">
        <v>8.34</v>
      </c>
      <c r="DN1730" t="s">
        <v>308</v>
      </c>
      <c r="DQ1730">
        <v>0.61499999999999999</v>
      </c>
      <c r="DR1730" t="s">
        <v>308</v>
      </c>
      <c r="DU1730">
        <v>0.246</v>
      </c>
      <c r="DV1730" t="s">
        <v>308</v>
      </c>
      <c r="EC1730">
        <v>208</v>
      </c>
      <c r="ED1730" t="s">
        <v>307</v>
      </c>
      <c r="IZ1730" t="s">
        <v>1452</v>
      </c>
      <c r="JA1730" t="s">
        <v>1453</v>
      </c>
      <c r="JD1730" t="s">
        <v>372</v>
      </c>
      <c r="JE1730">
        <v>-1</v>
      </c>
      <c r="JF1730" t="s">
        <v>336</v>
      </c>
      <c r="JG1730">
        <v>76</v>
      </c>
      <c r="JI1730">
        <v>20516</v>
      </c>
      <c r="JJ1730">
        <v>-5</v>
      </c>
      <c r="JK1730">
        <v>-15</v>
      </c>
      <c r="JL1730">
        <v>1</v>
      </c>
      <c r="JM1730">
        <v>0</v>
      </c>
      <c r="KC1730" t="s">
        <v>447</v>
      </c>
    </row>
    <row r="1731" spans="1:289" x14ac:dyDescent="0.25">
      <c r="A1731">
        <v>8885005450072</v>
      </c>
      <c r="C1731" t="s">
        <v>378</v>
      </c>
      <c r="F1731" t="s">
        <v>6859</v>
      </c>
      <c r="AN1731" t="s">
        <v>6860</v>
      </c>
      <c r="AS1731" t="s">
        <v>6861</v>
      </c>
      <c r="AT1731" t="s">
        <v>6862</v>
      </c>
      <c r="AZ1731" t="s">
        <v>302</v>
      </c>
      <c r="BA1731" t="s">
        <v>301</v>
      </c>
      <c r="BD1731">
        <v>0</v>
      </c>
      <c r="CK1731" t="s">
        <v>653</v>
      </c>
      <c r="CL1731" t="s">
        <v>305</v>
      </c>
      <c r="CQ1731">
        <v>20</v>
      </c>
      <c r="CR1731" t="s">
        <v>307</v>
      </c>
      <c r="CS1731">
        <v>0</v>
      </c>
      <c r="CT1731" t="s">
        <v>308</v>
      </c>
      <c r="DA1731">
        <v>0.4</v>
      </c>
      <c r="DB1731" t="s">
        <v>308</v>
      </c>
      <c r="DE1731">
        <v>0</v>
      </c>
      <c r="DF1731" t="s">
        <v>308</v>
      </c>
      <c r="DM1731">
        <v>0.1</v>
      </c>
      <c r="DN1731" t="s">
        <v>308</v>
      </c>
      <c r="DQ1731">
        <v>0.27500000000000002</v>
      </c>
      <c r="DR1731" t="s">
        <v>308</v>
      </c>
      <c r="DU1731">
        <v>0.11</v>
      </c>
      <c r="DV1731" t="s">
        <v>308</v>
      </c>
      <c r="EC1731">
        <v>20</v>
      </c>
      <c r="ED1731" t="s">
        <v>307</v>
      </c>
      <c r="JF1731" t="s">
        <v>337</v>
      </c>
      <c r="JJ1731">
        <v>-5</v>
      </c>
      <c r="JK1731">
        <v>-15</v>
      </c>
      <c r="JL1731">
        <v>1</v>
      </c>
      <c r="JM1731">
        <v>0</v>
      </c>
    </row>
    <row r="1732" spans="1:289" x14ac:dyDescent="0.25">
      <c r="A1732">
        <v>9555218709074</v>
      </c>
      <c r="C1732" t="s">
        <v>378</v>
      </c>
      <c r="F1732" t="s">
        <v>6863</v>
      </c>
      <c r="AN1732" t="s">
        <v>305</v>
      </c>
      <c r="AS1732" t="s">
        <v>6864</v>
      </c>
      <c r="AT1732" t="s">
        <v>6865</v>
      </c>
      <c r="AZ1732" t="s">
        <v>302</v>
      </c>
      <c r="BA1732" t="s">
        <v>301</v>
      </c>
      <c r="BD1732">
        <v>0</v>
      </c>
      <c r="CK1732" t="s">
        <v>653</v>
      </c>
      <c r="CL1732" t="s">
        <v>305</v>
      </c>
      <c r="CQ1732">
        <v>121000</v>
      </c>
      <c r="CR1732" t="s">
        <v>307</v>
      </c>
      <c r="CS1732">
        <v>2.2000000000000002</v>
      </c>
      <c r="CT1732" t="s">
        <v>308</v>
      </c>
      <c r="CW1732">
        <v>0.3</v>
      </c>
      <c r="CX1732" t="s">
        <v>308</v>
      </c>
      <c r="DA1732">
        <v>15</v>
      </c>
      <c r="DB1732" t="s">
        <v>308</v>
      </c>
      <c r="DE1732">
        <v>0</v>
      </c>
      <c r="DF1732" t="s">
        <v>308</v>
      </c>
      <c r="DI1732">
        <v>6.3</v>
      </c>
      <c r="DJ1732" t="s">
        <v>308</v>
      </c>
      <c r="DM1732">
        <v>7.1</v>
      </c>
      <c r="DN1732" t="s">
        <v>308</v>
      </c>
      <c r="DQ1732">
        <v>0.28000000000000003</v>
      </c>
      <c r="DR1732" t="s">
        <v>308</v>
      </c>
      <c r="DU1732">
        <v>0.112</v>
      </c>
      <c r="DV1732" t="s">
        <v>308</v>
      </c>
      <c r="EC1732">
        <v>121000</v>
      </c>
      <c r="ED1732" t="s">
        <v>307</v>
      </c>
      <c r="JF1732" t="s">
        <v>337</v>
      </c>
      <c r="JJ1732">
        <v>-5</v>
      </c>
      <c r="JK1732">
        <v>-15</v>
      </c>
      <c r="JL1732">
        <v>1</v>
      </c>
      <c r="JM1732">
        <v>0</v>
      </c>
    </row>
    <row r="1733" spans="1:289" x14ac:dyDescent="0.25">
      <c r="A1733">
        <v>8888026520410</v>
      </c>
      <c r="C1733" t="s">
        <v>378</v>
      </c>
      <c r="F1733" t="s">
        <v>6866</v>
      </c>
      <c r="AN1733" t="s">
        <v>4130</v>
      </c>
      <c r="AS1733" t="s">
        <v>396</v>
      </c>
      <c r="AT1733" t="s">
        <v>397</v>
      </c>
      <c r="AZ1733" t="s">
        <v>302</v>
      </c>
      <c r="BA1733" t="s">
        <v>301</v>
      </c>
      <c r="BD1733">
        <v>0</v>
      </c>
      <c r="CK1733" t="s">
        <v>305</v>
      </c>
      <c r="CL1733" t="s">
        <v>305</v>
      </c>
      <c r="CQ1733">
        <v>70</v>
      </c>
      <c r="CR1733" t="s">
        <v>307</v>
      </c>
      <c r="CS1733">
        <v>0.80000001192092896</v>
      </c>
      <c r="CT1733" t="s">
        <v>308</v>
      </c>
      <c r="DA1733">
        <v>10.800000190734901</v>
      </c>
      <c r="DB1733" t="s">
        <v>308</v>
      </c>
      <c r="DI1733">
        <v>0.20000000298023199</v>
      </c>
      <c r="DJ1733" t="s">
        <v>308</v>
      </c>
      <c r="DM1733">
        <v>5</v>
      </c>
      <c r="DN1733" t="s">
        <v>308</v>
      </c>
      <c r="EC1733">
        <v>70</v>
      </c>
      <c r="ED1733" t="s">
        <v>307</v>
      </c>
      <c r="JF1733" t="s">
        <v>337</v>
      </c>
      <c r="JJ1733">
        <v>-5</v>
      </c>
      <c r="JK1733">
        <v>-15</v>
      </c>
      <c r="JL1733">
        <v>1</v>
      </c>
      <c r="JM1733">
        <v>0</v>
      </c>
    </row>
    <row r="1734" spans="1:289" x14ac:dyDescent="0.25">
      <c r="A1734">
        <v>8888351100158</v>
      </c>
      <c r="C1734" t="s">
        <v>378</v>
      </c>
      <c r="F1734" t="s">
        <v>2717</v>
      </c>
      <c r="AM1734" t="s">
        <v>1986</v>
      </c>
      <c r="AN1734" t="s">
        <v>305</v>
      </c>
      <c r="AO1734" t="s">
        <v>6867</v>
      </c>
      <c r="AP1734" t="s">
        <v>6868</v>
      </c>
      <c r="AS1734" t="s">
        <v>6869</v>
      </c>
      <c r="AT1734" t="s">
        <v>6870</v>
      </c>
      <c r="AV1734" t="s">
        <v>2720</v>
      </c>
      <c r="AW1734" t="s">
        <v>2721</v>
      </c>
      <c r="AX1734" t="s">
        <v>6871</v>
      </c>
      <c r="AY1734" t="s">
        <v>6872</v>
      </c>
      <c r="AZ1734" t="s">
        <v>302</v>
      </c>
      <c r="BA1734" t="s">
        <v>301</v>
      </c>
      <c r="BD1734">
        <v>0</v>
      </c>
      <c r="BI1734" t="s">
        <v>302</v>
      </c>
      <c r="BJ1734" t="s">
        <v>303</v>
      </c>
      <c r="BO1734" t="s">
        <v>6873</v>
      </c>
      <c r="CF1734" t="s">
        <v>2725</v>
      </c>
      <c r="CG1734" t="s">
        <v>2726</v>
      </c>
      <c r="CK1734" t="s">
        <v>305</v>
      </c>
      <c r="CL1734" t="s">
        <v>305</v>
      </c>
      <c r="CM1734">
        <v>205</v>
      </c>
      <c r="CN1734" t="s">
        <v>306</v>
      </c>
      <c r="CQ1734">
        <v>49</v>
      </c>
      <c r="CR1734" t="s">
        <v>307</v>
      </c>
      <c r="CS1734">
        <v>2.4</v>
      </c>
      <c r="CT1734" t="s">
        <v>308</v>
      </c>
      <c r="CW1734">
        <v>0.5</v>
      </c>
      <c r="CX1734" t="s">
        <v>308</v>
      </c>
      <c r="DA1734">
        <v>1.8</v>
      </c>
      <c r="DB1734" t="s">
        <v>308</v>
      </c>
      <c r="DE1734">
        <v>0.9</v>
      </c>
      <c r="DF1734" t="s">
        <v>308</v>
      </c>
      <c r="DI1734">
        <v>0.3</v>
      </c>
      <c r="DJ1734" t="s">
        <v>308</v>
      </c>
      <c r="DM1734">
        <v>5</v>
      </c>
      <c r="DN1734" t="s">
        <v>308</v>
      </c>
      <c r="DQ1734">
        <v>0</v>
      </c>
      <c r="DR1734" t="s">
        <v>308</v>
      </c>
      <c r="DU1734">
        <v>0</v>
      </c>
      <c r="DV1734" t="s">
        <v>308</v>
      </c>
      <c r="EC1734">
        <v>205</v>
      </c>
      <c r="ED1734" t="s">
        <v>306</v>
      </c>
      <c r="HK1734">
        <v>0.12</v>
      </c>
      <c r="HL1734" t="s">
        <v>308</v>
      </c>
      <c r="IZ1734" t="s">
        <v>1452</v>
      </c>
      <c r="JA1734" t="s">
        <v>1453</v>
      </c>
      <c r="JB1734">
        <v>3</v>
      </c>
      <c r="JC1734" t="s">
        <v>426</v>
      </c>
      <c r="JD1734" t="s">
        <v>372</v>
      </c>
      <c r="JE1734">
        <v>-3</v>
      </c>
      <c r="JF1734" t="s">
        <v>372</v>
      </c>
      <c r="JG1734">
        <v>83</v>
      </c>
      <c r="JI1734">
        <v>20904</v>
      </c>
      <c r="JJ1734">
        <v>-5</v>
      </c>
      <c r="JK1734">
        <v>-9</v>
      </c>
      <c r="JL1734">
        <v>0</v>
      </c>
      <c r="JM1734">
        <v>0</v>
      </c>
      <c r="KC1734" t="s">
        <v>789</v>
      </c>
    </row>
    <row r="1735" spans="1:289" x14ac:dyDescent="0.25">
      <c r="A1735">
        <v>5060403113795</v>
      </c>
      <c r="C1735" t="s">
        <v>289</v>
      </c>
      <c r="I1735" t="s">
        <v>6874</v>
      </c>
      <c r="AZ1735" t="s">
        <v>300</v>
      </c>
      <c r="BA1735" t="s">
        <v>301</v>
      </c>
      <c r="BD1735">
        <v>0</v>
      </c>
      <c r="CK1735" t="s">
        <v>305</v>
      </c>
      <c r="CL1735" t="s">
        <v>305</v>
      </c>
      <c r="CQ1735">
        <v>413</v>
      </c>
      <c r="CR1735" t="s">
        <v>307</v>
      </c>
      <c r="CS1735">
        <v>11.4</v>
      </c>
      <c r="CT1735" t="s">
        <v>308</v>
      </c>
      <c r="CW1735">
        <v>0</v>
      </c>
      <c r="CX1735" t="s">
        <v>308</v>
      </c>
      <c r="DA1735">
        <v>64.900000000000006</v>
      </c>
      <c r="DB1735" t="s">
        <v>308</v>
      </c>
      <c r="DE1735">
        <v>0</v>
      </c>
      <c r="DF1735" t="s">
        <v>308</v>
      </c>
      <c r="DM1735">
        <v>7.9</v>
      </c>
      <c r="DN1735" t="s">
        <v>308</v>
      </c>
      <c r="DQ1735">
        <v>0.39500000000000002</v>
      </c>
      <c r="DR1735" t="s">
        <v>308</v>
      </c>
      <c r="DU1735">
        <v>0.158</v>
      </c>
      <c r="DV1735" t="s">
        <v>308</v>
      </c>
      <c r="EC1735">
        <v>413</v>
      </c>
      <c r="ED1735" t="s">
        <v>307</v>
      </c>
      <c r="JF1735" t="s">
        <v>337</v>
      </c>
      <c r="JJ1735">
        <v>-5</v>
      </c>
      <c r="JK1735">
        <v>-15</v>
      </c>
      <c r="JL1735">
        <v>1</v>
      </c>
      <c r="JM1735">
        <v>0</v>
      </c>
      <c r="KC1735" t="s">
        <v>447</v>
      </c>
    </row>
    <row r="1736" spans="1:289" x14ac:dyDescent="0.25">
      <c r="A1736">
        <v>8888166608184</v>
      </c>
      <c r="C1736" t="s">
        <v>378</v>
      </c>
      <c r="F1736" t="s">
        <v>6875</v>
      </c>
      <c r="AN1736" t="s">
        <v>6876</v>
      </c>
      <c r="AS1736" t="s">
        <v>6877</v>
      </c>
      <c r="AT1736" t="s">
        <v>6878</v>
      </c>
      <c r="AZ1736" t="s">
        <v>302</v>
      </c>
      <c r="BA1736" t="s">
        <v>301</v>
      </c>
      <c r="BD1736">
        <v>0</v>
      </c>
      <c r="CK1736" t="s">
        <v>305</v>
      </c>
      <c r="CL1736" t="s">
        <v>305</v>
      </c>
      <c r="CQ1736">
        <v>466.66666666666703</v>
      </c>
      <c r="CR1736" t="s">
        <v>307</v>
      </c>
      <c r="CS1736">
        <v>16.6666666666667</v>
      </c>
      <c r="CT1736" t="s">
        <v>308</v>
      </c>
      <c r="DA1736">
        <v>66.6666666666667</v>
      </c>
      <c r="DB1736" t="s">
        <v>308</v>
      </c>
      <c r="DE1736">
        <v>13.3333333333333</v>
      </c>
      <c r="DF1736" t="s">
        <v>308</v>
      </c>
      <c r="DM1736">
        <v>6.6666666666666696</v>
      </c>
      <c r="DN1736" t="s">
        <v>308</v>
      </c>
      <c r="EC1736">
        <v>466.66666666666703</v>
      </c>
      <c r="ED1736" t="s">
        <v>307</v>
      </c>
      <c r="JF1736" t="s">
        <v>337</v>
      </c>
      <c r="JJ1736">
        <v>-5</v>
      </c>
      <c r="JK1736">
        <v>-15</v>
      </c>
      <c r="JL1736">
        <v>1</v>
      </c>
      <c r="JM1736">
        <v>0</v>
      </c>
    </row>
    <row r="1737" spans="1:289" x14ac:dyDescent="0.25">
      <c r="A1737">
        <v>8888626031934</v>
      </c>
      <c r="C1737" t="s">
        <v>378</v>
      </c>
      <c r="F1737" t="s">
        <v>6879</v>
      </c>
      <c r="AM1737" t="s">
        <v>344</v>
      </c>
      <c r="AO1737" t="s">
        <v>6880</v>
      </c>
      <c r="AP1737" t="s">
        <v>6881</v>
      </c>
      <c r="AS1737" t="s">
        <v>2755</v>
      </c>
      <c r="AT1737" t="s">
        <v>2756</v>
      </c>
      <c r="AV1737" t="s">
        <v>6882</v>
      </c>
      <c r="AW1737" t="s">
        <v>6883</v>
      </c>
      <c r="AX1737" t="s">
        <v>1152</v>
      </c>
      <c r="AY1737" t="s">
        <v>1153</v>
      </c>
      <c r="AZ1737" t="s">
        <v>302</v>
      </c>
      <c r="BA1737" t="s">
        <v>301</v>
      </c>
      <c r="BD1737">
        <v>0</v>
      </c>
      <c r="BF1737" t="s">
        <v>1464</v>
      </c>
      <c r="BG1737" t="s">
        <v>1465</v>
      </c>
      <c r="BO1737" t="s">
        <v>6884</v>
      </c>
      <c r="CJ1737" t="s">
        <v>1213</v>
      </c>
      <c r="CK1737" t="s">
        <v>305</v>
      </c>
      <c r="CL1737" t="s">
        <v>305</v>
      </c>
      <c r="JB1737">
        <v>2</v>
      </c>
      <c r="JC1737" t="s">
        <v>521</v>
      </c>
      <c r="JF1737" t="s">
        <v>372</v>
      </c>
      <c r="JG1737">
        <v>92</v>
      </c>
      <c r="JI1737">
        <v>11017</v>
      </c>
      <c r="JJ1737">
        <v>-5</v>
      </c>
      <c r="JK1737">
        <v>-1</v>
      </c>
      <c r="JL1737">
        <v>0</v>
      </c>
      <c r="JM1737">
        <v>0</v>
      </c>
      <c r="KC1737" t="s">
        <v>789</v>
      </c>
    </row>
    <row r="1738" spans="1:289" x14ac:dyDescent="0.25">
      <c r="A1738">
        <v>8888626040776</v>
      </c>
      <c r="C1738" t="s">
        <v>378</v>
      </c>
      <c r="F1738" t="s">
        <v>6885</v>
      </c>
      <c r="AM1738" t="s">
        <v>6886</v>
      </c>
      <c r="AN1738" t="s">
        <v>2854</v>
      </c>
      <c r="AO1738" t="s">
        <v>6833</v>
      </c>
      <c r="AP1738" t="s">
        <v>6834</v>
      </c>
      <c r="AS1738" t="s">
        <v>2755</v>
      </c>
      <c r="AT1738" t="s">
        <v>2756</v>
      </c>
      <c r="AV1738" t="s">
        <v>6887</v>
      </c>
      <c r="AW1738" t="s">
        <v>6888</v>
      </c>
      <c r="AX1738" t="s">
        <v>1152</v>
      </c>
      <c r="AY1738" t="s">
        <v>1153</v>
      </c>
      <c r="AZ1738" t="s">
        <v>302</v>
      </c>
      <c r="BA1738" t="s">
        <v>301</v>
      </c>
      <c r="BD1738">
        <v>0</v>
      </c>
      <c r="BF1738" t="s">
        <v>2467</v>
      </c>
      <c r="BG1738" t="s">
        <v>2614</v>
      </c>
      <c r="BO1738" t="s">
        <v>6889</v>
      </c>
      <c r="CK1738" t="s">
        <v>305</v>
      </c>
      <c r="CL1738" t="s">
        <v>305</v>
      </c>
      <c r="CQ1738">
        <v>32</v>
      </c>
      <c r="CR1738" t="s">
        <v>307</v>
      </c>
      <c r="CS1738">
        <v>0</v>
      </c>
      <c r="CT1738" t="s">
        <v>308</v>
      </c>
      <c r="CW1738">
        <v>0</v>
      </c>
      <c r="CX1738" t="s">
        <v>308</v>
      </c>
      <c r="DA1738">
        <v>4</v>
      </c>
      <c r="DB1738" t="s">
        <v>308</v>
      </c>
      <c r="DE1738">
        <v>0</v>
      </c>
      <c r="DF1738" t="s">
        <v>308</v>
      </c>
      <c r="DM1738">
        <v>4</v>
      </c>
      <c r="DN1738" t="s">
        <v>308</v>
      </c>
      <c r="EC1738">
        <v>32</v>
      </c>
      <c r="ED1738" t="s">
        <v>307</v>
      </c>
      <c r="IZ1738" t="s">
        <v>424</v>
      </c>
      <c r="JA1738" t="s">
        <v>425</v>
      </c>
      <c r="JB1738">
        <v>3</v>
      </c>
      <c r="JC1738" t="s">
        <v>426</v>
      </c>
      <c r="JF1738" t="s">
        <v>372</v>
      </c>
      <c r="JG1738">
        <v>91</v>
      </c>
      <c r="JI1738">
        <v>20105</v>
      </c>
      <c r="JJ1738">
        <v>-5</v>
      </c>
      <c r="JK1738">
        <v>-2</v>
      </c>
      <c r="JL1738">
        <v>0</v>
      </c>
      <c r="JM1738">
        <v>0</v>
      </c>
      <c r="KC1738" t="s">
        <v>789</v>
      </c>
    </row>
    <row r="1739" spans="1:289" x14ac:dyDescent="0.25">
      <c r="A1739">
        <v>8888626105642</v>
      </c>
      <c r="C1739" t="s">
        <v>378</v>
      </c>
      <c r="F1739" t="s">
        <v>3319</v>
      </c>
      <c r="AM1739" t="s">
        <v>6890</v>
      </c>
      <c r="AN1739" t="s">
        <v>6891</v>
      </c>
      <c r="AO1739" t="s">
        <v>6833</v>
      </c>
      <c r="AP1739" t="s">
        <v>6834</v>
      </c>
      <c r="AS1739" t="s">
        <v>6892</v>
      </c>
      <c r="AT1739" t="s">
        <v>2756</v>
      </c>
      <c r="AV1739" t="s">
        <v>3321</v>
      </c>
      <c r="AW1739" t="s">
        <v>3322</v>
      </c>
      <c r="AX1739" t="s">
        <v>1152</v>
      </c>
      <c r="AY1739" t="s">
        <v>1153</v>
      </c>
      <c r="AZ1739" t="s">
        <v>302</v>
      </c>
      <c r="BA1739" t="s">
        <v>301</v>
      </c>
      <c r="BD1739">
        <v>0</v>
      </c>
      <c r="BF1739" t="s">
        <v>638</v>
      </c>
      <c r="BG1739" t="s">
        <v>1208</v>
      </c>
      <c r="BO1739" t="s">
        <v>6893</v>
      </c>
      <c r="CF1739" t="s">
        <v>1468</v>
      </c>
      <c r="CG1739" t="s">
        <v>1469</v>
      </c>
      <c r="CK1739" t="s">
        <v>305</v>
      </c>
      <c r="CL1739" t="s">
        <v>305</v>
      </c>
      <c r="CQ1739">
        <v>108</v>
      </c>
      <c r="CR1739" t="s">
        <v>307</v>
      </c>
      <c r="CS1739">
        <v>4.2</v>
      </c>
      <c r="CT1739" t="s">
        <v>308</v>
      </c>
      <c r="CW1739">
        <v>1.7</v>
      </c>
      <c r="CX1739" t="s">
        <v>308</v>
      </c>
      <c r="DA1739">
        <v>3.7</v>
      </c>
      <c r="DB1739" t="s">
        <v>308</v>
      </c>
      <c r="DE1739">
        <v>1.3</v>
      </c>
      <c r="DF1739" t="s">
        <v>308</v>
      </c>
      <c r="DI1739">
        <v>1.7</v>
      </c>
      <c r="DJ1739" t="s">
        <v>308</v>
      </c>
      <c r="DM1739">
        <v>13.9</v>
      </c>
      <c r="DN1739" t="s">
        <v>308</v>
      </c>
      <c r="DQ1739">
        <v>1</v>
      </c>
      <c r="DR1739" t="s">
        <v>308</v>
      </c>
      <c r="DU1739">
        <v>0.4</v>
      </c>
      <c r="DV1739" t="s">
        <v>308</v>
      </c>
      <c r="EC1739">
        <v>108</v>
      </c>
      <c r="ED1739" t="s">
        <v>307</v>
      </c>
      <c r="FO1739">
        <v>5.3999999999999999E-2</v>
      </c>
      <c r="FP1739" t="s">
        <v>308</v>
      </c>
      <c r="IA1739">
        <v>0.9</v>
      </c>
      <c r="IB1739" t="s">
        <v>308</v>
      </c>
      <c r="II1739">
        <v>1.6</v>
      </c>
      <c r="IJ1739" t="s">
        <v>308</v>
      </c>
      <c r="IZ1739" t="s">
        <v>1472</v>
      </c>
      <c r="JA1739" t="s">
        <v>1473</v>
      </c>
      <c r="JB1739">
        <v>4</v>
      </c>
      <c r="JC1739" t="s">
        <v>335</v>
      </c>
      <c r="JD1739" t="s">
        <v>336</v>
      </c>
      <c r="JE1739">
        <v>0</v>
      </c>
      <c r="JF1739" t="s">
        <v>312</v>
      </c>
      <c r="JG1739">
        <v>45</v>
      </c>
      <c r="JI1739">
        <v>26035</v>
      </c>
      <c r="JJ1739">
        <v>-5</v>
      </c>
      <c r="JK1739">
        <v>-2</v>
      </c>
      <c r="JL1739">
        <v>0</v>
      </c>
      <c r="JM1739">
        <v>0</v>
      </c>
      <c r="KC1739" t="s">
        <v>789</v>
      </c>
    </row>
    <row r="1740" spans="1:289" x14ac:dyDescent="0.25">
      <c r="A1740">
        <v>8888626005935</v>
      </c>
      <c r="C1740" t="s">
        <v>378</v>
      </c>
      <c r="F1740" t="s">
        <v>6894</v>
      </c>
      <c r="AM1740" t="s">
        <v>6895</v>
      </c>
      <c r="AN1740" t="s">
        <v>1357</v>
      </c>
      <c r="AO1740" t="s">
        <v>6833</v>
      </c>
      <c r="AP1740" t="s">
        <v>6834</v>
      </c>
      <c r="AS1740" t="s">
        <v>6896</v>
      </c>
      <c r="AT1740" t="s">
        <v>6897</v>
      </c>
      <c r="AV1740" t="s">
        <v>6898</v>
      </c>
      <c r="AW1740" t="s">
        <v>6899</v>
      </c>
      <c r="AX1740" t="s">
        <v>6900</v>
      </c>
      <c r="AY1740" t="s">
        <v>6901</v>
      </c>
      <c r="AZ1740" t="s">
        <v>302</v>
      </c>
      <c r="BA1740" t="s">
        <v>301</v>
      </c>
      <c r="BD1740">
        <v>0</v>
      </c>
      <c r="BF1740" t="s">
        <v>638</v>
      </c>
      <c r="BG1740" t="s">
        <v>1208</v>
      </c>
      <c r="BO1740" t="s">
        <v>6902</v>
      </c>
      <c r="CK1740" t="s">
        <v>305</v>
      </c>
      <c r="CL1740" t="s">
        <v>305</v>
      </c>
      <c r="CQ1740">
        <v>93</v>
      </c>
      <c r="CR1740" t="s">
        <v>307</v>
      </c>
      <c r="CS1740">
        <v>0</v>
      </c>
      <c r="CT1740" t="s">
        <v>308</v>
      </c>
      <c r="CW1740">
        <v>0</v>
      </c>
      <c r="CX1740" t="s">
        <v>308</v>
      </c>
      <c r="DA1740">
        <v>22.7</v>
      </c>
      <c r="DB1740" t="s">
        <v>308</v>
      </c>
      <c r="DE1740">
        <v>18</v>
      </c>
      <c r="DF1740" t="s">
        <v>308</v>
      </c>
      <c r="DI1740">
        <v>4</v>
      </c>
      <c r="DJ1740" t="s">
        <v>308</v>
      </c>
      <c r="DM1740">
        <v>0.6</v>
      </c>
      <c r="DN1740" t="s">
        <v>308</v>
      </c>
      <c r="DQ1740">
        <v>0.02</v>
      </c>
      <c r="DR1740" t="s">
        <v>308</v>
      </c>
      <c r="DU1740">
        <v>8.0000000000000002E-3</v>
      </c>
      <c r="DV1740" t="s">
        <v>308</v>
      </c>
      <c r="EC1740">
        <v>93</v>
      </c>
      <c r="ED1740" t="s">
        <v>307</v>
      </c>
      <c r="FO1740">
        <v>0</v>
      </c>
      <c r="FP1740" t="s">
        <v>308</v>
      </c>
      <c r="JB1740">
        <v>3</v>
      </c>
      <c r="JC1740" t="s">
        <v>426</v>
      </c>
      <c r="JD1740" t="s">
        <v>372</v>
      </c>
      <c r="JE1740">
        <v>-5</v>
      </c>
      <c r="JF1740" t="s">
        <v>372</v>
      </c>
      <c r="JG1740">
        <v>88</v>
      </c>
      <c r="JI1740">
        <v>13717</v>
      </c>
      <c r="JJ1740">
        <v>-5</v>
      </c>
      <c r="JK1740">
        <v>-2</v>
      </c>
      <c r="JL1740">
        <v>0</v>
      </c>
      <c r="JM1740">
        <v>0</v>
      </c>
      <c r="KC1740" t="s">
        <v>789</v>
      </c>
    </row>
    <row r="1741" spans="1:289" x14ac:dyDescent="0.25">
      <c r="A1741">
        <v>9555210500129</v>
      </c>
      <c r="C1741" t="s">
        <v>378</v>
      </c>
      <c r="AZ1741" t="s">
        <v>302</v>
      </c>
      <c r="BA1741" t="s">
        <v>301</v>
      </c>
      <c r="BD1741">
        <v>0</v>
      </c>
      <c r="JF1741" t="s">
        <v>337</v>
      </c>
      <c r="JJ1741">
        <v>-5</v>
      </c>
      <c r="JK1741">
        <v>-15</v>
      </c>
      <c r="JL1741">
        <v>1</v>
      </c>
      <c r="JM1741">
        <v>0</v>
      </c>
    </row>
    <row r="1742" spans="1:289" x14ac:dyDescent="0.25">
      <c r="A1742">
        <v>8888626067247</v>
      </c>
      <c r="C1742" t="s">
        <v>378</v>
      </c>
      <c r="F1742" t="s">
        <v>6903</v>
      </c>
      <c r="AM1742" t="s">
        <v>2611</v>
      </c>
      <c r="AN1742" t="s">
        <v>575</v>
      </c>
      <c r="AO1742" t="s">
        <v>3497</v>
      </c>
      <c r="AP1742" t="s">
        <v>1379</v>
      </c>
      <c r="AS1742" t="s">
        <v>6904</v>
      </c>
      <c r="AT1742" t="s">
        <v>2756</v>
      </c>
      <c r="AV1742" t="s">
        <v>6905</v>
      </c>
      <c r="AW1742" t="s">
        <v>6906</v>
      </c>
      <c r="AX1742" t="s">
        <v>1152</v>
      </c>
      <c r="AY1742" t="s">
        <v>1153</v>
      </c>
      <c r="AZ1742" t="s">
        <v>302</v>
      </c>
      <c r="BA1742" t="s">
        <v>301</v>
      </c>
      <c r="BD1742">
        <v>0</v>
      </c>
      <c r="BF1742" t="s">
        <v>4597</v>
      </c>
      <c r="BG1742" t="s">
        <v>6907</v>
      </c>
      <c r="BO1742" t="s">
        <v>6908</v>
      </c>
      <c r="CF1742" t="s">
        <v>1114</v>
      </c>
      <c r="CG1742" t="s">
        <v>1115</v>
      </c>
      <c r="CH1742" t="s">
        <v>1114</v>
      </c>
      <c r="CI1742" t="s">
        <v>1115</v>
      </c>
      <c r="CK1742" t="s">
        <v>305</v>
      </c>
      <c r="CL1742" t="s">
        <v>305</v>
      </c>
      <c r="CM1742">
        <v>1800</v>
      </c>
      <c r="CN1742" t="s">
        <v>306</v>
      </c>
      <c r="CQ1742">
        <v>429</v>
      </c>
      <c r="CR1742" t="s">
        <v>307</v>
      </c>
      <c r="CS1742">
        <v>35.700000000000003</v>
      </c>
      <c r="CT1742" t="s">
        <v>308</v>
      </c>
      <c r="CW1742">
        <v>7.1</v>
      </c>
      <c r="CX1742" t="s">
        <v>308</v>
      </c>
      <c r="DA1742">
        <v>17.899999999999999</v>
      </c>
      <c r="DB1742" t="s">
        <v>308</v>
      </c>
      <c r="DE1742">
        <v>2</v>
      </c>
      <c r="DF1742" t="s">
        <v>308</v>
      </c>
      <c r="DI1742">
        <v>7.1</v>
      </c>
      <c r="DJ1742" t="s">
        <v>308</v>
      </c>
      <c r="DM1742">
        <v>21.4</v>
      </c>
      <c r="DN1742" t="s">
        <v>308</v>
      </c>
      <c r="DQ1742">
        <v>1.81</v>
      </c>
      <c r="DR1742" t="s">
        <v>308</v>
      </c>
      <c r="DU1742">
        <v>0.72399999999999998</v>
      </c>
      <c r="DV1742" t="s">
        <v>308</v>
      </c>
      <c r="EC1742">
        <v>1800</v>
      </c>
      <c r="ED1742" t="s">
        <v>306</v>
      </c>
      <c r="HK1742">
        <v>5.4899999999999997E-2</v>
      </c>
      <c r="HL1742" t="s">
        <v>308</v>
      </c>
      <c r="HM1742">
        <v>14.3</v>
      </c>
      <c r="HN1742" t="s">
        <v>308</v>
      </c>
      <c r="IA1742">
        <v>14.3</v>
      </c>
      <c r="IB1742" t="s">
        <v>308</v>
      </c>
      <c r="IG1742">
        <v>0</v>
      </c>
      <c r="IH1742" t="s">
        <v>308</v>
      </c>
      <c r="IZ1742" t="s">
        <v>529</v>
      </c>
      <c r="JA1742" t="s">
        <v>532</v>
      </c>
      <c r="JB1742">
        <v>3</v>
      </c>
      <c r="JC1742" t="s">
        <v>426</v>
      </c>
      <c r="JD1742" t="s">
        <v>312</v>
      </c>
      <c r="JE1742">
        <v>5</v>
      </c>
      <c r="JF1742" t="s">
        <v>311</v>
      </c>
      <c r="JG1742">
        <v>37</v>
      </c>
      <c r="JI1742">
        <v>15001</v>
      </c>
      <c r="JJ1742">
        <v>0</v>
      </c>
      <c r="JK1742">
        <v>-8</v>
      </c>
      <c r="JL1742">
        <v>0</v>
      </c>
      <c r="JM1742">
        <v>0</v>
      </c>
      <c r="KC1742" t="s">
        <v>789</v>
      </c>
    </row>
    <row r="1743" spans="1:289" x14ac:dyDescent="0.25">
      <c r="A1743">
        <v>8888626086026</v>
      </c>
      <c r="C1743" t="s">
        <v>378</v>
      </c>
      <c r="F1743" t="s">
        <v>6909</v>
      </c>
      <c r="AM1743" t="s">
        <v>6910</v>
      </c>
      <c r="AN1743" t="s">
        <v>6911</v>
      </c>
      <c r="AO1743" t="s">
        <v>6912</v>
      </c>
      <c r="AP1743" t="s">
        <v>6913</v>
      </c>
      <c r="AS1743" t="s">
        <v>6904</v>
      </c>
      <c r="AT1743" t="s">
        <v>2756</v>
      </c>
      <c r="AV1743" t="s">
        <v>1958</v>
      </c>
      <c r="AW1743" t="s">
        <v>1959</v>
      </c>
      <c r="AX1743" t="s">
        <v>6914</v>
      </c>
      <c r="AY1743" t="s">
        <v>6915</v>
      </c>
      <c r="AZ1743" t="s">
        <v>302</v>
      </c>
      <c r="BA1743" t="s">
        <v>301</v>
      </c>
      <c r="BD1743">
        <v>0</v>
      </c>
      <c r="BI1743" t="s">
        <v>638</v>
      </c>
      <c r="BJ1743" t="s">
        <v>639</v>
      </c>
      <c r="BO1743" t="s">
        <v>6916</v>
      </c>
      <c r="CF1743" t="s">
        <v>6917</v>
      </c>
      <c r="CG1743" t="s">
        <v>6918</v>
      </c>
      <c r="CH1743" t="s">
        <v>2454</v>
      </c>
      <c r="CI1743" t="s">
        <v>2455</v>
      </c>
      <c r="CK1743" t="s">
        <v>305</v>
      </c>
      <c r="CL1743" t="s">
        <v>305</v>
      </c>
      <c r="CQ1743">
        <v>484</v>
      </c>
      <c r="CR1743" t="s">
        <v>307</v>
      </c>
      <c r="CS1743">
        <v>21.1</v>
      </c>
      <c r="CT1743" t="s">
        <v>308</v>
      </c>
      <c r="CW1743">
        <v>10.5</v>
      </c>
      <c r="CX1743" t="s">
        <v>308</v>
      </c>
      <c r="DA1743">
        <v>62.9</v>
      </c>
      <c r="DB1743" t="s">
        <v>308</v>
      </c>
      <c r="DE1743">
        <v>2.9</v>
      </c>
      <c r="DF1743" t="s">
        <v>308</v>
      </c>
      <c r="DI1743">
        <v>3.5</v>
      </c>
      <c r="DJ1743" t="s">
        <v>308</v>
      </c>
      <c r="DM1743">
        <v>10.6</v>
      </c>
      <c r="DN1743" t="s">
        <v>308</v>
      </c>
      <c r="DQ1743">
        <v>1.39</v>
      </c>
      <c r="DR1743" t="s">
        <v>308</v>
      </c>
      <c r="DU1743">
        <v>0.55600000000000005</v>
      </c>
      <c r="DV1743" t="s">
        <v>308</v>
      </c>
      <c r="EC1743">
        <v>484</v>
      </c>
      <c r="ED1743" t="s">
        <v>307</v>
      </c>
      <c r="HI1743">
        <v>0</v>
      </c>
      <c r="HJ1743" t="s">
        <v>308</v>
      </c>
      <c r="HK1743">
        <v>0.29799999999999999</v>
      </c>
      <c r="HL1743" t="s">
        <v>308</v>
      </c>
      <c r="IG1743">
        <v>0</v>
      </c>
      <c r="IH1743" t="s">
        <v>308</v>
      </c>
      <c r="IZ1743" t="s">
        <v>863</v>
      </c>
      <c r="JA1743" t="s">
        <v>864</v>
      </c>
      <c r="JB1743">
        <v>4</v>
      </c>
      <c r="JC1743" t="s">
        <v>335</v>
      </c>
      <c r="JD1743" t="s">
        <v>446</v>
      </c>
      <c r="JE1743">
        <v>19</v>
      </c>
      <c r="JF1743" t="s">
        <v>312</v>
      </c>
      <c r="JG1743">
        <v>52</v>
      </c>
      <c r="JI1743">
        <v>38402</v>
      </c>
      <c r="JJ1743">
        <v>-5</v>
      </c>
      <c r="JK1743">
        <v>-15</v>
      </c>
      <c r="JL1743">
        <v>1</v>
      </c>
      <c r="JM1743">
        <v>0</v>
      </c>
      <c r="JN1743">
        <v>-10</v>
      </c>
      <c r="KC1743" t="s">
        <v>789</v>
      </c>
    </row>
    <row r="1744" spans="1:289" x14ac:dyDescent="0.25">
      <c r="A1744">
        <v>8997025914301</v>
      </c>
      <c r="C1744" t="s">
        <v>378</v>
      </c>
      <c r="F1744" t="s">
        <v>6919</v>
      </c>
      <c r="AM1744" t="s">
        <v>494</v>
      </c>
      <c r="AN1744" t="s">
        <v>2339</v>
      </c>
      <c r="AO1744" t="s">
        <v>6920</v>
      </c>
      <c r="AP1744" t="s">
        <v>6921</v>
      </c>
      <c r="AS1744" t="s">
        <v>6922</v>
      </c>
      <c r="AT1744" t="s">
        <v>6923</v>
      </c>
      <c r="AV1744" t="s">
        <v>1434</v>
      </c>
      <c r="AW1744" t="s">
        <v>1435</v>
      </c>
      <c r="AX1744" t="s">
        <v>1152</v>
      </c>
      <c r="AY1744" t="s">
        <v>1153</v>
      </c>
      <c r="AZ1744" t="s">
        <v>302</v>
      </c>
      <c r="BA1744" t="s">
        <v>301</v>
      </c>
      <c r="BD1744">
        <v>0</v>
      </c>
      <c r="BI1744" t="s">
        <v>6924</v>
      </c>
      <c r="BJ1744" t="s">
        <v>6925</v>
      </c>
      <c r="BK1744" t="s">
        <v>6926</v>
      </c>
      <c r="BL1744" t="s">
        <v>6927</v>
      </c>
      <c r="BO1744" t="s">
        <v>6928</v>
      </c>
      <c r="CF1744" t="s">
        <v>362</v>
      </c>
      <c r="CG1744" t="s">
        <v>363</v>
      </c>
      <c r="CK1744" t="s">
        <v>653</v>
      </c>
      <c r="CL1744" t="s">
        <v>305</v>
      </c>
      <c r="CQ1744">
        <v>100</v>
      </c>
      <c r="CR1744" t="s">
        <v>307</v>
      </c>
      <c r="CS1744">
        <v>3</v>
      </c>
      <c r="CT1744" t="s">
        <v>308</v>
      </c>
      <c r="CW1744">
        <v>1.5</v>
      </c>
      <c r="CX1744" t="s">
        <v>308</v>
      </c>
      <c r="DA1744">
        <v>16</v>
      </c>
      <c r="DB1744" t="s">
        <v>308</v>
      </c>
      <c r="DE1744">
        <v>7</v>
      </c>
      <c r="DF1744" t="s">
        <v>308</v>
      </c>
      <c r="DI1744">
        <v>0</v>
      </c>
      <c r="DJ1744" t="s">
        <v>308</v>
      </c>
      <c r="DM1744">
        <v>1</v>
      </c>
      <c r="DN1744" t="s">
        <v>308</v>
      </c>
      <c r="DQ1744">
        <v>0.18</v>
      </c>
      <c r="DR1744" t="s">
        <v>308</v>
      </c>
      <c r="DU1744">
        <v>7.1999999999999995E-2</v>
      </c>
      <c r="DV1744" t="s">
        <v>308</v>
      </c>
      <c r="EC1744">
        <v>100</v>
      </c>
      <c r="ED1744" t="s">
        <v>307</v>
      </c>
      <c r="IG1744">
        <v>0</v>
      </c>
      <c r="IH1744" t="s">
        <v>308</v>
      </c>
      <c r="IZ1744" t="s">
        <v>785</v>
      </c>
      <c r="JA1744" t="s">
        <v>786</v>
      </c>
      <c r="JB1744">
        <v>3</v>
      </c>
      <c r="JC1744" t="s">
        <v>426</v>
      </c>
      <c r="JD1744" t="s">
        <v>446</v>
      </c>
      <c r="JE1744">
        <v>22</v>
      </c>
      <c r="JF1744" t="s">
        <v>311</v>
      </c>
      <c r="JG1744">
        <v>38</v>
      </c>
      <c r="JI1744">
        <v>24000</v>
      </c>
      <c r="JJ1744">
        <v>-5</v>
      </c>
      <c r="JK1744">
        <v>-15</v>
      </c>
      <c r="JL1744">
        <v>2</v>
      </c>
      <c r="JM1744">
        <v>0</v>
      </c>
      <c r="KC1744" t="s">
        <v>789</v>
      </c>
    </row>
    <row r="1745" spans="1:289" x14ac:dyDescent="0.25">
      <c r="A1745">
        <v>4894514035070</v>
      </c>
      <c r="C1745" t="s">
        <v>289</v>
      </c>
      <c r="I1745" t="s">
        <v>6929</v>
      </c>
      <c r="AZ1745" t="s">
        <v>300</v>
      </c>
      <c r="BA1745" t="s">
        <v>301</v>
      </c>
      <c r="BD1745">
        <v>0</v>
      </c>
      <c r="CK1745" t="s">
        <v>305</v>
      </c>
      <c r="CL1745" t="s">
        <v>305</v>
      </c>
      <c r="CQ1745">
        <v>164</v>
      </c>
      <c r="CR1745" t="s">
        <v>307</v>
      </c>
      <c r="CS1745">
        <v>37.295200000000001</v>
      </c>
      <c r="CT1745" t="s">
        <v>308</v>
      </c>
      <c r="CW1745">
        <v>9.6999999999999993</v>
      </c>
      <c r="CX1745" t="s">
        <v>308</v>
      </c>
      <c r="DA1745">
        <v>37.994999999999997</v>
      </c>
      <c r="DB1745" t="s">
        <v>308</v>
      </c>
      <c r="DE1745">
        <v>32.094999999999999</v>
      </c>
      <c r="DF1745" t="s">
        <v>308</v>
      </c>
      <c r="DM1745">
        <v>20.399999999999999</v>
      </c>
      <c r="DN1745" t="s">
        <v>308</v>
      </c>
      <c r="DQ1745">
        <v>0.95250000000000001</v>
      </c>
      <c r="DR1745" t="s">
        <v>308</v>
      </c>
      <c r="DU1745">
        <v>0.38100000000000001</v>
      </c>
      <c r="DV1745" t="s">
        <v>308</v>
      </c>
      <c r="EC1745">
        <v>164</v>
      </c>
      <c r="ED1745" t="s">
        <v>307</v>
      </c>
      <c r="JF1745" t="s">
        <v>337</v>
      </c>
      <c r="JJ1745">
        <v>-5</v>
      </c>
      <c r="JK1745">
        <v>-15</v>
      </c>
      <c r="JL1745">
        <v>1</v>
      </c>
      <c r="JM1745">
        <v>0</v>
      </c>
      <c r="KC1745" t="s">
        <v>447</v>
      </c>
    </row>
    <row r="1746" spans="1:289" x14ac:dyDescent="0.25">
      <c r="A1746">
        <v>8888626044101</v>
      </c>
      <c r="C1746" t="s">
        <v>378</v>
      </c>
      <c r="F1746" t="s">
        <v>6930</v>
      </c>
      <c r="AM1746" t="s">
        <v>318</v>
      </c>
      <c r="AN1746" t="s">
        <v>305</v>
      </c>
      <c r="AO1746" t="s">
        <v>851</v>
      </c>
      <c r="AP1746" t="s">
        <v>852</v>
      </c>
      <c r="AS1746" t="s">
        <v>6904</v>
      </c>
      <c r="AT1746" t="s">
        <v>2756</v>
      </c>
      <c r="AV1746" t="s">
        <v>6931</v>
      </c>
      <c r="AW1746" t="s">
        <v>6932</v>
      </c>
      <c r="AX1746" t="s">
        <v>1152</v>
      </c>
      <c r="AY1746" t="s">
        <v>1153</v>
      </c>
      <c r="AZ1746" t="s">
        <v>302</v>
      </c>
      <c r="BA1746" t="s">
        <v>301</v>
      </c>
      <c r="BD1746">
        <v>0</v>
      </c>
      <c r="BI1746" t="s">
        <v>302</v>
      </c>
      <c r="BJ1746" t="s">
        <v>303</v>
      </c>
      <c r="BO1746" t="s">
        <v>6933</v>
      </c>
      <c r="CK1746" t="s">
        <v>305</v>
      </c>
      <c r="CL1746" t="s">
        <v>305</v>
      </c>
      <c r="CM1746">
        <v>1554</v>
      </c>
      <c r="CN1746" t="s">
        <v>306</v>
      </c>
      <c r="CS1746">
        <v>0.9</v>
      </c>
      <c r="CT1746" t="s">
        <v>308</v>
      </c>
      <c r="CW1746">
        <v>0.2</v>
      </c>
      <c r="CX1746" t="s">
        <v>308</v>
      </c>
      <c r="DA1746">
        <v>86</v>
      </c>
      <c r="DB1746" t="s">
        <v>308</v>
      </c>
      <c r="DI1746">
        <v>2.1</v>
      </c>
      <c r="DJ1746" t="s">
        <v>308</v>
      </c>
      <c r="DM1746">
        <v>5.2</v>
      </c>
      <c r="DN1746" t="s">
        <v>308</v>
      </c>
      <c r="DQ1746">
        <v>0.08</v>
      </c>
      <c r="DR1746" t="s">
        <v>308</v>
      </c>
      <c r="DU1746">
        <v>3.2000000000000001E-2</v>
      </c>
      <c r="DV1746" t="s">
        <v>308</v>
      </c>
      <c r="EC1746">
        <v>1554</v>
      </c>
      <c r="ED1746" t="s">
        <v>306</v>
      </c>
      <c r="FO1746">
        <v>0</v>
      </c>
      <c r="FP1746" t="s">
        <v>308</v>
      </c>
      <c r="IG1746">
        <v>0</v>
      </c>
      <c r="IH1746" t="s">
        <v>308</v>
      </c>
      <c r="IZ1746" t="s">
        <v>369</v>
      </c>
      <c r="JA1746" t="s">
        <v>370</v>
      </c>
      <c r="JB1746">
        <v>3</v>
      </c>
      <c r="JC1746" t="s">
        <v>426</v>
      </c>
      <c r="JF1746" t="s">
        <v>337</v>
      </c>
      <c r="JJ1746">
        <v>-5</v>
      </c>
      <c r="JK1746">
        <v>-10</v>
      </c>
      <c r="JL1746">
        <v>1</v>
      </c>
      <c r="JM1746">
        <v>0</v>
      </c>
      <c r="KC1746" t="s">
        <v>789</v>
      </c>
    </row>
    <row r="1747" spans="1:289" x14ac:dyDescent="0.25">
      <c r="A1747">
        <v>8886460908436</v>
      </c>
      <c r="C1747" t="s">
        <v>378</v>
      </c>
      <c r="F1747" t="s">
        <v>6934</v>
      </c>
      <c r="AM1747" t="s">
        <v>344</v>
      </c>
      <c r="AO1747" t="s">
        <v>1399</v>
      </c>
      <c r="AP1747" t="s">
        <v>1400</v>
      </c>
      <c r="AS1747" t="s">
        <v>6935</v>
      </c>
      <c r="AT1747" t="s">
        <v>6936</v>
      </c>
      <c r="AV1747" t="s">
        <v>6937</v>
      </c>
      <c r="AW1747" t="s">
        <v>6938</v>
      </c>
      <c r="AZ1747" t="s">
        <v>302</v>
      </c>
      <c r="BA1747" t="s">
        <v>301</v>
      </c>
      <c r="BB1747" t="s">
        <v>1058</v>
      </c>
      <c r="BC1747" t="s">
        <v>1059</v>
      </c>
      <c r="BD1747">
        <v>0</v>
      </c>
      <c r="BF1747" t="s">
        <v>2331</v>
      </c>
      <c r="BG1747" t="s">
        <v>2740</v>
      </c>
      <c r="BO1747" t="s">
        <v>6939</v>
      </c>
      <c r="CJ1747" t="s">
        <v>1213</v>
      </c>
      <c r="CK1747" t="s">
        <v>305</v>
      </c>
      <c r="CL1747" t="s">
        <v>305</v>
      </c>
      <c r="IZ1747" t="s">
        <v>1384</v>
      </c>
      <c r="JA1747" t="s">
        <v>1385</v>
      </c>
      <c r="JB1747">
        <v>1</v>
      </c>
      <c r="JC1747" t="s">
        <v>371</v>
      </c>
      <c r="JF1747" t="s">
        <v>312</v>
      </c>
      <c r="JG1747">
        <v>58</v>
      </c>
      <c r="JI1747">
        <v>13100</v>
      </c>
      <c r="JJ1747">
        <v>3</v>
      </c>
      <c r="JK1747">
        <v>-8</v>
      </c>
      <c r="JL1747">
        <v>0</v>
      </c>
      <c r="JM1747">
        <v>0</v>
      </c>
      <c r="KC1747" t="s">
        <v>789</v>
      </c>
    </row>
    <row r="1748" spans="1:289" x14ac:dyDescent="0.25">
      <c r="A1748">
        <v>8888030115381</v>
      </c>
      <c r="C1748" t="s">
        <v>378</v>
      </c>
      <c r="F1748" t="s">
        <v>6940</v>
      </c>
      <c r="AM1748" t="s">
        <v>344</v>
      </c>
      <c r="AO1748" t="s">
        <v>3347</v>
      </c>
      <c r="AP1748" t="s">
        <v>1400</v>
      </c>
      <c r="AS1748" t="s">
        <v>4361</v>
      </c>
      <c r="AT1748" t="s">
        <v>4362</v>
      </c>
      <c r="AV1748" t="s">
        <v>6941</v>
      </c>
      <c r="AW1748" t="s">
        <v>6942</v>
      </c>
      <c r="AZ1748" t="s">
        <v>302</v>
      </c>
      <c r="BA1748" t="s">
        <v>301</v>
      </c>
      <c r="BD1748">
        <v>0</v>
      </c>
      <c r="BF1748" t="s">
        <v>6943</v>
      </c>
      <c r="BG1748" t="s">
        <v>6944</v>
      </c>
      <c r="BO1748" t="s">
        <v>6945</v>
      </c>
      <c r="CJ1748" t="s">
        <v>1213</v>
      </c>
      <c r="CK1748" t="s">
        <v>305</v>
      </c>
      <c r="CL1748" t="s">
        <v>305</v>
      </c>
      <c r="IZ1748" t="s">
        <v>1384</v>
      </c>
      <c r="JA1748" t="s">
        <v>1385</v>
      </c>
      <c r="JB1748">
        <v>1</v>
      </c>
      <c r="JC1748" t="s">
        <v>371</v>
      </c>
      <c r="JF1748" t="s">
        <v>372</v>
      </c>
      <c r="JG1748">
        <v>84</v>
      </c>
      <c r="JI1748">
        <v>13045</v>
      </c>
      <c r="JJ1748">
        <v>-5</v>
      </c>
      <c r="JK1748">
        <v>-8</v>
      </c>
      <c r="JL1748">
        <v>0</v>
      </c>
      <c r="JM1748">
        <v>0</v>
      </c>
      <c r="KC1748" t="s">
        <v>789</v>
      </c>
    </row>
    <row r="1749" spans="1:289" x14ac:dyDescent="0.25">
      <c r="A1749">
        <v>8888030111611</v>
      </c>
      <c r="C1749" t="s">
        <v>378</v>
      </c>
      <c r="F1749" t="s">
        <v>6946</v>
      </c>
      <c r="AN1749" t="s">
        <v>6947</v>
      </c>
      <c r="AS1749" t="s">
        <v>6948</v>
      </c>
      <c r="AT1749" t="s">
        <v>6949</v>
      </c>
      <c r="AZ1749" t="s">
        <v>302</v>
      </c>
      <c r="BA1749" t="s">
        <v>301</v>
      </c>
      <c r="BD1749">
        <v>0</v>
      </c>
      <c r="CK1749" t="s">
        <v>305</v>
      </c>
      <c r="CL1749" t="s">
        <v>305</v>
      </c>
      <c r="DA1749">
        <v>12.2083330154419</v>
      </c>
      <c r="DB1749" t="s">
        <v>308</v>
      </c>
      <c r="DE1749">
        <v>9.7916666666666696</v>
      </c>
      <c r="DF1749" t="s">
        <v>308</v>
      </c>
      <c r="JF1749" t="s">
        <v>337</v>
      </c>
      <c r="JJ1749">
        <v>-5</v>
      </c>
      <c r="JK1749">
        <v>-15</v>
      </c>
      <c r="JL1749">
        <v>1</v>
      </c>
      <c r="JM1749">
        <v>0</v>
      </c>
    </row>
    <row r="1750" spans="1:289" x14ac:dyDescent="0.25">
      <c r="A1750">
        <v>4901360342341</v>
      </c>
      <c r="C1750" t="s">
        <v>378</v>
      </c>
      <c r="AZ1750" t="s">
        <v>302</v>
      </c>
      <c r="BA1750" t="s">
        <v>301</v>
      </c>
      <c r="BD1750">
        <v>0</v>
      </c>
      <c r="CK1750" t="s">
        <v>305</v>
      </c>
      <c r="CL1750" t="s">
        <v>305</v>
      </c>
      <c r="JF1750" t="s">
        <v>337</v>
      </c>
      <c r="JJ1750">
        <v>-5</v>
      </c>
      <c r="JK1750">
        <v>-15</v>
      </c>
      <c r="JL1750">
        <v>1</v>
      </c>
      <c r="JM1750">
        <v>0</v>
      </c>
      <c r="KC1750" t="s">
        <v>434</v>
      </c>
    </row>
    <row r="1751" spans="1:289" x14ac:dyDescent="0.25">
      <c r="A1751">
        <v>4894514034974</v>
      </c>
      <c r="C1751" t="s">
        <v>378</v>
      </c>
      <c r="F1751" t="s">
        <v>6950</v>
      </c>
      <c r="AZ1751" t="s">
        <v>302</v>
      </c>
      <c r="BA1751" t="s">
        <v>301</v>
      </c>
      <c r="BD1751">
        <v>0</v>
      </c>
      <c r="CK1751" t="s">
        <v>305</v>
      </c>
      <c r="CL1751" t="s">
        <v>305</v>
      </c>
      <c r="JF1751" t="s">
        <v>337</v>
      </c>
      <c r="JJ1751">
        <v>-5</v>
      </c>
      <c r="JK1751">
        <v>-15</v>
      </c>
      <c r="JL1751">
        <v>1</v>
      </c>
      <c r="JM1751">
        <v>0</v>
      </c>
      <c r="KC1751" t="s">
        <v>789</v>
      </c>
    </row>
    <row r="1752" spans="1:289" x14ac:dyDescent="0.25">
      <c r="A1752">
        <v>8888047865477</v>
      </c>
      <c r="C1752" t="s">
        <v>378</v>
      </c>
      <c r="F1752" t="s">
        <v>6951</v>
      </c>
      <c r="AM1752">
        <v>1</v>
      </c>
      <c r="AZ1752" t="s">
        <v>302</v>
      </c>
      <c r="BA1752" t="s">
        <v>301</v>
      </c>
      <c r="BD1752">
        <v>0</v>
      </c>
      <c r="CK1752" t="s">
        <v>305</v>
      </c>
      <c r="CL1752" t="s">
        <v>305</v>
      </c>
      <c r="JF1752" t="s">
        <v>337</v>
      </c>
      <c r="JJ1752">
        <v>-5</v>
      </c>
      <c r="JK1752">
        <v>-15</v>
      </c>
      <c r="JL1752">
        <v>1</v>
      </c>
      <c r="JM1752">
        <v>0</v>
      </c>
      <c r="KC1752" t="s">
        <v>789</v>
      </c>
    </row>
    <row r="1753" spans="1:289" x14ac:dyDescent="0.25">
      <c r="A1753">
        <v>8888082148788</v>
      </c>
      <c r="C1753" t="s">
        <v>378</v>
      </c>
      <c r="F1753" t="s">
        <v>6952</v>
      </c>
      <c r="AZ1753" t="s">
        <v>302</v>
      </c>
      <c r="BA1753" t="s">
        <v>301</v>
      </c>
      <c r="BD1753">
        <v>0</v>
      </c>
      <c r="CK1753" t="s">
        <v>305</v>
      </c>
      <c r="CL1753" t="s">
        <v>305</v>
      </c>
      <c r="JF1753" t="s">
        <v>337</v>
      </c>
      <c r="JJ1753">
        <v>-5</v>
      </c>
      <c r="JK1753">
        <v>-15</v>
      </c>
      <c r="JL1753">
        <v>1</v>
      </c>
      <c r="JM1753">
        <v>0</v>
      </c>
      <c r="KC1753" t="s">
        <v>789</v>
      </c>
    </row>
    <row r="1754" spans="1:289" x14ac:dyDescent="0.25">
      <c r="A1754">
        <v>818411001147</v>
      </c>
      <c r="C1754" t="s">
        <v>378</v>
      </c>
      <c r="F1754" t="s">
        <v>6953</v>
      </c>
      <c r="AZ1754" t="s">
        <v>302</v>
      </c>
      <c r="BA1754" t="s">
        <v>301</v>
      </c>
      <c r="BD1754">
        <v>0</v>
      </c>
      <c r="CK1754" t="s">
        <v>305</v>
      </c>
      <c r="CL1754" t="s">
        <v>305</v>
      </c>
      <c r="JF1754" t="s">
        <v>337</v>
      </c>
      <c r="JJ1754">
        <v>-5</v>
      </c>
      <c r="JK1754">
        <v>-15</v>
      </c>
      <c r="JL1754">
        <v>1</v>
      </c>
      <c r="JM1754">
        <v>0</v>
      </c>
      <c r="KC1754" t="s">
        <v>789</v>
      </c>
    </row>
    <row r="1755" spans="1:289" x14ac:dyDescent="0.25">
      <c r="A1755">
        <v>9383376133420</v>
      </c>
      <c r="C1755" t="s">
        <v>378</v>
      </c>
      <c r="F1755" t="s">
        <v>6954</v>
      </c>
      <c r="AM1755" t="s">
        <v>344</v>
      </c>
      <c r="AN1755" t="s">
        <v>305</v>
      </c>
      <c r="AO1755" t="s">
        <v>851</v>
      </c>
      <c r="AP1755" t="s">
        <v>852</v>
      </c>
      <c r="AS1755" t="s">
        <v>6955</v>
      </c>
      <c r="AT1755" t="s">
        <v>6956</v>
      </c>
      <c r="AV1755" t="s">
        <v>6509</v>
      </c>
      <c r="AW1755" t="s">
        <v>6510</v>
      </c>
      <c r="AX1755" t="s">
        <v>6957</v>
      </c>
      <c r="AY1755" t="s">
        <v>6958</v>
      </c>
      <c r="AZ1755" t="s">
        <v>302</v>
      </c>
      <c r="BA1755" t="s">
        <v>301</v>
      </c>
      <c r="BD1755">
        <v>0</v>
      </c>
      <c r="BF1755" t="s">
        <v>751</v>
      </c>
      <c r="BG1755" t="s">
        <v>2081</v>
      </c>
      <c r="BO1755" t="s">
        <v>6959</v>
      </c>
      <c r="CF1755" t="s">
        <v>362</v>
      </c>
      <c r="CG1755" t="s">
        <v>363</v>
      </c>
      <c r="CK1755" t="s">
        <v>305</v>
      </c>
      <c r="CL1755" t="s">
        <v>305</v>
      </c>
      <c r="CQ1755">
        <v>409</v>
      </c>
      <c r="CR1755" t="s">
        <v>307</v>
      </c>
      <c r="CS1755">
        <v>9.5</v>
      </c>
      <c r="CT1755" t="s">
        <v>308</v>
      </c>
      <c r="CW1755">
        <v>1.7</v>
      </c>
      <c r="CX1755" t="s">
        <v>308</v>
      </c>
      <c r="DQ1755">
        <v>0.01</v>
      </c>
      <c r="DR1755" t="s">
        <v>308</v>
      </c>
      <c r="DU1755">
        <v>4.0000000000000001E-3</v>
      </c>
      <c r="DV1755" t="s">
        <v>308</v>
      </c>
      <c r="EC1755">
        <v>409</v>
      </c>
      <c r="ED1755" t="s">
        <v>307</v>
      </c>
      <c r="IZ1755" t="s">
        <v>733</v>
      </c>
      <c r="JA1755" t="s">
        <v>734</v>
      </c>
      <c r="JB1755">
        <v>1</v>
      </c>
      <c r="JC1755" t="s">
        <v>371</v>
      </c>
      <c r="JF1755" t="s">
        <v>336</v>
      </c>
      <c r="JG1755">
        <v>66</v>
      </c>
      <c r="JI1755">
        <v>32140</v>
      </c>
      <c r="JJ1755">
        <v>3</v>
      </c>
      <c r="JK1755">
        <v>-10</v>
      </c>
      <c r="JL1755">
        <v>1</v>
      </c>
      <c r="JM1755">
        <v>0</v>
      </c>
      <c r="KC1755" t="s">
        <v>789</v>
      </c>
    </row>
    <row r="1756" spans="1:289" x14ac:dyDescent="0.25">
      <c r="A1756">
        <v>8888002087500</v>
      </c>
      <c r="C1756" t="s">
        <v>378</v>
      </c>
      <c r="F1756" t="s">
        <v>6960</v>
      </c>
      <c r="AZ1756" t="s">
        <v>302</v>
      </c>
      <c r="BA1756" t="s">
        <v>301</v>
      </c>
      <c r="BD1756">
        <v>0</v>
      </c>
      <c r="CK1756" t="s">
        <v>305</v>
      </c>
      <c r="CL1756" t="s">
        <v>305</v>
      </c>
      <c r="JF1756" t="s">
        <v>337</v>
      </c>
      <c r="JJ1756">
        <v>-5</v>
      </c>
      <c r="JK1756">
        <v>-15</v>
      </c>
      <c r="JL1756">
        <v>1</v>
      </c>
      <c r="JM1756">
        <v>0</v>
      </c>
      <c r="KC1756" t="s">
        <v>789</v>
      </c>
    </row>
    <row r="1757" spans="1:289" x14ac:dyDescent="0.25">
      <c r="A1757">
        <v>9555074610040</v>
      </c>
      <c r="C1757" t="s">
        <v>378</v>
      </c>
      <c r="F1757" t="s">
        <v>6961</v>
      </c>
      <c r="AZ1757" t="s">
        <v>302</v>
      </c>
      <c r="BA1757" t="s">
        <v>301</v>
      </c>
      <c r="BD1757">
        <v>0</v>
      </c>
      <c r="CK1757" t="s">
        <v>305</v>
      </c>
      <c r="CL1757" t="s">
        <v>305</v>
      </c>
      <c r="JF1757" t="s">
        <v>337</v>
      </c>
      <c r="JJ1757">
        <v>-5</v>
      </c>
      <c r="JK1757">
        <v>-15</v>
      </c>
      <c r="JL1757">
        <v>1</v>
      </c>
      <c r="JM1757">
        <v>0</v>
      </c>
      <c r="KC1757" t="s">
        <v>789</v>
      </c>
    </row>
    <row r="1758" spans="1:289" x14ac:dyDescent="0.25">
      <c r="A1758">
        <v>8888200603199</v>
      </c>
      <c r="C1758" t="s">
        <v>378</v>
      </c>
      <c r="F1758" t="s">
        <v>6962</v>
      </c>
      <c r="AZ1758" t="s">
        <v>302</v>
      </c>
      <c r="BA1758" t="s">
        <v>301</v>
      </c>
      <c r="BD1758">
        <v>0</v>
      </c>
      <c r="CK1758" t="s">
        <v>305</v>
      </c>
      <c r="CL1758" t="s">
        <v>305</v>
      </c>
      <c r="JF1758" t="s">
        <v>337</v>
      </c>
      <c r="JJ1758">
        <v>-5</v>
      </c>
      <c r="JK1758">
        <v>-15</v>
      </c>
      <c r="JL1758">
        <v>1</v>
      </c>
      <c r="JM1758">
        <v>0</v>
      </c>
      <c r="KC1758" t="s">
        <v>789</v>
      </c>
    </row>
    <row r="1759" spans="1:289" x14ac:dyDescent="0.25">
      <c r="A1759">
        <v>5000119810137</v>
      </c>
      <c r="C1759" t="s">
        <v>378</v>
      </c>
      <c r="F1759" t="s">
        <v>6963</v>
      </c>
      <c r="AM1759" t="s">
        <v>6964</v>
      </c>
      <c r="AO1759" t="s">
        <v>6965</v>
      </c>
      <c r="AP1759" t="s">
        <v>6966</v>
      </c>
      <c r="AS1759" t="s">
        <v>6967</v>
      </c>
      <c r="AT1759" t="s">
        <v>6968</v>
      </c>
      <c r="AV1759" t="s">
        <v>6969</v>
      </c>
      <c r="AW1759" t="s">
        <v>6970</v>
      </c>
      <c r="AZ1759" t="s">
        <v>302</v>
      </c>
      <c r="BA1759" t="s">
        <v>301</v>
      </c>
      <c r="BB1759" t="s">
        <v>1058</v>
      </c>
      <c r="BC1759" t="s">
        <v>1059</v>
      </c>
      <c r="BD1759">
        <v>0</v>
      </c>
      <c r="BF1759" t="s">
        <v>6971</v>
      </c>
      <c r="BG1759" t="s">
        <v>6972</v>
      </c>
      <c r="CK1759" t="s">
        <v>305</v>
      </c>
      <c r="CL1759" t="s">
        <v>305</v>
      </c>
      <c r="DY1759">
        <v>20</v>
      </c>
      <c r="DZ1759" t="s">
        <v>443</v>
      </c>
      <c r="IZ1759" t="s">
        <v>810</v>
      </c>
      <c r="JA1759" t="s">
        <v>810</v>
      </c>
      <c r="JF1759" t="s">
        <v>312</v>
      </c>
      <c r="JG1759">
        <v>43</v>
      </c>
      <c r="JI1759">
        <v>1006</v>
      </c>
      <c r="JJ1759">
        <v>1</v>
      </c>
      <c r="JK1759">
        <v>-3</v>
      </c>
      <c r="JL1759">
        <v>0</v>
      </c>
      <c r="JM1759">
        <v>0</v>
      </c>
      <c r="KC1759" t="s">
        <v>789</v>
      </c>
    </row>
    <row r="1760" spans="1:289" x14ac:dyDescent="0.25">
      <c r="A1760">
        <v>9556001217233</v>
      </c>
      <c r="C1760" t="s">
        <v>378</v>
      </c>
      <c r="F1760" t="s">
        <v>6973</v>
      </c>
      <c r="AM1760" t="s">
        <v>6974</v>
      </c>
      <c r="AN1760" t="s">
        <v>2385</v>
      </c>
      <c r="AO1760" t="s">
        <v>6975</v>
      </c>
      <c r="AP1760" t="s">
        <v>6976</v>
      </c>
      <c r="AS1760" t="s">
        <v>6977</v>
      </c>
      <c r="AT1760" t="s">
        <v>6978</v>
      </c>
      <c r="AV1760" t="s">
        <v>6979</v>
      </c>
      <c r="AW1760" t="s">
        <v>6980</v>
      </c>
      <c r="AX1760" t="s">
        <v>1152</v>
      </c>
      <c r="AY1760" t="s">
        <v>1153</v>
      </c>
      <c r="AZ1760" t="s">
        <v>302</v>
      </c>
      <c r="BA1760" t="s">
        <v>301</v>
      </c>
      <c r="BD1760">
        <v>0</v>
      </c>
      <c r="BO1760" t="s">
        <v>6981</v>
      </c>
      <c r="CF1760" t="s">
        <v>582</v>
      </c>
      <c r="CG1760" t="s">
        <v>583</v>
      </c>
      <c r="CK1760" t="s">
        <v>305</v>
      </c>
      <c r="CL1760" t="s">
        <v>305</v>
      </c>
      <c r="CM1760">
        <v>1840</v>
      </c>
      <c r="CN1760" t="s">
        <v>306</v>
      </c>
      <c r="CQ1760">
        <v>438</v>
      </c>
      <c r="CR1760" t="s">
        <v>307</v>
      </c>
      <c r="CS1760">
        <v>10.3</v>
      </c>
      <c r="CT1760" t="s">
        <v>308</v>
      </c>
      <c r="DA1760">
        <v>74</v>
      </c>
      <c r="DB1760" t="s">
        <v>308</v>
      </c>
      <c r="DE1760">
        <v>42</v>
      </c>
      <c r="DF1760" t="s">
        <v>308</v>
      </c>
      <c r="DI1760">
        <v>5.5</v>
      </c>
      <c r="DJ1760" t="s">
        <v>308</v>
      </c>
      <c r="DM1760">
        <v>9.5</v>
      </c>
      <c r="DN1760" t="s">
        <v>308</v>
      </c>
      <c r="DQ1760">
        <v>0.32</v>
      </c>
      <c r="DR1760" t="s">
        <v>308</v>
      </c>
      <c r="DU1760">
        <v>0.128</v>
      </c>
      <c r="DV1760" t="s">
        <v>308</v>
      </c>
      <c r="EC1760">
        <v>1840</v>
      </c>
      <c r="ED1760" t="s">
        <v>306</v>
      </c>
      <c r="JB1760">
        <v>3</v>
      </c>
      <c r="JC1760" t="s">
        <v>426</v>
      </c>
      <c r="JF1760" t="s">
        <v>446</v>
      </c>
      <c r="JG1760">
        <v>-13</v>
      </c>
      <c r="JI1760">
        <v>18100</v>
      </c>
      <c r="JJ1760">
        <v>-5</v>
      </c>
      <c r="JK1760">
        <v>-15</v>
      </c>
      <c r="JL1760">
        <v>2</v>
      </c>
      <c r="JM1760">
        <v>0</v>
      </c>
      <c r="JN1760">
        <v>-10</v>
      </c>
      <c r="KC1760" t="s">
        <v>789</v>
      </c>
    </row>
    <row r="1761" spans="1:289" x14ac:dyDescent="0.25">
      <c r="A1761">
        <v>20916082006</v>
      </c>
      <c r="C1761" t="s">
        <v>378</v>
      </c>
      <c r="F1761" t="s">
        <v>6982</v>
      </c>
      <c r="AZ1761" t="s">
        <v>302</v>
      </c>
      <c r="BA1761" t="s">
        <v>301</v>
      </c>
      <c r="BD1761">
        <v>0</v>
      </c>
      <c r="CK1761" t="s">
        <v>305</v>
      </c>
      <c r="CL1761" t="s">
        <v>305</v>
      </c>
      <c r="JF1761" t="s">
        <v>337</v>
      </c>
      <c r="JJ1761">
        <v>-5</v>
      </c>
      <c r="JK1761">
        <v>-15</v>
      </c>
      <c r="JL1761">
        <v>1</v>
      </c>
      <c r="JM1761">
        <v>0</v>
      </c>
      <c r="KC1761" t="s">
        <v>789</v>
      </c>
    </row>
    <row r="1762" spans="1:289" x14ac:dyDescent="0.25">
      <c r="A1762">
        <v>8888888888116</v>
      </c>
      <c r="C1762" t="s">
        <v>378</v>
      </c>
      <c r="F1762" t="s">
        <v>3304</v>
      </c>
      <c r="AN1762" t="s">
        <v>6983</v>
      </c>
      <c r="AS1762" t="s">
        <v>6984</v>
      </c>
      <c r="AT1762" t="s">
        <v>6985</v>
      </c>
      <c r="AZ1762" t="s">
        <v>302</v>
      </c>
      <c r="BA1762" t="s">
        <v>301</v>
      </c>
      <c r="BD1762">
        <v>0</v>
      </c>
      <c r="CK1762" t="s">
        <v>305</v>
      </c>
      <c r="CL1762" t="s">
        <v>305</v>
      </c>
      <c r="JF1762" t="s">
        <v>337</v>
      </c>
      <c r="JJ1762">
        <v>-5</v>
      </c>
      <c r="JK1762">
        <v>-15</v>
      </c>
      <c r="JL1762">
        <v>1</v>
      </c>
      <c r="JM1762">
        <v>0</v>
      </c>
    </row>
    <row r="1763" spans="1:289" x14ac:dyDescent="0.25">
      <c r="A1763">
        <v>8885016110002</v>
      </c>
      <c r="C1763" t="s">
        <v>378</v>
      </c>
      <c r="F1763" t="s">
        <v>6986</v>
      </c>
      <c r="AN1763" t="s">
        <v>6471</v>
      </c>
      <c r="AS1763" t="s">
        <v>6987</v>
      </c>
      <c r="AT1763" t="s">
        <v>6988</v>
      </c>
      <c r="AZ1763" t="s">
        <v>302</v>
      </c>
      <c r="BA1763" t="s">
        <v>301</v>
      </c>
      <c r="BD1763">
        <v>0</v>
      </c>
      <c r="CK1763" t="s">
        <v>305</v>
      </c>
      <c r="CL1763" t="s">
        <v>305</v>
      </c>
      <c r="CQ1763">
        <v>623</v>
      </c>
      <c r="CR1763" t="s">
        <v>307</v>
      </c>
      <c r="CS1763">
        <v>47.799999237060497</v>
      </c>
      <c r="CT1763" t="s">
        <v>308</v>
      </c>
      <c r="CW1763">
        <v>21.5</v>
      </c>
      <c r="CX1763" t="s">
        <v>308</v>
      </c>
      <c r="DA1763">
        <v>19.100000381469702</v>
      </c>
      <c r="DB1763" t="s">
        <v>308</v>
      </c>
      <c r="DE1763">
        <v>4.5</v>
      </c>
      <c r="DF1763" t="s">
        <v>308</v>
      </c>
      <c r="DM1763">
        <v>29.200000762939499</v>
      </c>
      <c r="DN1763" t="s">
        <v>308</v>
      </c>
      <c r="EC1763">
        <v>623</v>
      </c>
      <c r="ED1763" t="s">
        <v>307</v>
      </c>
      <c r="JF1763" t="s">
        <v>337</v>
      </c>
      <c r="JJ1763">
        <v>-5</v>
      </c>
      <c r="JK1763">
        <v>-15</v>
      </c>
      <c r="JL1763">
        <v>1</v>
      </c>
      <c r="JM1763">
        <v>0</v>
      </c>
    </row>
    <row r="1764" spans="1:289" x14ac:dyDescent="0.25">
      <c r="A1764">
        <v>8888296019614</v>
      </c>
      <c r="C1764" t="s">
        <v>378</v>
      </c>
      <c r="F1764" t="s">
        <v>6989</v>
      </c>
      <c r="AN1764" t="s">
        <v>6990</v>
      </c>
      <c r="AS1764" t="s">
        <v>6991</v>
      </c>
      <c r="AT1764" t="s">
        <v>6992</v>
      </c>
      <c r="AZ1764" t="s">
        <v>302</v>
      </c>
      <c r="BA1764" t="s">
        <v>301</v>
      </c>
      <c r="BD1764">
        <v>0</v>
      </c>
      <c r="CK1764" t="s">
        <v>305</v>
      </c>
      <c r="CL1764" t="s">
        <v>305</v>
      </c>
      <c r="CQ1764">
        <v>120</v>
      </c>
      <c r="CR1764" t="s">
        <v>307</v>
      </c>
      <c r="CS1764">
        <v>3.5</v>
      </c>
      <c r="CT1764" t="s">
        <v>308</v>
      </c>
      <c r="CW1764">
        <v>3.5</v>
      </c>
      <c r="CX1764" t="s">
        <v>308</v>
      </c>
      <c r="DA1764">
        <v>20</v>
      </c>
      <c r="DB1764" t="s">
        <v>308</v>
      </c>
      <c r="DE1764">
        <v>15</v>
      </c>
      <c r="DF1764" t="s">
        <v>308</v>
      </c>
      <c r="DI1764">
        <v>1</v>
      </c>
      <c r="DJ1764" t="s">
        <v>308</v>
      </c>
      <c r="DM1764">
        <v>1</v>
      </c>
      <c r="DN1764" t="s">
        <v>308</v>
      </c>
      <c r="EC1764">
        <v>120</v>
      </c>
      <c r="ED1764" t="s">
        <v>307</v>
      </c>
      <c r="JF1764" t="s">
        <v>337</v>
      </c>
      <c r="JJ1764">
        <v>-5</v>
      </c>
      <c r="JK1764">
        <v>-15</v>
      </c>
      <c r="JL1764">
        <v>1</v>
      </c>
      <c r="JM1764">
        <v>0</v>
      </c>
    </row>
    <row r="1765" spans="1:289" x14ac:dyDescent="0.25">
      <c r="A1765">
        <v>9557062400640</v>
      </c>
      <c r="C1765" t="s">
        <v>378</v>
      </c>
      <c r="AM1765" t="s">
        <v>437</v>
      </c>
      <c r="AO1765">
        <v>1</v>
      </c>
      <c r="AP1765" t="s">
        <v>6993</v>
      </c>
      <c r="AS1765" t="s">
        <v>6994</v>
      </c>
      <c r="AT1765" t="s">
        <v>6995</v>
      </c>
      <c r="AV1765" t="s">
        <v>6996</v>
      </c>
      <c r="AW1765" t="s">
        <v>6997</v>
      </c>
      <c r="AZ1765" t="s">
        <v>302</v>
      </c>
      <c r="BA1765" t="s">
        <v>301</v>
      </c>
      <c r="BD1765">
        <v>0</v>
      </c>
      <c r="CK1765" t="s">
        <v>305</v>
      </c>
      <c r="CL1765" t="s">
        <v>305</v>
      </c>
      <c r="JF1765" t="s">
        <v>337</v>
      </c>
      <c r="JJ1765">
        <v>-5</v>
      </c>
      <c r="JK1765">
        <v>-15</v>
      </c>
      <c r="JL1765">
        <v>1</v>
      </c>
      <c r="JM1765">
        <v>0</v>
      </c>
    </row>
    <row r="1766" spans="1:289" x14ac:dyDescent="0.25">
      <c r="A1766">
        <v>8888196170019</v>
      </c>
      <c r="C1766" t="s">
        <v>378</v>
      </c>
      <c r="F1766" t="s">
        <v>6998</v>
      </c>
      <c r="AM1766">
        <v>5</v>
      </c>
      <c r="AZ1766" t="s">
        <v>302</v>
      </c>
      <c r="BA1766" t="s">
        <v>301</v>
      </c>
      <c r="BD1766">
        <v>0</v>
      </c>
      <c r="CK1766" t="s">
        <v>305</v>
      </c>
      <c r="CL1766" t="s">
        <v>305</v>
      </c>
      <c r="CQ1766">
        <v>0</v>
      </c>
      <c r="CR1766" t="s">
        <v>307</v>
      </c>
      <c r="CS1766">
        <v>0</v>
      </c>
      <c r="CT1766" t="s">
        <v>308</v>
      </c>
      <c r="CW1766">
        <v>0</v>
      </c>
      <c r="CX1766" t="s">
        <v>308</v>
      </c>
      <c r="DA1766">
        <v>0</v>
      </c>
      <c r="DB1766" t="s">
        <v>308</v>
      </c>
      <c r="DE1766">
        <v>0</v>
      </c>
      <c r="DF1766" t="s">
        <v>308</v>
      </c>
      <c r="DI1766">
        <v>0</v>
      </c>
      <c r="DJ1766" t="s">
        <v>308</v>
      </c>
      <c r="DM1766">
        <v>0</v>
      </c>
      <c r="DN1766" t="s">
        <v>308</v>
      </c>
      <c r="DQ1766">
        <v>13</v>
      </c>
      <c r="DR1766" t="s">
        <v>308</v>
      </c>
      <c r="DU1766">
        <v>5.2</v>
      </c>
      <c r="DV1766" t="s">
        <v>308</v>
      </c>
      <c r="EC1766">
        <v>0</v>
      </c>
      <c r="ED1766" t="s">
        <v>307</v>
      </c>
      <c r="JF1766" t="s">
        <v>337</v>
      </c>
      <c r="JJ1766">
        <v>-5</v>
      </c>
      <c r="JK1766">
        <v>-15</v>
      </c>
      <c r="JL1766">
        <v>1</v>
      </c>
      <c r="JM1766">
        <v>0</v>
      </c>
      <c r="KC1766" t="s">
        <v>447</v>
      </c>
    </row>
    <row r="1767" spans="1:289" x14ac:dyDescent="0.25">
      <c r="A1767">
        <v>8886325701004</v>
      </c>
      <c r="C1767" t="s">
        <v>378</v>
      </c>
      <c r="F1767" t="s">
        <v>5395</v>
      </c>
      <c r="AN1767" t="s">
        <v>6999</v>
      </c>
      <c r="AS1767" t="s">
        <v>7000</v>
      </c>
      <c r="AT1767" t="s">
        <v>7001</v>
      </c>
      <c r="AZ1767" t="s">
        <v>302</v>
      </c>
      <c r="BA1767" t="s">
        <v>301</v>
      </c>
      <c r="BD1767">
        <v>0</v>
      </c>
      <c r="CK1767" t="s">
        <v>305</v>
      </c>
      <c r="CL1767" t="s">
        <v>305</v>
      </c>
      <c r="CQ1767">
        <v>265</v>
      </c>
      <c r="CR1767" t="s">
        <v>307</v>
      </c>
      <c r="CS1767">
        <v>2.2000000476837198</v>
      </c>
      <c r="CT1767" t="s">
        <v>308</v>
      </c>
      <c r="CW1767">
        <v>1</v>
      </c>
      <c r="CX1767" t="s">
        <v>308</v>
      </c>
      <c r="DA1767">
        <v>51</v>
      </c>
      <c r="DB1767" t="s">
        <v>308</v>
      </c>
      <c r="DI1767">
        <v>2.2999999523162802</v>
      </c>
      <c r="DJ1767" t="s">
        <v>308</v>
      </c>
      <c r="DM1767">
        <v>10</v>
      </c>
      <c r="DN1767" t="s">
        <v>308</v>
      </c>
      <c r="EC1767">
        <v>265</v>
      </c>
      <c r="ED1767" t="s">
        <v>307</v>
      </c>
      <c r="JF1767" t="s">
        <v>337</v>
      </c>
      <c r="JJ1767">
        <v>-5</v>
      </c>
      <c r="JK1767">
        <v>-15</v>
      </c>
      <c r="JL1767">
        <v>1</v>
      </c>
      <c r="JM1767">
        <v>0</v>
      </c>
    </row>
    <row r="1768" spans="1:289" x14ac:dyDescent="0.25">
      <c r="A1768">
        <v>34216668</v>
      </c>
      <c r="C1768" t="s">
        <v>378</v>
      </c>
      <c r="F1768" t="s">
        <v>7002</v>
      </c>
      <c r="AM1768" t="s">
        <v>3206</v>
      </c>
      <c r="AO1768" t="s">
        <v>1247</v>
      </c>
      <c r="AP1768" t="s">
        <v>1248</v>
      </c>
      <c r="AS1768" t="s">
        <v>7003</v>
      </c>
      <c r="AT1768" t="s">
        <v>4474</v>
      </c>
      <c r="AV1768" t="s">
        <v>2290</v>
      </c>
      <c r="AW1768" t="s">
        <v>2291</v>
      </c>
      <c r="AZ1768" t="s">
        <v>302</v>
      </c>
      <c r="BA1768" t="s">
        <v>301</v>
      </c>
      <c r="BD1768">
        <v>0</v>
      </c>
      <c r="BF1768" t="s">
        <v>751</v>
      </c>
      <c r="BG1768" t="s">
        <v>2081</v>
      </c>
      <c r="BI1768" t="s">
        <v>751</v>
      </c>
      <c r="BJ1768" t="s">
        <v>752</v>
      </c>
      <c r="BO1768" t="s">
        <v>7004</v>
      </c>
      <c r="CF1768" t="s">
        <v>7005</v>
      </c>
      <c r="CG1768" t="s">
        <v>7006</v>
      </c>
      <c r="CH1768" t="s">
        <v>7007</v>
      </c>
      <c r="CI1768" t="s">
        <v>7008</v>
      </c>
      <c r="CK1768" t="s">
        <v>305</v>
      </c>
      <c r="CL1768" t="s">
        <v>305</v>
      </c>
      <c r="JB1768">
        <v>4</v>
      </c>
      <c r="JC1768" t="s">
        <v>335</v>
      </c>
      <c r="JF1768" t="s">
        <v>337</v>
      </c>
      <c r="JJ1768">
        <v>3</v>
      </c>
      <c r="JK1768">
        <v>-11</v>
      </c>
      <c r="JL1768">
        <v>1</v>
      </c>
      <c r="JM1768">
        <v>0</v>
      </c>
      <c r="KC1768" t="s">
        <v>789</v>
      </c>
    </row>
    <row r="1769" spans="1:289" x14ac:dyDescent="0.25">
      <c r="A1769">
        <v>667550634385</v>
      </c>
      <c r="C1769" t="s">
        <v>378</v>
      </c>
      <c r="F1769" t="s">
        <v>7009</v>
      </c>
      <c r="AZ1769" t="s">
        <v>302</v>
      </c>
      <c r="BA1769" t="s">
        <v>301</v>
      </c>
      <c r="BD1769">
        <v>0</v>
      </c>
      <c r="CK1769" t="s">
        <v>305</v>
      </c>
      <c r="CL1769" t="s">
        <v>305</v>
      </c>
      <c r="JF1769" t="s">
        <v>337</v>
      </c>
      <c r="JJ1769">
        <v>-5</v>
      </c>
      <c r="JK1769">
        <v>-15</v>
      </c>
      <c r="JL1769">
        <v>1</v>
      </c>
      <c r="JM1769">
        <v>0</v>
      </c>
    </row>
    <row r="1770" spans="1:289" x14ac:dyDescent="0.25">
      <c r="A1770">
        <v>8887057024003</v>
      </c>
      <c r="C1770" t="s">
        <v>378</v>
      </c>
      <c r="F1770" t="s">
        <v>1886</v>
      </c>
      <c r="AN1770" t="s">
        <v>6437</v>
      </c>
      <c r="AS1770" t="s">
        <v>7010</v>
      </c>
      <c r="AT1770" t="s">
        <v>7011</v>
      </c>
      <c r="AZ1770" t="s">
        <v>302</v>
      </c>
      <c r="BA1770" t="s">
        <v>301</v>
      </c>
      <c r="BD1770">
        <v>0</v>
      </c>
      <c r="CK1770" t="s">
        <v>305</v>
      </c>
      <c r="CL1770" t="s">
        <v>305</v>
      </c>
      <c r="CQ1770">
        <v>127</v>
      </c>
      <c r="CR1770" t="s">
        <v>307</v>
      </c>
      <c r="DA1770">
        <v>28.100000381469702</v>
      </c>
      <c r="DB1770" t="s">
        <v>308</v>
      </c>
      <c r="DE1770">
        <v>21.5</v>
      </c>
      <c r="DF1770" t="s">
        <v>308</v>
      </c>
      <c r="DM1770">
        <v>3.7000000476837198</v>
      </c>
      <c r="DN1770" t="s">
        <v>308</v>
      </c>
      <c r="EC1770">
        <v>127</v>
      </c>
      <c r="ED1770" t="s">
        <v>307</v>
      </c>
      <c r="JF1770" t="s">
        <v>337</v>
      </c>
      <c r="JJ1770">
        <v>-5</v>
      </c>
      <c r="JK1770">
        <v>-15</v>
      </c>
      <c r="JL1770">
        <v>1</v>
      </c>
      <c r="JM1770">
        <v>0</v>
      </c>
    </row>
    <row r="1771" spans="1:289" x14ac:dyDescent="0.25">
      <c r="A1771">
        <v>8888089101724</v>
      </c>
      <c r="C1771" t="s">
        <v>378</v>
      </c>
      <c r="F1771" t="s">
        <v>7012</v>
      </c>
      <c r="AN1771" t="s">
        <v>6471</v>
      </c>
      <c r="AS1771" t="s">
        <v>7013</v>
      </c>
      <c r="AT1771" t="s">
        <v>7014</v>
      </c>
      <c r="AZ1771" t="s">
        <v>302</v>
      </c>
      <c r="BA1771" t="s">
        <v>301</v>
      </c>
      <c r="BD1771">
        <v>0</v>
      </c>
      <c r="CK1771" t="s">
        <v>305</v>
      </c>
      <c r="CL1771" t="s">
        <v>305</v>
      </c>
      <c r="CQ1771">
        <v>29</v>
      </c>
      <c r="CR1771" t="s">
        <v>307</v>
      </c>
      <c r="CS1771">
        <v>1.20000004768372</v>
      </c>
      <c r="CT1771" t="s">
        <v>308</v>
      </c>
      <c r="CW1771">
        <v>0.60000002384185802</v>
      </c>
      <c r="CX1771" t="s">
        <v>308</v>
      </c>
      <c r="DA1771">
        <v>2</v>
      </c>
      <c r="DB1771" t="s">
        <v>308</v>
      </c>
      <c r="DI1771">
        <v>8.1999998092651403</v>
      </c>
      <c r="DJ1771" t="s">
        <v>308</v>
      </c>
      <c r="DM1771">
        <v>2.5999999046325701</v>
      </c>
      <c r="DN1771" t="s">
        <v>308</v>
      </c>
      <c r="EC1771">
        <v>29</v>
      </c>
      <c r="ED1771" t="s">
        <v>307</v>
      </c>
      <c r="JF1771" t="s">
        <v>337</v>
      </c>
      <c r="JJ1771">
        <v>-5</v>
      </c>
      <c r="JK1771">
        <v>-15</v>
      </c>
      <c r="JL1771">
        <v>1</v>
      </c>
      <c r="JM1771">
        <v>0</v>
      </c>
    </row>
    <row r="1772" spans="1:289" x14ac:dyDescent="0.25">
      <c r="A1772">
        <v>9556291509322</v>
      </c>
      <c r="C1772" t="s">
        <v>378</v>
      </c>
      <c r="F1772" t="s">
        <v>7015</v>
      </c>
      <c r="AM1772" t="s">
        <v>7016</v>
      </c>
      <c r="AN1772" t="s">
        <v>3717</v>
      </c>
      <c r="AO1772" t="s">
        <v>7017</v>
      </c>
      <c r="AP1772" t="s">
        <v>7018</v>
      </c>
      <c r="AS1772" t="s">
        <v>7019</v>
      </c>
      <c r="AT1772" t="s">
        <v>7020</v>
      </c>
      <c r="AV1772" t="s">
        <v>7021</v>
      </c>
      <c r="AW1772" t="s">
        <v>7022</v>
      </c>
      <c r="AX1772" t="s">
        <v>7023</v>
      </c>
      <c r="AY1772" t="s">
        <v>7024</v>
      </c>
      <c r="AZ1772" t="s">
        <v>302</v>
      </c>
      <c r="BA1772" t="s">
        <v>301</v>
      </c>
      <c r="BD1772">
        <v>0</v>
      </c>
      <c r="BI1772" t="s">
        <v>638</v>
      </c>
      <c r="BJ1772" t="s">
        <v>639</v>
      </c>
      <c r="BO1772" t="s">
        <v>7025</v>
      </c>
      <c r="CF1772" t="s">
        <v>3425</v>
      </c>
      <c r="CG1772" t="s">
        <v>3426</v>
      </c>
      <c r="CK1772" t="s">
        <v>305</v>
      </c>
      <c r="CL1772" t="s">
        <v>305</v>
      </c>
      <c r="CM1772">
        <v>1957</v>
      </c>
      <c r="CN1772" t="s">
        <v>306</v>
      </c>
      <c r="CQ1772">
        <v>466</v>
      </c>
      <c r="CR1772" t="s">
        <v>307</v>
      </c>
      <c r="CS1772">
        <v>20.9</v>
      </c>
      <c r="CT1772" t="s">
        <v>308</v>
      </c>
      <c r="CW1772">
        <v>10.199999999999999</v>
      </c>
      <c r="CX1772" t="s">
        <v>308</v>
      </c>
      <c r="DA1772">
        <v>67.400000000000006</v>
      </c>
      <c r="DB1772" t="s">
        <v>308</v>
      </c>
      <c r="DE1772">
        <v>36.299999999999997</v>
      </c>
      <c r="DF1772" t="s">
        <v>308</v>
      </c>
      <c r="DI1772">
        <v>5.2</v>
      </c>
      <c r="DJ1772" t="s">
        <v>308</v>
      </c>
      <c r="DM1772">
        <v>5.9</v>
      </c>
      <c r="DN1772" t="s">
        <v>308</v>
      </c>
      <c r="DQ1772">
        <v>1.24</v>
      </c>
      <c r="DR1772" t="s">
        <v>308</v>
      </c>
      <c r="DU1772">
        <v>0.496</v>
      </c>
      <c r="DV1772" t="s">
        <v>308</v>
      </c>
      <c r="EC1772">
        <v>1957</v>
      </c>
      <c r="ED1772" t="s">
        <v>306</v>
      </c>
      <c r="EK1772">
        <v>0</v>
      </c>
      <c r="EL1772" t="s">
        <v>308</v>
      </c>
      <c r="ES1772">
        <v>6.2</v>
      </c>
      <c r="ET1772" t="s">
        <v>308</v>
      </c>
      <c r="HC1772">
        <v>2.2000000000000002</v>
      </c>
      <c r="HD1772" t="s">
        <v>308</v>
      </c>
      <c r="HI1772">
        <v>8.0000000000000002E-3</v>
      </c>
      <c r="HJ1772" t="s">
        <v>308</v>
      </c>
      <c r="IZ1772" t="s">
        <v>785</v>
      </c>
      <c r="JA1772" t="s">
        <v>786</v>
      </c>
      <c r="JB1772">
        <v>4</v>
      </c>
      <c r="JC1772" t="s">
        <v>335</v>
      </c>
      <c r="JD1772" t="s">
        <v>446</v>
      </c>
      <c r="JE1772">
        <v>23</v>
      </c>
      <c r="JF1772" t="s">
        <v>311</v>
      </c>
      <c r="JG1772">
        <v>34</v>
      </c>
      <c r="JI1772">
        <v>24000</v>
      </c>
      <c r="JJ1772">
        <v>-5</v>
      </c>
      <c r="JK1772">
        <v>-9</v>
      </c>
      <c r="JL1772">
        <v>0</v>
      </c>
      <c r="JM1772">
        <v>0</v>
      </c>
      <c r="JN1772">
        <v>-10</v>
      </c>
      <c r="KC1772" t="s">
        <v>789</v>
      </c>
    </row>
    <row r="1773" spans="1:289" x14ac:dyDescent="0.25">
      <c r="A1773">
        <v>8885014865041</v>
      </c>
      <c r="C1773" t="s">
        <v>378</v>
      </c>
      <c r="F1773" t="s">
        <v>7026</v>
      </c>
      <c r="AN1773" t="s">
        <v>7027</v>
      </c>
      <c r="AS1773" t="s">
        <v>7028</v>
      </c>
      <c r="AT1773" t="s">
        <v>7029</v>
      </c>
      <c r="AZ1773" t="s">
        <v>302</v>
      </c>
      <c r="BA1773" t="s">
        <v>301</v>
      </c>
      <c r="BD1773">
        <v>0</v>
      </c>
      <c r="CK1773" t="s">
        <v>305</v>
      </c>
      <c r="CL1773" t="s">
        <v>305</v>
      </c>
      <c r="CQ1773">
        <v>211</v>
      </c>
      <c r="CR1773" t="s">
        <v>307</v>
      </c>
      <c r="CS1773">
        <v>0.69999998807907104</v>
      </c>
      <c r="CT1773" t="s">
        <v>308</v>
      </c>
      <c r="CW1773">
        <v>0.10000000149011599</v>
      </c>
      <c r="CX1773" t="s">
        <v>308</v>
      </c>
      <c r="DA1773">
        <v>51</v>
      </c>
      <c r="DB1773" t="s">
        <v>308</v>
      </c>
      <c r="DE1773">
        <v>4</v>
      </c>
      <c r="DF1773" t="s">
        <v>308</v>
      </c>
      <c r="DI1773">
        <v>5.0999999046325701</v>
      </c>
      <c r="DJ1773" t="s">
        <v>308</v>
      </c>
      <c r="DM1773">
        <v>5.6999998092651403</v>
      </c>
      <c r="DN1773" t="s">
        <v>308</v>
      </c>
      <c r="EC1773">
        <v>211</v>
      </c>
      <c r="ED1773" t="s">
        <v>307</v>
      </c>
      <c r="JF1773" t="s">
        <v>337</v>
      </c>
      <c r="JJ1773">
        <v>-5</v>
      </c>
      <c r="JK1773">
        <v>-15</v>
      </c>
      <c r="JL1773">
        <v>1</v>
      </c>
      <c r="JM1773">
        <v>0</v>
      </c>
    </row>
    <row r="1774" spans="1:289" x14ac:dyDescent="0.25">
      <c r="A1774">
        <v>88874166</v>
      </c>
      <c r="C1774" t="s">
        <v>378</v>
      </c>
      <c r="F1774" t="s">
        <v>7030</v>
      </c>
      <c r="AN1774" t="s">
        <v>7031</v>
      </c>
      <c r="AS1774" t="s">
        <v>7032</v>
      </c>
      <c r="AT1774" t="s">
        <v>7033</v>
      </c>
      <c r="AZ1774" t="s">
        <v>302</v>
      </c>
      <c r="BA1774" t="s">
        <v>301</v>
      </c>
      <c r="BD1774">
        <v>0</v>
      </c>
      <c r="CK1774" t="s">
        <v>305</v>
      </c>
      <c r="CL1774" t="s">
        <v>305</v>
      </c>
      <c r="CQ1774">
        <v>110</v>
      </c>
      <c r="CR1774" t="s">
        <v>307</v>
      </c>
      <c r="CS1774">
        <v>9</v>
      </c>
      <c r="CT1774" t="s">
        <v>308</v>
      </c>
      <c r="DA1774">
        <v>1</v>
      </c>
      <c r="DB1774" t="s">
        <v>308</v>
      </c>
      <c r="DM1774">
        <v>7</v>
      </c>
      <c r="DN1774" t="s">
        <v>308</v>
      </c>
      <c r="EC1774">
        <v>110</v>
      </c>
      <c r="ED1774" t="s">
        <v>307</v>
      </c>
      <c r="JF1774" t="s">
        <v>337</v>
      </c>
      <c r="JJ1774">
        <v>-5</v>
      </c>
      <c r="JK1774">
        <v>-15</v>
      </c>
      <c r="JL1774">
        <v>1</v>
      </c>
      <c r="JM1774">
        <v>0</v>
      </c>
    </row>
    <row r="1775" spans="1:289" x14ac:dyDescent="0.25">
      <c r="A1775">
        <v>6922024732672</v>
      </c>
      <c r="C1775" t="s">
        <v>1707</v>
      </c>
      <c r="F1775" t="s">
        <v>7034</v>
      </c>
      <c r="AZ1775" t="s">
        <v>1709</v>
      </c>
      <c r="BA1775" t="s">
        <v>301</v>
      </c>
      <c r="BD1775">
        <v>0</v>
      </c>
      <c r="BO1775" t="s">
        <v>7035</v>
      </c>
      <c r="CK1775" t="s">
        <v>305</v>
      </c>
      <c r="CL1775" t="s">
        <v>305</v>
      </c>
      <c r="JF1775" t="s">
        <v>337</v>
      </c>
      <c r="JJ1775">
        <v>-5</v>
      </c>
      <c r="JK1775">
        <v>-15</v>
      </c>
      <c r="JL1775">
        <v>1</v>
      </c>
      <c r="JM1775">
        <v>0</v>
      </c>
      <c r="KC1775" t="s">
        <v>434</v>
      </c>
    </row>
    <row r="1776" spans="1:289" x14ac:dyDescent="0.25">
      <c r="A1776">
        <v>8887290101707</v>
      </c>
      <c r="C1776" t="s">
        <v>7036</v>
      </c>
      <c r="F1776" t="s">
        <v>7037</v>
      </c>
      <c r="AN1776" t="s">
        <v>6819</v>
      </c>
      <c r="AS1776" t="s">
        <v>7038</v>
      </c>
      <c r="AT1776" t="s">
        <v>4117</v>
      </c>
      <c r="AZ1776" t="s">
        <v>7039</v>
      </c>
      <c r="BA1776" t="s">
        <v>301</v>
      </c>
      <c r="BD1776">
        <v>0</v>
      </c>
      <c r="CK1776" t="s">
        <v>305</v>
      </c>
      <c r="CL1776" t="s">
        <v>305</v>
      </c>
      <c r="CQ1776">
        <v>434</v>
      </c>
      <c r="CR1776" t="s">
        <v>307</v>
      </c>
      <c r="CS1776">
        <v>9.1</v>
      </c>
      <c r="CT1776" t="s">
        <v>308</v>
      </c>
      <c r="CW1776">
        <v>8.3000000000000007</v>
      </c>
      <c r="CX1776" t="s">
        <v>308</v>
      </c>
      <c r="DA1776">
        <v>86.3</v>
      </c>
      <c r="DB1776" t="s">
        <v>308</v>
      </c>
      <c r="DE1776">
        <v>71.599999999999994</v>
      </c>
      <c r="DF1776" t="s">
        <v>308</v>
      </c>
      <c r="DI1776">
        <v>3.5</v>
      </c>
      <c r="DJ1776" t="s">
        <v>308</v>
      </c>
      <c r="DM1776">
        <v>1.7</v>
      </c>
      <c r="DN1776" t="s">
        <v>308</v>
      </c>
      <c r="EC1776">
        <v>434</v>
      </c>
      <c r="ED1776" t="s">
        <v>307</v>
      </c>
      <c r="JF1776" t="s">
        <v>337</v>
      </c>
      <c r="JJ1776">
        <v>-5</v>
      </c>
      <c r="JK1776">
        <v>-15</v>
      </c>
      <c r="JL1776">
        <v>1</v>
      </c>
      <c r="JM1776">
        <v>0</v>
      </c>
      <c r="KC1776" t="s">
        <v>789</v>
      </c>
    </row>
    <row r="1777" spans="1:289" x14ac:dyDescent="0.25">
      <c r="A1777">
        <v>8887187021149</v>
      </c>
      <c r="C1777" t="s">
        <v>378</v>
      </c>
      <c r="F1777" t="s">
        <v>7040</v>
      </c>
      <c r="AZ1777" t="s">
        <v>302</v>
      </c>
      <c r="BA1777" t="s">
        <v>301</v>
      </c>
      <c r="BD1777">
        <v>0</v>
      </c>
      <c r="BO1777" t="s">
        <v>7041</v>
      </c>
      <c r="CK1777" t="s">
        <v>305</v>
      </c>
      <c r="CL1777" t="s">
        <v>305</v>
      </c>
      <c r="JF1777" t="s">
        <v>337</v>
      </c>
      <c r="JJ1777">
        <v>-5</v>
      </c>
      <c r="JK1777">
        <v>-15</v>
      </c>
      <c r="JL1777">
        <v>1</v>
      </c>
      <c r="JM1777">
        <v>0</v>
      </c>
      <c r="KC1777" t="s">
        <v>434</v>
      </c>
    </row>
    <row r="1778" spans="1:289" x14ac:dyDescent="0.25">
      <c r="A1778">
        <v>565995</v>
      </c>
      <c r="C1778" t="s">
        <v>378</v>
      </c>
      <c r="F1778" t="s">
        <v>7042</v>
      </c>
      <c r="AZ1778" t="s">
        <v>302</v>
      </c>
      <c r="BA1778" t="s">
        <v>301</v>
      </c>
      <c r="BD1778">
        <v>0</v>
      </c>
      <c r="BO1778" t="s">
        <v>7043</v>
      </c>
      <c r="CK1778" t="s">
        <v>305</v>
      </c>
      <c r="CL1778" t="s">
        <v>305</v>
      </c>
      <c r="JF1778" t="s">
        <v>337</v>
      </c>
      <c r="JJ1778">
        <v>-5</v>
      </c>
      <c r="JK1778">
        <v>-15</v>
      </c>
      <c r="JL1778">
        <v>1</v>
      </c>
      <c r="JM1778">
        <v>0</v>
      </c>
      <c r="KC1778" t="s">
        <v>434</v>
      </c>
    </row>
    <row r="1779" spans="1:289" x14ac:dyDescent="0.25">
      <c r="A1779">
        <v>8888030019542</v>
      </c>
      <c r="C1779" t="s">
        <v>378</v>
      </c>
      <c r="AN1779" t="s">
        <v>7044</v>
      </c>
      <c r="AZ1779" t="s">
        <v>302</v>
      </c>
      <c r="BA1779" t="s">
        <v>301</v>
      </c>
      <c r="BD1779">
        <v>0</v>
      </c>
      <c r="CK1779" t="s">
        <v>305</v>
      </c>
      <c r="CL1779" t="s">
        <v>305</v>
      </c>
      <c r="CQ1779">
        <v>173.79310344827601</v>
      </c>
      <c r="CR1779" t="s">
        <v>307</v>
      </c>
      <c r="CS1779">
        <v>3.7931034482758599</v>
      </c>
      <c r="CT1779" t="s">
        <v>308</v>
      </c>
      <c r="CW1779">
        <v>1.3103448111435501</v>
      </c>
      <c r="CX1779" t="s">
        <v>308</v>
      </c>
      <c r="DA1779">
        <v>20.896551197972801</v>
      </c>
      <c r="DB1779" t="s">
        <v>308</v>
      </c>
      <c r="DE1779">
        <v>4.4827586206896601</v>
      </c>
      <c r="DF1779" t="s">
        <v>308</v>
      </c>
      <c r="DI1779">
        <v>3.7931034482758599</v>
      </c>
      <c r="DJ1779" t="s">
        <v>308</v>
      </c>
      <c r="DM1779">
        <v>14.206896814806701</v>
      </c>
      <c r="DN1779" t="s">
        <v>308</v>
      </c>
      <c r="EC1779">
        <v>173.79310344827601</v>
      </c>
      <c r="ED1779" t="s">
        <v>307</v>
      </c>
      <c r="JF1779" t="s">
        <v>337</v>
      </c>
      <c r="JJ1779">
        <v>-5</v>
      </c>
      <c r="JK1779">
        <v>-15</v>
      </c>
      <c r="JL1779">
        <v>1</v>
      </c>
      <c r="JM1779">
        <v>0</v>
      </c>
    </row>
    <row r="1780" spans="1:289" x14ac:dyDescent="0.25">
      <c r="A1780">
        <v>9556121024001</v>
      </c>
      <c r="C1780" t="s">
        <v>378</v>
      </c>
      <c r="AZ1780" t="s">
        <v>302</v>
      </c>
      <c r="BA1780" t="s">
        <v>301</v>
      </c>
      <c r="BD1780">
        <v>0</v>
      </c>
      <c r="BO1780" t="s">
        <v>7045</v>
      </c>
      <c r="CF1780" t="s">
        <v>362</v>
      </c>
      <c r="CG1780" t="s">
        <v>363</v>
      </c>
      <c r="CK1780" t="s">
        <v>305</v>
      </c>
      <c r="CL1780" t="s">
        <v>305</v>
      </c>
      <c r="JF1780" t="s">
        <v>337</v>
      </c>
      <c r="JJ1780">
        <v>-5</v>
      </c>
      <c r="JK1780">
        <v>-15</v>
      </c>
      <c r="JL1780">
        <v>1</v>
      </c>
      <c r="JM1780">
        <v>0</v>
      </c>
      <c r="KC1780" t="s">
        <v>434</v>
      </c>
    </row>
    <row r="1781" spans="1:289" x14ac:dyDescent="0.25">
      <c r="A1781">
        <v>9556001670717</v>
      </c>
      <c r="C1781" t="s">
        <v>378</v>
      </c>
      <c r="F1781" t="s">
        <v>7046</v>
      </c>
      <c r="AM1781" t="s">
        <v>7047</v>
      </c>
      <c r="AN1781" t="s">
        <v>3125</v>
      </c>
      <c r="AO1781" t="s">
        <v>7048</v>
      </c>
      <c r="AP1781" t="s">
        <v>7049</v>
      </c>
      <c r="AS1781" t="s">
        <v>7050</v>
      </c>
      <c r="AT1781" t="s">
        <v>7051</v>
      </c>
      <c r="AV1781" t="s">
        <v>1122</v>
      </c>
      <c r="AW1781" t="s">
        <v>1123</v>
      </c>
      <c r="AX1781" t="s">
        <v>1152</v>
      </c>
      <c r="AY1781" t="s">
        <v>1153</v>
      </c>
      <c r="AZ1781" t="s">
        <v>7052</v>
      </c>
      <c r="BA1781" t="s">
        <v>7053</v>
      </c>
      <c r="BD1781">
        <v>0</v>
      </c>
      <c r="BI1781" t="s">
        <v>638</v>
      </c>
      <c r="BJ1781" t="s">
        <v>639</v>
      </c>
      <c r="BO1781" t="s">
        <v>7054</v>
      </c>
      <c r="CF1781" t="s">
        <v>1439</v>
      </c>
      <c r="CG1781" t="s">
        <v>1186</v>
      </c>
      <c r="CH1781" t="s">
        <v>1128</v>
      </c>
      <c r="CI1781" t="s">
        <v>1129</v>
      </c>
      <c r="CK1781" t="s">
        <v>305</v>
      </c>
      <c r="CL1781" t="s">
        <v>305</v>
      </c>
      <c r="CM1781">
        <v>2209</v>
      </c>
      <c r="CN1781" t="s">
        <v>306</v>
      </c>
      <c r="CQ1781">
        <v>526</v>
      </c>
      <c r="CR1781" t="s">
        <v>307</v>
      </c>
      <c r="CS1781">
        <v>29</v>
      </c>
      <c r="CT1781" t="s">
        <v>308</v>
      </c>
      <c r="DA1781">
        <v>56</v>
      </c>
      <c r="DB1781" t="s">
        <v>308</v>
      </c>
      <c r="DE1781">
        <v>45.3</v>
      </c>
      <c r="DF1781" t="s">
        <v>308</v>
      </c>
      <c r="DM1781">
        <v>8.6</v>
      </c>
      <c r="DN1781" t="s">
        <v>308</v>
      </c>
      <c r="DQ1781">
        <v>0.21</v>
      </c>
      <c r="DR1781" t="s">
        <v>308</v>
      </c>
      <c r="DU1781">
        <v>8.4000000000000005E-2</v>
      </c>
      <c r="DV1781" t="s">
        <v>308</v>
      </c>
      <c r="EC1781">
        <v>2209</v>
      </c>
      <c r="ED1781" t="s">
        <v>306</v>
      </c>
      <c r="IZ1781" t="s">
        <v>785</v>
      </c>
      <c r="JA1781" t="s">
        <v>786</v>
      </c>
      <c r="JB1781">
        <v>4</v>
      </c>
      <c r="JC1781" t="s">
        <v>335</v>
      </c>
      <c r="JF1781" t="s">
        <v>337</v>
      </c>
      <c r="JJ1781">
        <v>-5</v>
      </c>
      <c r="JK1781">
        <v>-11</v>
      </c>
      <c r="JL1781">
        <v>1</v>
      </c>
      <c r="JM1781">
        <v>0</v>
      </c>
      <c r="JN1781">
        <v>-10</v>
      </c>
      <c r="KC1781" t="s">
        <v>789</v>
      </c>
    </row>
    <row r="1782" spans="1:289" x14ac:dyDescent="0.25">
      <c r="A1782">
        <v>7613287769190</v>
      </c>
      <c r="C1782" t="s">
        <v>289</v>
      </c>
      <c r="I1782" t="s">
        <v>7055</v>
      </c>
      <c r="AM1782" t="s">
        <v>7056</v>
      </c>
      <c r="AZ1782" t="s">
        <v>300</v>
      </c>
      <c r="BA1782" t="s">
        <v>301</v>
      </c>
      <c r="BD1782">
        <v>0</v>
      </c>
      <c r="CK1782" t="s">
        <v>305</v>
      </c>
      <c r="CL1782" t="s">
        <v>305</v>
      </c>
      <c r="CQ1782">
        <v>390.90909090909003</v>
      </c>
      <c r="CR1782" t="s">
        <v>307</v>
      </c>
      <c r="CS1782">
        <v>13.636363636364001</v>
      </c>
      <c r="CT1782" t="s">
        <v>308</v>
      </c>
      <c r="CW1782">
        <v>5</v>
      </c>
      <c r="CX1782" t="s">
        <v>308</v>
      </c>
      <c r="DA1782">
        <v>60.909090909090999</v>
      </c>
      <c r="DB1782" t="s">
        <v>308</v>
      </c>
      <c r="DE1782">
        <v>56.818181818181998</v>
      </c>
      <c r="DF1782" t="s">
        <v>308</v>
      </c>
      <c r="DM1782">
        <v>8.1818181818181994</v>
      </c>
      <c r="DN1782" t="s">
        <v>308</v>
      </c>
      <c r="DQ1782">
        <v>0.44318174999999999</v>
      </c>
      <c r="DR1782" t="s">
        <v>308</v>
      </c>
      <c r="DU1782">
        <v>0.17727270000000001</v>
      </c>
      <c r="DV1782" t="s">
        <v>308</v>
      </c>
      <c r="EC1782">
        <v>390.90909090909003</v>
      </c>
      <c r="ED1782" t="s">
        <v>307</v>
      </c>
      <c r="JF1782" t="s">
        <v>337</v>
      </c>
      <c r="JJ1782">
        <v>-5</v>
      </c>
      <c r="JK1782">
        <v>-15</v>
      </c>
      <c r="JL1782">
        <v>1</v>
      </c>
      <c r="JM1782">
        <v>0</v>
      </c>
      <c r="KC1782" t="s">
        <v>447</v>
      </c>
    </row>
    <row r="1783" spans="1:289" x14ac:dyDescent="0.25">
      <c r="A1783">
        <v>8888200628161</v>
      </c>
      <c r="C1783" t="s">
        <v>378</v>
      </c>
      <c r="F1783" t="s">
        <v>7057</v>
      </c>
      <c r="AM1783" t="s">
        <v>1216</v>
      </c>
      <c r="AN1783" t="s">
        <v>988</v>
      </c>
      <c r="AO1783" t="s">
        <v>7058</v>
      </c>
      <c r="AP1783" t="s">
        <v>7059</v>
      </c>
      <c r="AS1783" t="s">
        <v>3939</v>
      </c>
      <c r="AT1783" t="s">
        <v>3940</v>
      </c>
      <c r="AV1783" t="s">
        <v>7060</v>
      </c>
      <c r="AW1783" t="s">
        <v>7061</v>
      </c>
      <c r="AX1783" t="s">
        <v>7062</v>
      </c>
      <c r="AY1783" t="s">
        <v>7063</v>
      </c>
      <c r="AZ1783" t="s">
        <v>1911</v>
      </c>
      <c r="BA1783" t="s">
        <v>1912</v>
      </c>
      <c r="BD1783">
        <v>0</v>
      </c>
      <c r="BI1783" t="s">
        <v>302</v>
      </c>
      <c r="BJ1783" t="s">
        <v>303</v>
      </c>
      <c r="BO1783" t="s">
        <v>7064</v>
      </c>
      <c r="CF1783" t="s">
        <v>432</v>
      </c>
      <c r="CG1783" t="s">
        <v>433</v>
      </c>
      <c r="CK1783" t="s">
        <v>653</v>
      </c>
      <c r="CL1783" t="s">
        <v>305</v>
      </c>
      <c r="CM1783">
        <v>735</v>
      </c>
      <c r="CN1783" t="s">
        <v>306</v>
      </c>
      <c r="CQ1783">
        <v>175</v>
      </c>
      <c r="CR1783" t="s">
        <v>307</v>
      </c>
      <c r="CS1783">
        <v>3</v>
      </c>
      <c r="CT1783" t="s">
        <v>308</v>
      </c>
      <c r="DA1783">
        <v>28</v>
      </c>
      <c r="DB1783" t="s">
        <v>308</v>
      </c>
      <c r="DE1783">
        <v>23.8</v>
      </c>
      <c r="DF1783" t="s">
        <v>308</v>
      </c>
      <c r="DM1783">
        <v>9</v>
      </c>
      <c r="DN1783" t="s">
        <v>308</v>
      </c>
      <c r="EC1783">
        <v>735</v>
      </c>
      <c r="ED1783" t="s">
        <v>306</v>
      </c>
      <c r="HK1783">
        <v>0.315</v>
      </c>
      <c r="HL1783" t="s">
        <v>308</v>
      </c>
      <c r="IZ1783" t="s">
        <v>309</v>
      </c>
      <c r="JA1783" t="s">
        <v>310</v>
      </c>
      <c r="JB1783">
        <v>4</v>
      </c>
      <c r="JC1783" t="s">
        <v>335</v>
      </c>
      <c r="JF1783" t="s">
        <v>312</v>
      </c>
      <c r="JG1783">
        <v>40</v>
      </c>
      <c r="JI1783">
        <v>19122</v>
      </c>
      <c r="JJ1783">
        <v>-5</v>
      </c>
      <c r="JK1783">
        <v>-4</v>
      </c>
      <c r="JL1783">
        <v>0</v>
      </c>
      <c r="JM1783">
        <v>0</v>
      </c>
      <c r="KC1783" t="s">
        <v>789</v>
      </c>
    </row>
    <row r="1784" spans="1:289" x14ac:dyDescent="0.25">
      <c r="A1784">
        <v>8888030069486</v>
      </c>
      <c r="C1784" t="s">
        <v>378</v>
      </c>
      <c r="F1784" t="s">
        <v>7065</v>
      </c>
      <c r="AN1784" t="s">
        <v>5255</v>
      </c>
      <c r="AZ1784" t="s">
        <v>302</v>
      </c>
      <c r="BA1784" t="s">
        <v>301</v>
      </c>
      <c r="BD1784">
        <v>0</v>
      </c>
      <c r="CK1784" t="s">
        <v>305</v>
      </c>
      <c r="CL1784" t="s">
        <v>305</v>
      </c>
      <c r="CQ1784">
        <v>163.333333333333</v>
      </c>
      <c r="CR1784" t="s">
        <v>307</v>
      </c>
      <c r="CS1784">
        <v>3.7333332697550499</v>
      </c>
      <c r="CT1784" t="s">
        <v>308</v>
      </c>
      <c r="CW1784">
        <v>1.3333333333333299</v>
      </c>
      <c r="CX1784" t="s">
        <v>308</v>
      </c>
      <c r="DA1784">
        <v>23.533332824706999</v>
      </c>
      <c r="DB1784" t="s">
        <v>308</v>
      </c>
      <c r="DE1784">
        <v>2.9333333969116202</v>
      </c>
      <c r="DF1784" t="s">
        <v>308</v>
      </c>
      <c r="DI1784">
        <v>3.7333332697550499</v>
      </c>
      <c r="DJ1784" t="s">
        <v>308</v>
      </c>
      <c r="DM1784">
        <v>8.7999998728434203</v>
      </c>
      <c r="DN1784" t="s">
        <v>308</v>
      </c>
      <c r="EC1784">
        <v>163.333333333333</v>
      </c>
      <c r="ED1784" t="s">
        <v>307</v>
      </c>
      <c r="JF1784" t="s">
        <v>337</v>
      </c>
      <c r="JJ1784">
        <v>-5</v>
      </c>
      <c r="JK1784">
        <v>-15</v>
      </c>
      <c r="JL1784">
        <v>1</v>
      </c>
      <c r="JM1784">
        <v>0</v>
      </c>
    </row>
    <row r="1785" spans="1:289" x14ac:dyDescent="0.25">
      <c r="A1785">
        <v>8888090149005</v>
      </c>
      <c r="C1785" t="s">
        <v>378</v>
      </c>
      <c r="F1785" t="s">
        <v>7066</v>
      </c>
      <c r="AN1785" t="s">
        <v>6471</v>
      </c>
      <c r="AZ1785" t="s">
        <v>302</v>
      </c>
      <c r="BA1785" t="s">
        <v>301</v>
      </c>
      <c r="BD1785">
        <v>0</v>
      </c>
      <c r="CK1785" t="s">
        <v>305</v>
      </c>
      <c r="CL1785" t="s">
        <v>305</v>
      </c>
      <c r="CQ1785">
        <v>56</v>
      </c>
      <c r="CR1785" t="s">
        <v>307</v>
      </c>
      <c r="CS1785">
        <v>2.7000000476837198</v>
      </c>
      <c r="CT1785" t="s">
        <v>308</v>
      </c>
      <c r="CW1785">
        <v>0.5</v>
      </c>
      <c r="CX1785" t="s">
        <v>308</v>
      </c>
      <c r="DA1785">
        <v>2.7999999523162802</v>
      </c>
      <c r="DB1785" t="s">
        <v>308</v>
      </c>
      <c r="DE1785">
        <v>1</v>
      </c>
      <c r="DF1785" t="s">
        <v>308</v>
      </c>
      <c r="DI1785">
        <v>1.6000000238418599</v>
      </c>
      <c r="DJ1785" t="s">
        <v>308</v>
      </c>
      <c r="DM1785">
        <v>5.1999998092651403</v>
      </c>
      <c r="DN1785" t="s">
        <v>308</v>
      </c>
      <c r="EC1785">
        <v>56</v>
      </c>
      <c r="ED1785" t="s">
        <v>307</v>
      </c>
      <c r="JF1785" t="s">
        <v>337</v>
      </c>
      <c r="JJ1785">
        <v>-5</v>
      </c>
      <c r="JK1785">
        <v>-15</v>
      </c>
      <c r="JL1785">
        <v>1</v>
      </c>
      <c r="JM1785">
        <v>0</v>
      </c>
    </row>
    <row r="1786" spans="1:289" x14ac:dyDescent="0.25">
      <c r="A1786">
        <v>8887290050210</v>
      </c>
      <c r="C1786" t="s">
        <v>378</v>
      </c>
      <c r="F1786" t="s">
        <v>7067</v>
      </c>
      <c r="AN1786" t="s">
        <v>6876</v>
      </c>
      <c r="AS1786" t="s">
        <v>7068</v>
      </c>
      <c r="AT1786" t="s">
        <v>7069</v>
      </c>
      <c r="AZ1786" t="s">
        <v>302</v>
      </c>
      <c r="BA1786" t="s">
        <v>301</v>
      </c>
      <c r="BD1786">
        <v>0</v>
      </c>
      <c r="CK1786" t="s">
        <v>305</v>
      </c>
      <c r="CL1786" t="s">
        <v>305</v>
      </c>
      <c r="CQ1786">
        <v>230</v>
      </c>
      <c r="CR1786" t="s">
        <v>307</v>
      </c>
      <c r="CS1786">
        <v>14</v>
      </c>
      <c r="CT1786" t="s">
        <v>308</v>
      </c>
      <c r="CW1786">
        <v>1.13333333333333</v>
      </c>
      <c r="CX1786" t="s">
        <v>308</v>
      </c>
      <c r="DA1786">
        <v>23</v>
      </c>
      <c r="DB1786" t="s">
        <v>308</v>
      </c>
      <c r="DE1786">
        <v>2.3333333333333299</v>
      </c>
      <c r="DF1786" t="s">
        <v>308</v>
      </c>
      <c r="DI1786">
        <v>2</v>
      </c>
      <c r="DJ1786" t="s">
        <v>308</v>
      </c>
      <c r="DM1786">
        <v>3.3333333333333299</v>
      </c>
      <c r="DN1786" t="s">
        <v>308</v>
      </c>
      <c r="EC1786">
        <v>230</v>
      </c>
      <c r="ED1786" t="s">
        <v>307</v>
      </c>
      <c r="JF1786" t="s">
        <v>337</v>
      </c>
      <c r="JJ1786">
        <v>-5</v>
      </c>
      <c r="JK1786">
        <v>-15</v>
      </c>
      <c r="JL1786">
        <v>1</v>
      </c>
      <c r="JM1786">
        <v>0</v>
      </c>
    </row>
    <row r="1787" spans="1:289" x14ac:dyDescent="0.25">
      <c r="A1787">
        <v>9555050301269</v>
      </c>
      <c r="C1787" t="s">
        <v>378</v>
      </c>
      <c r="F1787" t="s">
        <v>7070</v>
      </c>
      <c r="AM1787" t="s">
        <v>7071</v>
      </c>
      <c r="AN1787" t="s">
        <v>1012</v>
      </c>
      <c r="AO1787" t="s">
        <v>1063</v>
      </c>
      <c r="AP1787" t="s">
        <v>1064</v>
      </c>
      <c r="AS1787" t="s">
        <v>7072</v>
      </c>
      <c r="AT1787" t="s">
        <v>7073</v>
      </c>
      <c r="AV1787" t="s">
        <v>1598</v>
      </c>
      <c r="AW1787" t="s">
        <v>1599</v>
      </c>
      <c r="AZ1787" t="s">
        <v>302</v>
      </c>
      <c r="BA1787" t="s">
        <v>301</v>
      </c>
      <c r="BD1787">
        <v>0</v>
      </c>
      <c r="CJ1787" t="s">
        <v>554</v>
      </c>
      <c r="CK1787" t="s">
        <v>305</v>
      </c>
      <c r="CL1787" t="s">
        <v>305</v>
      </c>
      <c r="CQ1787">
        <v>395</v>
      </c>
      <c r="CR1787" t="s">
        <v>307</v>
      </c>
      <c r="CS1787">
        <v>19</v>
      </c>
      <c r="CT1787" t="s">
        <v>308</v>
      </c>
      <c r="DA1787">
        <v>48.9</v>
      </c>
      <c r="DB1787" t="s">
        <v>308</v>
      </c>
      <c r="EC1787">
        <v>395</v>
      </c>
      <c r="ED1787" t="s">
        <v>307</v>
      </c>
      <c r="IZ1787" t="s">
        <v>369</v>
      </c>
      <c r="JA1787" t="s">
        <v>370</v>
      </c>
      <c r="JF1787" t="s">
        <v>446</v>
      </c>
      <c r="JG1787">
        <v>-15</v>
      </c>
      <c r="JI1787">
        <v>9863</v>
      </c>
      <c r="JJ1787">
        <v>-5</v>
      </c>
      <c r="JK1787">
        <v>-10</v>
      </c>
      <c r="JL1787">
        <v>1</v>
      </c>
      <c r="JM1787">
        <v>0</v>
      </c>
      <c r="KC1787" t="s">
        <v>789</v>
      </c>
    </row>
    <row r="1788" spans="1:289" x14ac:dyDescent="0.25">
      <c r="A1788">
        <v>8691216092877</v>
      </c>
      <c r="C1788" t="s">
        <v>378</v>
      </c>
      <c r="F1788" t="s">
        <v>7074</v>
      </c>
      <c r="AM1788" t="s">
        <v>5548</v>
      </c>
      <c r="AN1788" t="s">
        <v>575</v>
      </c>
      <c r="AO1788" t="s">
        <v>1063</v>
      </c>
      <c r="AP1788" t="s">
        <v>1064</v>
      </c>
      <c r="AS1788" t="s">
        <v>535</v>
      </c>
      <c r="AT1788" t="s">
        <v>536</v>
      </c>
      <c r="AV1788" t="s">
        <v>7075</v>
      </c>
      <c r="AW1788" t="s">
        <v>7076</v>
      </c>
      <c r="AZ1788" t="s">
        <v>302</v>
      </c>
      <c r="BA1788" t="s">
        <v>301</v>
      </c>
      <c r="BD1788">
        <v>0</v>
      </c>
      <c r="BO1788" t="s">
        <v>7077</v>
      </c>
      <c r="CH1788" t="s">
        <v>7078</v>
      </c>
      <c r="CI1788" t="s">
        <v>7079</v>
      </c>
      <c r="CK1788" t="s">
        <v>305</v>
      </c>
      <c r="CL1788" t="s">
        <v>305</v>
      </c>
      <c r="JB1788">
        <v>4</v>
      </c>
      <c r="JC1788" t="s">
        <v>335</v>
      </c>
      <c r="JF1788" t="s">
        <v>337</v>
      </c>
      <c r="JJ1788">
        <v>-5</v>
      </c>
      <c r="JK1788">
        <v>-10</v>
      </c>
      <c r="JL1788">
        <v>1</v>
      </c>
      <c r="JM1788">
        <v>0</v>
      </c>
      <c r="KC1788" t="s">
        <v>789</v>
      </c>
    </row>
    <row r="1789" spans="1:289" x14ac:dyDescent="0.25">
      <c r="A1789">
        <v>8888030065860</v>
      </c>
      <c r="C1789" t="s">
        <v>378</v>
      </c>
      <c r="AZ1789" t="s">
        <v>302</v>
      </c>
      <c r="BA1789" t="s">
        <v>301</v>
      </c>
      <c r="BD1789">
        <v>0</v>
      </c>
      <c r="JF1789" t="s">
        <v>337</v>
      </c>
      <c r="JJ1789">
        <v>-5</v>
      </c>
      <c r="JK1789">
        <v>-15</v>
      </c>
      <c r="JL1789">
        <v>1</v>
      </c>
      <c r="JM1789">
        <v>0</v>
      </c>
    </row>
    <row r="1790" spans="1:289" x14ac:dyDescent="0.25">
      <c r="A1790">
        <v>7610900007172</v>
      </c>
      <c r="C1790" t="s">
        <v>378</v>
      </c>
      <c r="AZ1790" t="s">
        <v>302</v>
      </c>
      <c r="BA1790" t="s">
        <v>301</v>
      </c>
      <c r="BD1790">
        <v>0</v>
      </c>
      <c r="JF1790" t="s">
        <v>337</v>
      </c>
      <c r="JJ1790">
        <v>-5</v>
      </c>
      <c r="JK1790">
        <v>-15</v>
      </c>
      <c r="JL1790">
        <v>1</v>
      </c>
      <c r="JM1790">
        <v>0</v>
      </c>
    </row>
    <row r="1791" spans="1:289" x14ac:dyDescent="0.25">
      <c r="A1791">
        <v>696326</v>
      </c>
      <c r="C1791" t="s">
        <v>289</v>
      </c>
      <c r="I1791" t="s">
        <v>7080</v>
      </c>
      <c r="AZ1791" t="s">
        <v>300</v>
      </c>
      <c r="BA1791" t="s">
        <v>301</v>
      </c>
      <c r="BD1791">
        <v>0</v>
      </c>
      <c r="CK1791" t="s">
        <v>305</v>
      </c>
      <c r="CL1791" t="s">
        <v>305</v>
      </c>
      <c r="CQ1791">
        <v>333</v>
      </c>
      <c r="CR1791" t="s">
        <v>307</v>
      </c>
      <c r="CS1791">
        <v>19.899999999999999</v>
      </c>
      <c r="CT1791" t="s">
        <v>308</v>
      </c>
      <c r="CW1791">
        <v>11.3</v>
      </c>
      <c r="CX1791" t="s">
        <v>308</v>
      </c>
      <c r="DA1791">
        <v>33.9</v>
      </c>
      <c r="DB1791" t="s">
        <v>308</v>
      </c>
      <c r="DE1791">
        <v>20</v>
      </c>
      <c r="DF1791" t="s">
        <v>308</v>
      </c>
      <c r="DI1791">
        <v>1.3</v>
      </c>
      <c r="DJ1791" t="s">
        <v>308</v>
      </c>
      <c r="DM1791">
        <v>3.8</v>
      </c>
      <c r="DN1791" t="s">
        <v>308</v>
      </c>
      <c r="DQ1791">
        <v>0.68</v>
      </c>
      <c r="DR1791" t="s">
        <v>308</v>
      </c>
      <c r="DU1791">
        <v>0.27200000000000002</v>
      </c>
      <c r="DV1791" t="s">
        <v>308</v>
      </c>
      <c r="EC1791">
        <v>333</v>
      </c>
      <c r="ED1791" t="s">
        <v>307</v>
      </c>
      <c r="JF1791" t="s">
        <v>337</v>
      </c>
      <c r="JJ1791">
        <v>-5</v>
      </c>
      <c r="JK1791">
        <v>-15</v>
      </c>
      <c r="JL1791">
        <v>1</v>
      </c>
      <c r="JM1791">
        <v>0</v>
      </c>
      <c r="KC1791" t="s">
        <v>447</v>
      </c>
    </row>
    <row r="1792" spans="1:289" x14ac:dyDescent="0.25">
      <c r="A1792">
        <v>8887143801556</v>
      </c>
      <c r="C1792" t="s">
        <v>378</v>
      </c>
      <c r="F1792" t="s">
        <v>7081</v>
      </c>
      <c r="AN1792" t="s">
        <v>6437</v>
      </c>
      <c r="AZ1792" t="s">
        <v>302</v>
      </c>
      <c r="BA1792" t="s">
        <v>301</v>
      </c>
      <c r="BD1792">
        <v>0</v>
      </c>
      <c r="CK1792" t="s">
        <v>305</v>
      </c>
      <c r="CL1792" t="s">
        <v>305</v>
      </c>
      <c r="CQ1792">
        <v>377</v>
      </c>
      <c r="CR1792" t="s">
        <v>307</v>
      </c>
      <c r="CS1792">
        <v>7.0999999046325701</v>
      </c>
      <c r="CT1792" t="s">
        <v>308</v>
      </c>
      <c r="CW1792">
        <v>1.3999999761581401</v>
      </c>
      <c r="CX1792" t="s">
        <v>308</v>
      </c>
      <c r="DA1792">
        <v>64.5</v>
      </c>
      <c r="DB1792" t="s">
        <v>308</v>
      </c>
      <c r="DI1792">
        <v>2.5</v>
      </c>
      <c r="DJ1792" t="s">
        <v>308</v>
      </c>
      <c r="DM1792">
        <v>14.5</v>
      </c>
      <c r="DN1792" t="s">
        <v>308</v>
      </c>
      <c r="EC1792">
        <v>377</v>
      </c>
      <c r="ED1792" t="s">
        <v>307</v>
      </c>
      <c r="JF1792" t="s">
        <v>337</v>
      </c>
      <c r="JJ1792">
        <v>-5</v>
      </c>
      <c r="JK1792">
        <v>-15</v>
      </c>
      <c r="JL1792">
        <v>1</v>
      </c>
      <c r="JM1792">
        <v>0</v>
      </c>
    </row>
    <row r="1793" spans="1:289" x14ac:dyDescent="0.25">
      <c r="A1793">
        <v>612789487462</v>
      </c>
      <c r="C1793" t="s">
        <v>378</v>
      </c>
      <c r="F1793" t="s">
        <v>7082</v>
      </c>
      <c r="AM1793" t="s">
        <v>2096</v>
      </c>
      <c r="AN1793" t="s">
        <v>1080</v>
      </c>
      <c r="AO1793" t="s">
        <v>3497</v>
      </c>
      <c r="AP1793" t="s">
        <v>1379</v>
      </c>
      <c r="AS1793" t="s">
        <v>7083</v>
      </c>
      <c r="AT1793" t="s">
        <v>7084</v>
      </c>
      <c r="AV1793" t="s">
        <v>2290</v>
      </c>
      <c r="AW1793" t="s">
        <v>2291</v>
      </c>
      <c r="AX1793" t="s">
        <v>7085</v>
      </c>
      <c r="AY1793" t="s">
        <v>7086</v>
      </c>
      <c r="AZ1793" t="s">
        <v>302</v>
      </c>
      <c r="BA1793" t="s">
        <v>301</v>
      </c>
      <c r="BD1793">
        <v>0</v>
      </c>
      <c r="BI1793" t="s">
        <v>302</v>
      </c>
      <c r="BJ1793" t="s">
        <v>303</v>
      </c>
      <c r="BO1793" t="s">
        <v>7087</v>
      </c>
      <c r="CF1793" t="s">
        <v>2069</v>
      </c>
      <c r="CG1793" t="s">
        <v>2070</v>
      </c>
      <c r="CH1793" t="s">
        <v>7088</v>
      </c>
      <c r="CI1793" t="s">
        <v>7089</v>
      </c>
      <c r="CK1793" t="s">
        <v>305</v>
      </c>
      <c r="CL1793" t="s">
        <v>305</v>
      </c>
      <c r="CQ1793">
        <v>485</v>
      </c>
      <c r="CR1793" t="s">
        <v>307</v>
      </c>
      <c r="CS1793">
        <v>26.4</v>
      </c>
      <c r="CT1793" t="s">
        <v>308</v>
      </c>
      <c r="CW1793">
        <v>2</v>
      </c>
      <c r="CX1793" t="s">
        <v>308</v>
      </c>
      <c r="DA1793">
        <v>56</v>
      </c>
      <c r="DB1793" t="s">
        <v>308</v>
      </c>
      <c r="DE1793">
        <v>10.8</v>
      </c>
      <c r="DF1793" t="s">
        <v>308</v>
      </c>
      <c r="DI1793">
        <v>4.8</v>
      </c>
      <c r="DJ1793" t="s">
        <v>308</v>
      </c>
      <c r="DM1793">
        <v>5.2</v>
      </c>
      <c r="DN1793" t="s">
        <v>308</v>
      </c>
      <c r="DQ1793">
        <v>2.67</v>
      </c>
      <c r="DR1793" t="s">
        <v>308</v>
      </c>
      <c r="DU1793">
        <v>1.0680000000000001</v>
      </c>
      <c r="DV1793" t="s">
        <v>308</v>
      </c>
      <c r="EC1793">
        <v>485</v>
      </c>
      <c r="ED1793" t="s">
        <v>307</v>
      </c>
      <c r="FM1793">
        <v>0</v>
      </c>
      <c r="FN1793" t="s">
        <v>308</v>
      </c>
      <c r="JB1793">
        <v>3</v>
      </c>
      <c r="JC1793" t="s">
        <v>426</v>
      </c>
      <c r="JD1793" t="s">
        <v>311</v>
      </c>
      <c r="JE1793">
        <v>14</v>
      </c>
      <c r="JF1793" t="s">
        <v>337</v>
      </c>
      <c r="JJ1793">
        <v>-5</v>
      </c>
      <c r="JK1793">
        <v>-8</v>
      </c>
      <c r="JL1793">
        <v>0</v>
      </c>
      <c r="JM1793">
        <v>0</v>
      </c>
      <c r="KC1793" t="s">
        <v>789</v>
      </c>
    </row>
    <row r="1794" spans="1:289" x14ac:dyDescent="0.25">
      <c r="A1794">
        <v>618528187372</v>
      </c>
      <c r="C1794" t="s">
        <v>378</v>
      </c>
      <c r="F1794" t="s">
        <v>7090</v>
      </c>
      <c r="AM1794" t="s">
        <v>2578</v>
      </c>
      <c r="AN1794" t="s">
        <v>575</v>
      </c>
      <c r="AO1794" t="s">
        <v>851</v>
      </c>
      <c r="AP1794" t="s">
        <v>852</v>
      </c>
      <c r="AS1794" t="s">
        <v>7083</v>
      </c>
      <c r="AT1794" t="s">
        <v>7084</v>
      </c>
      <c r="AV1794" t="s">
        <v>7091</v>
      </c>
      <c r="AW1794" t="s">
        <v>7092</v>
      </c>
      <c r="AX1794" t="s">
        <v>4445</v>
      </c>
      <c r="AY1794" t="s">
        <v>4446</v>
      </c>
      <c r="AZ1794" t="s">
        <v>302</v>
      </c>
      <c r="BA1794" t="s">
        <v>301</v>
      </c>
      <c r="BD1794">
        <v>0</v>
      </c>
      <c r="BI1794" t="s">
        <v>302</v>
      </c>
      <c r="BJ1794" t="s">
        <v>303</v>
      </c>
      <c r="BO1794" t="s">
        <v>7093</v>
      </c>
      <c r="CF1794" t="s">
        <v>7094</v>
      </c>
      <c r="CG1794" t="s">
        <v>7095</v>
      </c>
      <c r="CH1794" t="s">
        <v>7096</v>
      </c>
      <c r="CI1794" t="s">
        <v>7097</v>
      </c>
      <c r="CK1794" t="s">
        <v>305</v>
      </c>
      <c r="CL1794" t="s">
        <v>305</v>
      </c>
      <c r="CQ1794">
        <v>533</v>
      </c>
      <c r="CR1794" t="s">
        <v>307</v>
      </c>
      <c r="CS1794">
        <v>33.700000000000003</v>
      </c>
      <c r="CT1794" t="s">
        <v>308</v>
      </c>
      <c r="CW1794">
        <v>9.6999999999999993</v>
      </c>
      <c r="CX1794" t="s">
        <v>308</v>
      </c>
      <c r="DA1794">
        <v>45.3</v>
      </c>
      <c r="DB1794" t="s">
        <v>308</v>
      </c>
      <c r="DE1794">
        <v>7.3</v>
      </c>
      <c r="DF1794" t="s">
        <v>308</v>
      </c>
      <c r="DI1794">
        <v>8.6999999999999993</v>
      </c>
      <c r="DJ1794" t="s">
        <v>308</v>
      </c>
      <c r="DM1794">
        <v>15.7</v>
      </c>
      <c r="DN1794" t="s">
        <v>308</v>
      </c>
      <c r="DQ1794">
        <v>0.86</v>
      </c>
      <c r="DR1794" t="s">
        <v>308</v>
      </c>
      <c r="DU1794">
        <v>0.34399999999999997</v>
      </c>
      <c r="DV1794" t="s">
        <v>308</v>
      </c>
      <c r="EC1794">
        <v>533</v>
      </c>
      <c r="ED1794" t="s">
        <v>307</v>
      </c>
      <c r="FM1794">
        <v>0</v>
      </c>
      <c r="FN1794" t="s">
        <v>308</v>
      </c>
      <c r="IZ1794" t="s">
        <v>444</v>
      </c>
      <c r="JA1794" t="s">
        <v>445</v>
      </c>
      <c r="JB1794">
        <v>4</v>
      </c>
      <c r="JC1794" t="s">
        <v>335</v>
      </c>
      <c r="JD1794" t="s">
        <v>311</v>
      </c>
      <c r="JE1794">
        <v>14</v>
      </c>
      <c r="JF1794" t="s">
        <v>446</v>
      </c>
      <c r="JG1794">
        <v>19</v>
      </c>
      <c r="JI1794">
        <v>31033</v>
      </c>
      <c r="JJ1794">
        <v>-5</v>
      </c>
      <c r="JK1794">
        <v>-10</v>
      </c>
      <c r="JL1794">
        <v>1</v>
      </c>
      <c r="JM1794">
        <v>0</v>
      </c>
      <c r="KC1794" t="s">
        <v>789</v>
      </c>
    </row>
    <row r="1795" spans="1:289" x14ac:dyDescent="0.25">
      <c r="A1795">
        <v>8888026438029</v>
      </c>
      <c r="C1795" t="s">
        <v>289</v>
      </c>
      <c r="I1795" t="s">
        <v>7098</v>
      </c>
      <c r="AS1795" t="s">
        <v>396</v>
      </c>
      <c r="AT1795" t="s">
        <v>397</v>
      </c>
      <c r="AX1795" t="s">
        <v>1219</v>
      </c>
      <c r="AY1795" t="s">
        <v>659</v>
      </c>
      <c r="AZ1795" t="s">
        <v>300</v>
      </c>
      <c r="BA1795" t="s">
        <v>301</v>
      </c>
      <c r="BD1795">
        <v>0</v>
      </c>
      <c r="CK1795" t="s">
        <v>305</v>
      </c>
      <c r="CL1795" t="s">
        <v>305</v>
      </c>
      <c r="CQ1795">
        <v>36</v>
      </c>
      <c r="CR1795" t="s">
        <v>307</v>
      </c>
      <c r="CS1795">
        <v>0</v>
      </c>
      <c r="CT1795" t="s">
        <v>308</v>
      </c>
      <c r="CW1795">
        <v>0</v>
      </c>
      <c r="CX1795" t="s">
        <v>308</v>
      </c>
      <c r="DA1795">
        <v>8.5</v>
      </c>
      <c r="DB1795" t="s">
        <v>308</v>
      </c>
      <c r="DE1795">
        <v>8</v>
      </c>
      <c r="DF1795" t="s">
        <v>308</v>
      </c>
      <c r="DI1795">
        <v>0.1</v>
      </c>
      <c r="DJ1795" t="s">
        <v>308</v>
      </c>
      <c r="DM1795">
        <v>0.5</v>
      </c>
      <c r="DN1795" t="s">
        <v>308</v>
      </c>
      <c r="EC1795">
        <v>36</v>
      </c>
      <c r="ED1795" t="s">
        <v>307</v>
      </c>
      <c r="JF1795" t="s">
        <v>337</v>
      </c>
      <c r="JJ1795">
        <v>-5</v>
      </c>
      <c r="JK1795">
        <v>-15</v>
      </c>
      <c r="JL1795">
        <v>1</v>
      </c>
      <c r="JM1795">
        <v>0</v>
      </c>
      <c r="KC1795" t="s">
        <v>447</v>
      </c>
    </row>
    <row r="1796" spans="1:289" x14ac:dyDescent="0.25">
      <c r="A1796">
        <v>8888311091090</v>
      </c>
      <c r="C1796" t="s">
        <v>378</v>
      </c>
      <c r="F1796" t="s">
        <v>7099</v>
      </c>
      <c r="AN1796" t="s">
        <v>7100</v>
      </c>
      <c r="AZ1796" t="s">
        <v>302</v>
      </c>
      <c r="BA1796" t="s">
        <v>301</v>
      </c>
      <c r="BD1796">
        <v>0</v>
      </c>
      <c r="CK1796" t="s">
        <v>305</v>
      </c>
      <c r="CL1796" t="s">
        <v>305</v>
      </c>
      <c r="CQ1796">
        <v>434</v>
      </c>
      <c r="CR1796" t="s">
        <v>307</v>
      </c>
      <c r="CS1796">
        <v>11</v>
      </c>
      <c r="CT1796" t="s">
        <v>308</v>
      </c>
      <c r="CW1796">
        <v>8</v>
      </c>
      <c r="CX1796" t="s">
        <v>308</v>
      </c>
      <c r="DA1796">
        <v>1</v>
      </c>
      <c r="DB1796" t="s">
        <v>308</v>
      </c>
      <c r="DI1796">
        <v>4.1999998092651403</v>
      </c>
      <c r="DJ1796" t="s">
        <v>308</v>
      </c>
      <c r="DM1796">
        <v>3.2000000476837198</v>
      </c>
      <c r="DN1796" t="s">
        <v>308</v>
      </c>
      <c r="EC1796">
        <v>434</v>
      </c>
      <c r="ED1796" t="s">
        <v>307</v>
      </c>
      <c r="JF1796" t="s">
        <v>337</v>
      </c>
      <c r="JJ1796">
        <v>-5</v>
      </c>
      <c r="JK1796">
        <v>-15</v>
      </c>
      <c r="JL1796">
        <v>1</v>
      </c>
      <c r="JM1796">
        <v>0</v>
      </c>
    </row>
    <row r="1797" spans="1:289" x14ac:dyDescent="0.25">
      <c r="A1797">
        <v>8888030110225</v>
      </c>
      <c r="C1797" t="s">
        <v>289</v>
      </c>
      <c r="I1797" t="s">
        <v>7101</v>
      </c>
      <c r="AM1797" t="s">
        <v>2642</v>
      </c>
      <c r="AZ1797" t="s">
        <v>300</v>
      </c>
      <c r="BA1797" t="s">
        <v>301</v>
      </c>
      <c r="BD1797">
        <v>0</v>
      </c>
      <c r="CK1797" t="s">
        <v>305</v>
      </c>
      <c r="CL1797" t="s">
        <v>305</v>
      </c>
      <c r="CQ1797">
        <v>321</v>
      </c>
      <c r="CR1797" t="s">
        <v>307</v>
      </c>
      <c r="CS1797">
        <v>21</v>
      </c>
      <c r="CT1797" t="s">
        <v>308</v>
      </c>
      <c r="CW1797">
        <v>10.3</v>
      </c>
      <c r="CX1797" t="s">
        <v>308</v>
      </c>
      <c r="DA1797">
        <v>0</v>
      </c>
      <c r="DB1797" t="s">
        <v>308</v>
      </c>
      <c r="DE1797">
        <v>0</v>
      </c>
      <c r="DF1797" t="s">
        <v>308</v>
      </c>
      <c r="DI1797">
        <v>0</v>
      </c>
      <c r="DJ1797" t="s">
        <v>308</v>
      </c>
      <c r="DM1797">
        <v>25.5</v>
      </c>
      <c r="DN1797" t="s">
        <v>308</v>
      </c>
      <c r="EC1797">
        <v>321</v>
      </c>
      <c r="ED1797" t="s">
        <v>307</v>
      </c>
      <c r="JF1797" t="s">
        <v>337</v>
      </c>
      <c r="JJ1797">
        <v>-5</v>
      </c>
      <c r="JK1797">
        <v>-15</v>
      </c>
      <c r="JL1797">
        <v>1</v>
      </c>
      <c r="JM1797">
        <v>0</v>
      </c>
      <c r="KC1797" t="s">
        <v>447</v>
      </c>
    </row>
    <row r="1798" spans="1:289" x14ac:dyDescent="0.25">
      <c r="A1798">
        <v>8886467053443</v>
      </c>
      <c r="C1798" t="s">
        <v>378</v>
      </c>
      <c r="F1798" t="s">
        <v>7102</v>
      </c>
      <c r="AM1798" t="s">
        <v>2144</v>
      </c>
      <c r="AN1798" t="s">
        <v>6470</v>
      </c>
      <c r="AS1798" t="s">
        <v>4915</v>
      </c>
      <c r="AT1798" t="s">
        <v>4916</v>
      </c>
      <c r="AZ1798" t="s">
        <v>302</v>
      </c>
      <c r="BA1798" t="s">
        <v>301</v>
      </c>
      <c r="BD1798">
        <v>0</v>
      </c>
      <c r="CK1798" t="s">
        <v>305</v>
      </c>
      <c r="CL1798" t="s">
        <v>305</v>
      </c>
      <c r="CQ1798">
        <v>287.95454545454999</v>
      </c>
      <c r="CR1798" t="s">
        <v>307</v>
      </c>
      <c r="CS1798">
        <v>2.2727272727273</v>
      </c>
      <c r="CT1798" t="s">
        <v>308</v>
      </c>
      <c r="CW1798">
        <v>0</v>
      </c>
      <c r="CX1798" t="s">
        <v>308</v>
      </c>
      <c r="DA1798">
        <v>67.5</v>
      </c>
      <c r="DB1798" t="s">
        <v>308</v>
      </c>
      <c r="DE1798">
        <v>32.5</v>
      </c>
      <c r="DF1798" t="s">
        <v>308</v>
      </c>
      <c r="DM1798">
        <v>0</v>
      </c>
      <c r="DN1798" t="s">
        <v>308</v>
      </c>
      <c r="EC1798">
        <v>287.95454545454999</v>
      </c>
      <c r="ED1798" t="s">
        <v>307</v>
      </c>
      <c r="JF1798" t="s">
        <v>337</v>
      </c>
      <c r="JJ1798">
        <v>-5</v>
      </c>
      <c r="JK1798">
        <v>-15</v>
      </c>
      <c r="JL1798">
        <v>1</v>
      </c>
      <c r="JM1798">
        <v>0</v>
      </c>
      <c r="KC1798" t="s">
        <v>447</v>
      </c>
    </row>
    <row r="1799" spans="1:289" x14ac:dyDescent="0.25">
      <c r="A1799">
        <v>8888599000609</v>
      </c>
      <c r="C1799" t="s">
        <v>378</v>
      </c>
      <c r="AZ1799" t="s">
        <v>302</v>
      </c>
      <c r="BA1799" t="s">
        <v>301</v>
      </c>
      <c r="BD1799">
        <v>0</v>
      </c>
      <c r="CK1799" t="s">
        <v>305</v>
      </c>
      <c r="CL1799" t="s">
        <v>305</v>
      </c>
      <c r="JF1799" t="s">
        <v>337</v>
      </c>
      <c r="JJ1799">
        <v>-5</v>
      </c>
      <c r="JK1799">
        <v>-15</v>
      </c>
      <c r="JL1799">
        <v>1</v>
      </c>
      <c r="JM1799">
        <v>0</v>
      </c>
      <c r="KC1799" t="s">
        <v>789</v>
      </c>
    </row>
    <row r="1800" spans="1:289" x14ac:dyDescent="0.25">
      <c r="A1800">
        <v>8888200709327</v>
      </c>
      <c r="C1800" t="s">
        <v>289</v>
      </c>
      <c r="I1800" t="s">
        <v>7103</v>
      </c>
      <c r="AZ1800" t="s">
        <v>300</v>
      </c>
      <c r="BA1800" t="s">
        <v>301</v>
      </c>
      <c r="BD1800">
        <v>0</v>
      </c>
      <c r="CK1800" t="s">
        <v>305</v>
      </c>
      <c r="CL1800" t="s">
        <v>305</v>
      </c>
      <c r="CQ1800">
        <v>0</v>
      </c>
      <c r="CR1800" t="s">
        <v>307</v>
      </c>
      <c r="CS1800">
        <v>0</v>
      </c>
      <c r="CT1800" t="s">
        <v>308</v>
      </c>
      <c r="CW1800">
        <v>0</v>
      </c>
      <c r="CX1800" t="s">
        <v>308</v>
      </c>
      <c r="DA1800">
        <v>0</v>
      </c>
      <c r="DB1800" t="s">
        <v>308</v>
      </c>
      <c r="DE1800">
        <v>0</v>
      </c>
      <c r="DF1800" t="s">
        <v>308</v>
      </c>
      <c r="DM1800">
        <v>0</v>
      </c>
      <c r="DN1800" t="s">
        <v>308</v>
      </c>
      <c r="DQ1800">
        <v>0</v>
      </c>
      <c r="DR1800" t="s">
        <v>308</v>
      </c>
      <c r="DU1800">
        <v>0</v>
      </c>
      <c r="DV1800" t="s">
        <v>308</v>
      </c>
      <c r="EC1800">
        <v>0</v>
      </c>
      <c r="ED1800" t="s">
        <v>307</v>
      </c>
      <c r="JF1800" t="s">
        <v>337</v>
      </c>
      <c r="JJ1800">
        <v>-5</v>
      </c>
      <c r="JK1800">
        <v>-15</v>
      </c>
      <c r="JL1800">
        <v>1</v>
      </c>
      <c r="JM1800">
        <v>0</v>
      </c>
      <c r="KC1800" t="s">
        <v>447</v>
      </c>
    </row>
    <row r="1801" spans="1:289" x14ac:dyDescent="0.25">
      <c r="A1801">
        <v>8888279210014</v>
      </c>
      <c r="C1801" t="s">
        <v>378</v>
      </c>
      <c r="F1801" t="s">
        <v>7104</v>
      </c>
      <c r="AN1801" t="s">
        <v>7105</v>
      </c>
      <c r="AZ1801" t="s">
        <v>302</v>
      </c>
      <c r="BA1801" t="s">
        <v>301</v>
      </c>
      <c r="BD1801">
        <v>0</v>
      </c>
      <c r="CK1801" t="s">
        <v>305</v>
      </c>
      <c r="CL1801" t="s">
        <v>305</v>
      </c>
      <c r="CQ1801">
        <v>340</v>
      </c>
      <c r="CR1801" t="s">
        <v>307</v>
      </c>
      <c r="CS1801">
        <v>12.199999809265099</v>
      </c>
      <c r="CT1801" t="s">
        <v>308</v>
      </c>
      <c r="CW1801">
        <v>5.3000001907348597</v>
      </c>
      <c r="CX1801" t="s">
        <v>308</v>
      </c>
      <c r="DA1801">
        <v>48.299999237060497</v>
      </c>
      <c r="DB1801" t="s">
        <v>308</v>
      </c>
      <c r="DE1801">
        <v>3.9000000953674299</v>
      </c>
      <c r="DF1801" t="s">
        <v>308</v>
      </c>
      <c r="DM1801">
        <v>8.1000003814697301</v>
      </c>
      <c r="DN1801" t="s">
        <v>308</v>
      </c>
      <c r="EC1801">
        <v>340</v>
      </c>
      <c r="ED1801" t="s">
        <v>307</v>
      </c>
      <c r="JF1801" t="s">
        <v>337</v>
      </c>
      <c r="JJ1801">
        <v>-5</v>
      </c>
      <c r="JK1801">
        <v>-15</v>
      </c>
      <c r="JL1801">
        <v>1</v>
      </c>
      <c r="JM1801">
        <v>0</v>
      </c>
    </row>
    <row r="1802" spans="1:289" x14ac:dyDescent="0.25">
      <c r="A1802">
        <v>8888307773344</v>
      </c>
      <c r="C1802" t="s">
        <v>378</v>
      </c>
      <c r="F1802" t="s">
        <v>7106</v>
      </c>
      <c r="AZ1802" t="s">
        <v>302</v>
      </c>
      <c r="BA1802" t="s">
        <v>301</v>
      </c>
      <c r="BD1802">
        <v>0</v>
      </c>
      <c r="BO1802" t="s">
        <v>7107</v>
      </c>
      <c r="CK1802" t="s">
        <v>305</v>
      </c>
      <c r="CL1802" t="s">
        <v>305</v>
      </c>
      <c r="JF1802" t="s">
        <v>337</v>
      </c>
      <c r="JJ1802">
        <v>-5</v>
      </c>
      <c r="JK1802">
        <v>-15</v>
      </c>
      <c r="JL1802">
        <v>1</v>
      </c>
      <c r="JM1802">
        <v>0</v>
      </c>
      <c r="KC1802" t="s">
        <v>434</v>
      </c>
    </row>
    <row r="1803" spans="1:289" x14ac:dyDescent="0.25">
      <c r="A1803">
        <v>7899916910892</v>
      </c>
      <c r="C1803" t="s">
        <v>289</v>
      </c>
      <c r="I1803" t="s">
        <v>7108</v>
      </c>
      <c r="AZ1803" t="s">
        <v>300</v>
      </c>
      <c r="BA1803" t="s">
        <v>301</v>
      </c>
      <c r="BD1803">
        <v>0</v>
      </c>
      <c r="CK1803" t="s">
        <v>305</v>
      </c>
      <c r="CL1803" t="s">
        <v>305</v>
      </c>
      <c r="CQ1803">
        <v>41.6</v>
      </c>
      <c r="CR1803" t="s">
        <v>307</v>
      </c>
      <c r="CS1803">
        <v>0</v>
      </c>
      <c r="CT1803" t="s">
        <v>308</v>
      </c>
      <c r="CW1803">
        <v>0</v>
      </c>
      <c r="CX1803" t="s">
        <v>308</v>
      </c>
      <c r="DA1803">
        <v>9.7200000000000006</v>
      </c>
      <c r="DB1803" t="s">
        <v>308</v>
      </c>
      <c r="DE1803">
        <v>7.8</v>
      </c>
      <c r="DF1803" t="s">
        <v>308</v>
      </c>
      <c r="DI1803">
        <v>0</v>
      </c>
      <c r="DJ1803" t="s">
        <v>308</v>
      </c>
      <c r="DM1803">
        <v>0.72</v>
      </c>
      <c r="DN1803" t="s">
        <v>308</v>
      </c>
      <c r="DQ1803">
        <v>0</v>
      </c>
      <c r="DR1803" t="s">
        <v>308</v>
      </c>
      <c r="DU1803">
        <v>0</v>
      </c>
      <c r="DV1803" t="s">
        <v>308</v>
      </c>
      <c r="EC1803">
        <v>41.6</v>
      </c>
      <c r="ED1803" t="s">
        <v>307</v>
      </c>
      <c r="JF1803" t="s">
        <v>337</v>
      </c>
      <c r="JJ1803">
        <v>-5</v>
      </c>
      <c r="JK1803">
        <v>-15</v>
      </c>
      <c r="JL1803">
        <v>1</v>
      </c>
      <c r="JM1803">
        <v>0</v>
      </c>
      <c r="KC1803" t="s">
        <v>447</v>
      </c>
    </row>
    <row r="1804" spans="1:289" x14ac:dyDescent="0.25">
      <c r="A1804">
        <v>7321122</v>
      </c>
      <c r="C1804" t="s">
        <v>378</v>
      </c>
      <c r="F1804" t="s">
        <v>7109</v>
      </c>
      <c r="AM1804" t="s">
        <v>7110</v>
      </c>
      <c r="AO1804" t="s">
        <v>2906</v>
      </c>
      <c r="AP1804" t="s">
        <v>472</v>
      </c>
      <c r="AS1804" t="s">
        <v>7111</v>
      </c>
      <c r="AT1804" t="s">
        <v>7112</v>
      </c>
      <c r="AV1804" t="s">
        <v>6006</v>
      </c>
      <c r="AW1804" t="s">
        <v>6007</v>
      </c>
      <c r="AZ1804" t="s">
        <v>302</v>
      </c>
      <c r="BA1804" t="s">
        <v>301</v>
      </c>
      <c r="BD1804">
        <v>0</v>
      </c>
      <c r="BF1804" t="s">
        <v>2066</v>
      </c>
      <c r="BG1804" t="s">
        <v>2067</v>
      </c>
      <c r="BI1804" t="s">
        <v>858</v>
      </c>
      <c r="BJ1804" t="s">
        <v>859</v>
      </c>
      <c r="BO1804" t="s">
        <v>7113</v>
      </c>
      <c r="CF1804" t="s">
        <v>1114</v>
      </c>
      <c r="CG1804" t="s">
        <v>1115</v>
      </c>
      <c r="CK1804" t="s">
        <v>305</v>
      </c>
      <c r="CL1804" t="s">
        <v>305</v>
      </c>
      <c r="IZ1804" t="s">
        <v>1452</v>
      </c>
      <c r="JA1804" t="s">
        <v>1453</v>
      </c>
      <c r="JF1804" t="s">
        <v>312</v>
      </c>
      <c r="JG1804">
        <v>56</v>
      </c>
      <c r="JI1804">
        <v>15202</v>
      </c>
      <c r="JJ1804">
        <v>1</v>
      </c>
      <c r="JK1804">
        <v>-2</v>
      </c>
      <c r="JL1804">
        <v>0</v>
      </c>
      <c r="JM1804">
        <v>0</v>
      </c>
      <c r="KC1804" t="s">
        <v>789</v>
      </c>
    </row>
    <row r="1805" spans="1:289" x14ac:dyDescent="0.25">
      <c r="A1805">
        <v>3415587163180</v>
      </c>
      <c r="C1805" t="s">
        <v>289</v>
      </c>
      <c r="I1805" t="s">
        <v>7114</v>
      </c>
      <c r="AZ1805" t="s">
        <v>300</v>
      </c>
      <c r="BA1805" t="s">
        <v>301</v>
      </c>
      <c r="BD1805">
        <v>0</v>
      </c>
      <c r="CK1805" t="s">
        <v>305</v>
      </c>
      <c r="CL1805" t="s">
        <v>305</v>
      </c>
      <c r="CQ1805">
        <v>234</v>
      </c>
      <c r="CR1805" t="s">
        <v>307</v>
      </c>
      <c r="CS1805">
        <v>13.8</v>
      </c>
      <c r="CT1805" t="s">
        <v>308</v>
      </c>
      <c r="CW1805">
        <v>9.1</v>
      </c>
      <c r="CX1805" t="s">
        <v>308</v>
      </c>
      <c r="DA1805">
        <v>23.9</v>
      </c>
      <c r="DB1805" t="s">
        <v>308</v>
      </c>
      <c r="DE1805">
        <v>23.4</v>
      </c>
      <c r="DF1805" t="s">
        <v>308</v>
      </c>
      <c r="DM1805">
        <v>3.5</v>
      </c>
      <c r="DN1805" t="s">
        <v>308</v>
      </c>
      <c r="DQ1805">
        <v>0.13250000000000001</v>
      </c>
      <c r="DR1805" t="s">
        <v>308</v>
      </c>
      <c r="DU1805">
        <v>5.2999999999999999E-2</v>
      </c>
      <c r="DV1805" t="s">
        <v>308</v>
      </c>
      <c r="EC1805">
        <v>234</v>
      </c>
      <c r="ED1805" t="s">
        <v>307</v>
      </c>
      <c r="JF1805" t="s">
        <v>337</v>
      </c>
      <c r="JJ1805">
        <v>-5</v>
      </c>
      <c r="JK1805">
        <v>-15</v>
      </c>
      <c r="JL1805">
        <v>1</v>
      </c>
      <c r="JM1805">
        <v>0</v>
      </c>
      <c r="KC1805" t="s">
        <v>447</v>
      </c>
    </row>
    <row r="1806" spans="1:289" x14ac:dyDescent="0.25">
      <c r="A1806">
        <v>8888307773443</v>
      </c>
      <c r="C1806" t="s">
        <v>378</v>
      </c>
      <c r="F1806" t="s">
        <v>7115</v>
      </c>
      <c r="AM1806" t="s">
        <v>2084</v>
      </c>
      <c r="AO1806" t="s">
        <v>7116</v>
      </c>
      <c r="AP1806" t="s">
        <v>7117</v>
      </c>
      <c r="AS1806" t="s">
        <v>7118</v>
      </c>
      <c r="AT1806" t="s">
        <v>5681</v>
      </c>
      <c r="AV1806" t="s">
        <v>5669</v>
      </c>
      <c r="AW1806" t="s">
        <v>5670</v>
      </c>
      <c r="AX1806" t="s">
        <v>7119</v>
      </c>
      <c r="AY1806" t="s">
        <v>7120</v>
      </c>
      <c r="AZ1806" t="s">
        <v>302</v>
      </c>
      <c r="BA1806" t="s">
        <v>301</v>
      </c>
      <c r="BD1806">
        <v>0</v>
      </c>
      <c r="CK1806" t="s">
        <v>305</v>
      </c>
      <c r="CL1806" t="s">
        <v>305</v>
      </c>
      <c r="IZ1806" t="s">
        <v>1266</v>
      </c>
      <c r="JA1806" t="s">
        <v>1267</v>
      </c>
      <c r="JF1806" t="s">
        <v>1268</v>
      </c>
    </row>
    <row r="1807" spans="1:289" x14ac:dyDescent="0.25">
      <c r="A1807">
        <v>18830286</v>
      </c>
      <c r="C1807" t="s">
        <v>378</v>
      </c>
      <c r="F1807" t="s">
        <v>7121</v>
      </c>
      <c r="AM1807" t="s">
        <v>7122</v>
      </c>
      <c r="AZ1807" t="s">
        <v>302</v>
      </c>
      <c r="BA1807" t="s">
        <v>301</v>
      </c>
      <c r="BD1807">
        <v>0</v>
      </c>
      <c r="CK1807" t="s">
        <v>305</v>
      </c>
      <c r="CL1807" t="s">
        <v>305</v>
      </c>
      <c r="JF1807" t="s">
        <v>337</v>
      </c>
      <c r="JJ1807">
        <v>-5</v>
      </c>
      <c r="JK1807">
        <v>-15</v>
      </c>
      <c r="JL1807">
        <v>1</v>
      </c>
      <c r="JM1807">
        <v>0</v>
      </c>
    </row>
    <row r="1808" spans="1:289" x14ac:dyDescent="0.25">
      <c r="A1808">
        <v>8885018650063</v>
      </c>
      <c r="C1808" t="s">
        <v>378</v>
      </c>
      <c r="F1808" t="s">
        <v>7121</v>
      </c>
      <c r="AM1808" t="s">
        <v>7123</v>
      </c>
      <c r="AZ1808" t="s">
        <v>302</v>
      </c>
      <c r="BA1808" t="s">
        <v>301</v>
      </c>
      <c r="BD1808">
        <v>0</v>
      </c>
      <c r="CK1808" t="s">
        <v>305</v>
      </c>
      <c r="CL1808" t="s">
        <v>305</v>
      </c>
      <c r="JF1808" t="s">
        <v>337</v>
      </c>
      <c r="JJ1808">
        <v>-5</v>
      </c>
      <c r="JK1808">
        <v>-15</v>
      </c>
      <c r="JL1808">
        <v>1</v>
      </c>
      <c r="JM1808">
        <v>0</v>
      </c>
    </row>
    <row r="1809" spans="1:289" x14ac:dyDescent="0.25">
      <c r="A1809">
        <v>18200110368</v>
      </c>
      <c r="C1809" t="s">
        <v>378</v>
      </c>
      <c r="F1809" t="s">
        <v>7124</v>
      </c>
      <c r="AM1809" t="s">
        <v>7125</v>
      </c>
      <c r="AZ1809" t="s">
        <v>302</v>
      </c>
      <c r="BA1809" t="s">
        <v>301</v>
      </c>
      <c r="BD1809">
        <v>0</v>
      </c>
      <c r="CK1809" t="s">
        <v>305</v>
      </c>
      <c r="CL1809" t="s">
        <v>305</v>
      </c>
      <c r="JF1809" t="s">
        <v>337</v>
      </c>
      <c r="JJ1809">
        <v>-5</v>
      </c>
      <c r="JK1809">
        <v>-15</v>
      </c>
      <c r="JL1809">
        <v>1</v>
      </c>
      <c r="JM1809">
        <v>0</v>
      </c>
    </row>
    <row r="1810" spans="1:289" x14ac:dyDescent="0.25">
      <c r="A1810">
        <v>8936061260089</v>
      </c>
      <c r="C1810" t="s">
        <v>378</v>
      </c>
      <c r="F1810" t="s">
        <v>7126</v>
      </c>
      <c r="AM1810" t="s">
        <v>7123</v>
      </c>
      <c r="AZ1810" t="s">
        <v>302</v>
      </c>
      <c r="BA1810" t="s">
        <v>301</v>
      </c>
      <c r="BD1810">
        <v>0</v>
      </c>
      <c r="CK1810" t="s">
        <v>305</v>
      </c>
      <c r="CL1810" t="s">
        <v>305</v>
      </c>
      <c r="JF1810" t="s">
        <v>337</v>
      </c>
      <c r="JJ1810">
        <v>-5</v>
      </c>
      <c r="JK1810">
        <v>-15</v>
      </c>
      <c r="JL1810">
        <v>1</v>
      </c>
      <c r="JM1810">
        <v>0</v>
      </c>
    </row>
    <row r="1811" spans="1:289" x14ac:dyDescent="0.25">
      <c r="A1811">
        <v>8888321001126</v>
      </c>
      <c r="C1811" t="s">
        <v>378</v>
      </c>
      <c r="F1811" t="s">
        <v>7127</v>
      </c>
      <c r="AN1811" t="s">
        <v>6437</v>
      </c>
      <c r="AS1811" t="s">
        <v>7128</v>
      </c>
      <c r="AT1811" t="s">
        <v>7129</v>
      </c>
      <c r="AZ1811" t="s">
        <v>302</v>
      </c>
      <c r="BA1811" t="s">
        <v>301</v>
      </c>
      <c r="BD1811">
        <v>0</v>
      </c>
      <c r="CK1811" t="s">
        <v>305</v>
      </c>
      <c r="CL1811" t="s">
        <v>305</v>
      </c>
      <c r="CQ1811">
        <v>192</v>
      </c>
      <c r="CR1811" t="s">
        <v>307</v>
      </c>
      <c r="CS1811">
        <v>8.8000001907348597</v>
      </c>
      <c r="CT1811" t="s">
        <v>308</v>
      </c>
      <c r="CW1811">
        <v>3.2000000476837198</v>
      </c>
      <c r="CX1811" t="s">
        <v>308</v>
      </c>
      <c r="DA1811">
        <v>12.3999996185303</v>
      </c>
      <c r="DB1811" t="s">
        <v>308</v>
      </c>
      <c r="DI1811">
        <v>2.4000000953674299</v>
      </c>
      <c r="DJ1811" t="s">
        <v>308</v>
      </c>
      <c r="DM1811">
        <v>15.800000190734901</v>
      </c>
      <c r="DN1811" t="s">
        <v>308</v>
      </c>
      <c r="EC1811">
        <v>192</v>
      </c>
      <c r="ED1811" t="s">
        <v>307</v>
      </c>
      <c r="JF1811" t="s">
        <v>337</v>
      </c>
      <c r="JJ1811">
        <v>-5</v>
      </c>
      <c r="JK1811">
        <v>-15</v>
      </c>
      <c r="JL1811">
        <v>1</v>
      </c>
      <c r="JM1811">
        <v>0</v>
      </c>
    </row>
    <row r="1812" spans="1:289" x14ac:dyDescent="0.25">
      <c r="A1812">
        <v>8886325702001</v>
      </c>
      <c r="C1812" t="s">
        <v>378</v>
      </c>
      <c r="F1812" t="s">
        <v>7130</v>
      </c>
      <c r="AN1812" t="s">
        <v>6437</v>
      </c>
      <c r="AS1812" t="s">
        <v>7000</v>
      </c>
      <c r="AT1812" t="s">
        <v>7001</v>
      </c>
      <c r="AZ1812" t="s">
        <v>302</v>
      </c>
      <c r="BA1812" t="s">
        <v>301</v>
      </c>
      <c r="BD1812">
        <v>0</v>
      </c>
      <c r="CK1812" t="s">
        <v>305</v>
      </c>
      <c r="CL1812" t="s">
        <v>305</v>
      </c>
      <c r="CQ1812">
        <v>151</v>
      </c>
      <c r="CR1812" t="s">
        <v>307</v>
      </c>
      <c r="CS1812">
        <v>1</v>
      </c>
      <c r="CT1812" t="s">
        <v>308</v>
      </c>
      <c r="CW1812">
        <v>0.60000002384185802</v>
      </c>
      <c r="CX1812" t="s">
        <v>308</v>
      </c>
      <c r="DA1812">
        <v>29</v>
      </c>
      <c r="DB1812" t="s">
        <v>308</v>
      </c>
      <c r="DI1812">
        <v>1.29999995231628</v>
      </c>
      <c r="DJ1812" t="s">
        <v>308</v>
      </c>
      <c r="DM1812">
        <v>5.6999998092651403</v>
      </c>
      <c r="DN1812" t="s">
        <v>308</v>
      </c>
      <c r="EC1812">
        <v>151</v>
      </c>
      <c r="ED1812" t="s">
        <v>307</v>
      </c>
      <c r="JF1812" t="s">
        <v>337</v>
      </c>
      <c r="JJ1812">
        <v>-5</v>
      </c>
      <c r="JK1812">
        <v>-15</v>
      </c>
      <c r="JL1812">
        <v>1</v>
      </c>
      <c r="JM1812">
        <v>0</v>
      </c>
    </row>
    <row r="1813" spans="1:289" x14ac:dyDescent="0.25">
      <c r="A1813">
        <v>9556001128973</v>
      </c>
      <c r="C1813" t="s">
        <v>378</v>
      </c>
      <c r="F1813" t="s">
        <v>7131</v>
      </c>
      <c r="AZ1813" t="s">
        <v>302</v>
      </c>
      <c r="BA1813" t="s">
        <v>301</v>
      </c>
      <c r="BD1813">
        <v>0</v>
      </c>
      <c r="BO1813" t="s">
        <v>7132</v>
      </c>
      <c r="CF1813" t="s">
        <v>7133</v>
      </c>
      <c r="CG1813" t="s">
        <v>7134</v>
      </c>
      <c r="CK1813" t="s">
        <v>305</v>
      </c>
      <c r="CL1813" t="s">
        <v>305</v>
      </c>
      <c r="JB1813">
        <v>4</v>
      </c>
      <c r="JC1813" t="s">
        <v>335</v>
      </c>
      <c r="JF1813" t="s">
        <v>337</v>
      </c>
      <c r="JJ1813">
        <v>-5</v>
      </c>
      <c r="JK1813">
        <v>-15</v>
      </c>
      <c r="JL1813">
        <v>1</v>
      </c>
      <c r="JM1813">
        <v>0</v>
      </c>
      <c r="JN1813">
        <v>-10</v>
      </c>
      <c r="KC1813" t="s">
        <v>434</v>
      </c>
    </row>
    <row r="1814" spans="1:289" x14ac:dyDescent="0.25">
      <c r="A1814">
        <v>8888279102043</v>
      </c>
      <c r="C1814" t="s">
        <v>378</v>
      </c>
      <c r="F1814" t="s">
        <v>7135</v>
      </c>
      <c r="AZ1814" t="s">
        <v>302</v>
      </c>
      <c r="BA1814" t="s">
        <v>301</v>
      </c>
      <c r="BD1814">
        <v>0</v>
      </c>
      <c r="CK1814" t="s">
        <v>305</v>
      </c>
      <c r="CL1814" t="s">
        <v>305</v>
      </c>
      <c r="CQ1814">
        <v>424.65753424657998</v>
      </c>
      <c r="CR1814" t="s">
        <v>307</v>
      </c>
      <c r="CS1814">
        <v>16.301369863013999</v>
      </c>
      <c r="CT1814" t="s">
        <v>308</v>
      </c>
      <c r="CW1814">
        <v>8.6301369863013999</v>
      </c>
      <c r="CX1814" t="s">
        <v>308</v>
      </c>
      <c r="DA1814">
        <v>58.356164383562003</v>
      </c>
      <c r="DB1814" t="s">
        <v>308</v>
      </c>
      <c r="DE1814">
        <v>3.2876712328767002</v>
      </c>
      <c r="DF1814" t="s">
        <v>308</v>
      </c>
      <c r="DM1814">
        <v>11.917808219177999</v>
      </c>
      <c r="DN1814" t="s">
        <v>308</v>
      </c>
      <c r="DQ1814">
        <v>5.6849315000000002</v>
      </c>
      <c r="DR1814" t="s">
        <v>308</v>
      </c>
      <c r="DU1814">
        <v>2.2739726</v>
      </c>
      <c r="DV1814" t="s">
        <v>308</v>
      </c>
      <c r="EC1814">
        <v>424.65753424657998</v>
      </c>
      <c r="ED1814" t="s">
        <v>307</v>
      </c>
      <c r="JF1814" t="s">
        <v>337</v>
      </c>
      <c r="JJ1814">
        <v>-5</v>
      </c>
      <c r="JK1814">
        <v>-15</v>
      </c>
      <c r="JL1814">
        <v>1</v>
      </c>
      <c r="JM1814">
        <v>0</v>
      </c>
      <c r="KC1814" t="s">
        <v>402</v>
      </c>
    </row>
    <row r="1815" spans="1:289" x14ac:dyDescent="0.25">
      <c r="A1815">
        <v>8888279102081</v>
      </c>
      <c r="C1815" t="s">
        <v>378</v>
      </c>
      <c r="F1815" t="s">
        <v>7136</v>
      </c>
      <c r="AZ1815" t="s">
        <v>302</v>
      </c>
      <c r="BA1815" t="s">
        <v>301</v>
      </c>
      <c r="BD1815">
        <v>0</v>
      </c>
      <c r="CK1815" t="s">
        <v>305</v>
      </c>
      <c r="CL1815" t="s">
        <v>305</v>
      </c>
      <c r="JF1815" t="s">
        <v>337</v>
      </c>
      <c r="JJ1815">
        <v>-5</v>
      </c>
      <c r="JK1815">
        <v>-15</v>
      </c>
      <c r="JL1815">
        <v>1</v>
      </c>
      <c r="JM1815">
        <v>0</v>
      </c>
    </row>
    <row r="1816" spans="1:289" x14ac:dyDescent="0.25">
      <c r="A1816">
        <v>8888107000374</v>
      </c>
      <c r="C1816" t="s">
        <v>378</v>
      </c>
      <c r="F1816" t="s">
        <v>7137</v>
      </c>
      <c r="AZ1816" t="s">
        <v>302</v>
      </c>
      <c r="BA1816" t="s">
        <v>301</v>
      </c>
      <c r="BD1816">
        <v>0</v>
      </c>
      <c r="CK1816" t="s">
        <v>305</v>
      </c>
      <c r="CL1816" t="s">
        <v>305</v>
      </c>
      <c r="JF1816" t="s">
        <v>337</v>
      </c>
      <c r="JJ1816">
        <v>-5</v>
      </c>
      <c r="JK1816">
        <v>-15</v>
      </c>
      <c r="JL1816">
        <v>1</v>
      </c>
      <c r="JM1816">
        <v>0</v>
      </c>
    </row>
    <row r="1817" spans="1:289" x14ac:dyDescent="0.25">
      <c r="A1817">
        <v>8994504162017</v>
      </c>
      <c r="C1817" t="s">
        <v>378</v>
      </c>
      <c r="F1817" t="s">
        <v>7138</v>
      </c>
      <c r="AZ1817" t="s">
        <v>302</v>
      </c>
      <c r="BA1817" t="s">
        <v>301</v>
      </c>
      <c r="BD1817">
        <v>0</v>
      </c>
      <c r="CK1817" t="s">
        <v>305</v>
      </c>
      <c r="CL1817" t="s">
        <v>305</v>
      </c>
      <c r="JF1817" t="s">
        <v>337</v>
      </c>
      <c r="JJ1817">
        <v>-5</v>
      </c>
      <c r="JK1817">
        <v>-15</v>
      </c>
      <c r="JL1817">
        <v>1</v>
      </c>
      <c r="JM1817">
        <v>0</v>
      </c>
    </row>
    <row r="1818" spans="1:289" x14ac:dyDescent="0.25">
      <c r="A1818">
        <v>8994504124312</v>
      </c>
      <c r="C1818" t="s">
        <v>378</v>
      </c>
      <c r="F1818" t="s">
        <v>7139</v>
      </c>
      <c r="AZ1818" t="s">
        <v>302</v>
      </c>
      <c r="BA1818" t="s">
        <v>301</v>
      </c>
      <c r="BD1818">
        <v>0</v>
      </c>
      <c r="CK1818" t="s">
        <v>305</v>
      </c>
      <c r="CL1818" t="s">
        <v>305</v>
      </c>
      <c r="JF1818" t="s">
        <v>337</v>
      </c>
      <c r="JJ1818">
        <v>-5</v>
      </c>
      <c r="JK1818">
        <v>-15</v>
      </c>
      <c r="JL1818">
        <v>1</v>
      </c>
      <c r="JM1818">
        <v>0</v>
      </c>
    </row>
    <row r="1819" spans="1:289" x14ac:dyDescent="0.25">
      <c r="A1819">
        <v>77330346900</v>
      </c>
      <c r="C1819" t="s">
        <v>378</v>
      </c>
      <c r="F1819" t="s">
        <v>7140</v>
      </c>
      <c r="AZ1819" t="s">
        <v>302</v>
      </c>
      <c r="BA1819" t="s">
        <v>301</v>
      </c>
      <c r="BD1819">
        <v>0</v>
      </c>
      <c r="CK1819" t="s">
        <v>305</v>
      </c>
      <c r="CL1819" t="s">
        <v>305</v>
      </c>
      <c r="JF1819" t="s">
        <v>337</v>
      </c>
      <c r="JJ1819">
        <v>-5</v>
      </c>
      <c r="JK1819">
        <v>-15</v>
      </c>
      <c r="JL1819">
        <v>1</v>
      </c>
      <c r="JM1819">
        <v>0</v>
      </c>
    </row>
    <row r="1820" spans="1:289" x14ac:dyDescent="0.25">
      <c r="A1820">
        <v>7622201402709</v>
      </c>
      <c r="C1820" t="s">
        <v>378</v>
      </c>
      <c r="F1820" t="s">
        <v>7141</v>
      </c>
      <c r="AZ1820" t="s">
        <v>302</v>
      </c>
      <c r="BA1820" t="s">
        <v>301</v>
      </c>
      <c r="BD1820">
        <v>0</v>
      </c>
      <c r="CK1820" t="s">
        <v>305</v>
      </c>
      <c r="CL1820" t="s">
        <v>305</v>
      </c>
      <c r="JF1820" t="s">
        <v>337</v>
      </c>
      <c r="JJ1820">
        <v>-5</v>
      </c>
      <c r="JK1820">
        <v>-15</v>
      </c>
      <c r="JL1820">
        <v>1</v>
      </c>
      <c r="JM1820">
        <v>0</v>
      </c>
    </row>
    <row r="1821" spans="1:289" x14ac:dyDescent="0.25">
      <c r="A1821">
        <v>9331275002507</v>
      </c>
      <c r="C1821" t="s">
        <v>378</v>
      </c>
      <c r="F1821" t="s">
        <v>7142</v>
      </c>
      <c r="AZ1821" t="s">
        <v>302</v>
      </c>
      <c r="BA1821" t="s">
        <v>301</v>
      </c>
      <c r="BD1821">
        <v>0</v>
      </c>
      <c r="CK1821" t="s">
        <v>305</v>
      </c>
      <c r="CL1821" t="s">
        <v>305</v>
      </c>
      <c r="JF1821" t="s">
        <v>337</v>
      </c>
      <c r="JJ1821">
        <v>-5</v>
      </c>
      <c r="JK1821">
        <v>-15</v>
      </c>
      <c r="JL1821">
        <v>1</v>
      </c>
      <c r="JM1821">
        <v>0</v>
      </c>
    </row>
    <row r="1822" spans="1:289" x14ac:dyDescent="0.25">
      <c r="A1822">
        <v>9331275000091</v>
      </c>
      <c r="C1822" t="s">
        <v>378</v>
      </c>
      <c r="F1822" t="s">
        <v>7143</v>
      </c>
      <c r="AZ1822" t="s">
        <v>302</v>
      </c>
      <c r="BA1822" t="s">
        <v>301</v>
      </c>
      <c r="BD1822">
        <v>0</v>
      </c>
      <c r="CK1822" t="s">
        <v>305</v>
      </c>
      <c r="CL1822" t="s">
        <v>305</v>
      </c>
      <c r="JF1822" t="s">
        <v>337</v>
      </c>
      <c r="JJ1822">
        <v>-5</v>
      </c>
      <c r="JK1822">
        <v>-15</v>
      </c>
      <c r="JL1822">
        <v>1</v>
      </c>
      <c r="JM1822">
        <v>0</v>
      </c>
    </row>
    <row r="1823" spans="1:289" x14ac:dyDescent="0.25">
      <c r="A1823">
        <v>9556041608152</v>
      </c>
      <c r="C1823" t="s">
        <v>378</v>
      </c>
      <c r="F1823" t="s">
        <v>7144</v>
      </c>
      <c r="AZ1823" t="s">
        <v>302</v>
      </c>
      <c r="BA1823" t="s">
        <v>301</v>
      </c>
      <c r="BD1823">
        <v>0</v>
      </c>
      <c r="CK1823" t="s">
        <v>305</v>
      </c>
      <c r="CL1823" t="s">
        <v>305</v>
      </c>
      <c r="JF1823" t="s">
        <v>337</v>
      </c>
      <c r="JJ1823">
        <v>-5</v>
      </c>
      <c r="JK1823">
        <v>-15</v>
      </c>
      <c r="JL1823">
        <v>1</v>
      </c>
      <c r="JM1823">
        <v>0</v>
      </c>
    </row>
    <row r="1824" spans="1:289" x14ac:dyDescent="0.25">
      <c r="A1824">
        <v>6901009115327</v>
      </c>
      <c r="C1824" t="s">
        <v>378</v>
      </c>
      <c r="F1824" t="s">
        <v>7145</v>
      </c>
      <c r="AZ1824" t="s">
        <v>302</v>
      </c>
      <c r="BA1824" t="s">
        <v>301</v>
      </c>
      <c r="BD1824">
        <v>0</v>
      </c>
      <c r="CK1824" t="s">
        <v>305</v>
      </c>
      <c r="CL1824" t="s">
        <v>305</v>
      </c>
      <c r="JF1824" t="s">
        <v>337</v>
      </c>
      <c r="JJ1824">
        <v>-5</v>
      </c>
      <c r="JK1824">
        <v>-15</v>
      </c>
      <c r="JL1824">
        <v>1</v>
      </c>
      <c r="JM1824">
        <v>0</v>
      </c>
    </row>
    <row r="1825" spans="1:289" x14ac:dyDescent="0.25">
      <c r="A1825">
        <v>8886469000001</v>
      </c>
      <c r="C1825" t="s">
        <v>378</v>
      </c>
      <c r="F1825" t="s">
        <v>7146</v>
      </c>
      <c r="AZ1825" t="s">
        <v>302</v>
      </c>
      <c r="BA1825" t="s">
        <v>301</v>
      </c>
      <c r="BD1825">
        <v>0</v>
      </c>
      <c r="CK1825" t="s">
        <v>305</v>
      </c>
      <c r="CL1825" t="s">
        <v>305</v>
      </c>
      <c r="JF1825" t="s">
        <v>337</v>
      </c>
      <c r="JJ1825">
        <v>-5</v>
      </c>
      <c r="JK1825">
        <v>-15</v>
      </c>
      <c r="JL1825">
        <v>1</v>
      </c>
      <c r="JM1825">
        <v>0</v>
      </c>
    </row>
    <row r="1826" spans="1:289" x14ac:dyDescent="0.25">
      <c r="A1826">
        <v>8691066555034</v>
      </c>
      <c r="C1826" t="s">
        <v>378</v>
      </c>
      <c r="F1826" t="s">
        <v>7147</v>
      </c>
      <c r="AZ1826" t="s">
        <v>302</v>
      </c>
      <c r="BA1826" t="s">
        <v>301</v>
      </c>
      <c r="BD1826">
        <v>0</v>
      </c>
      <c r="CK1826" t="s">
        <v>305</v>
      </c>
      <c r="CL1826" t="s">
        <v>305</v>
      </c>
      <c r="JF1826" t="s">
        <v>337</v>
      </c>
      <c r="JJ1826">
        <v>-5</v>
      </c>
      <c r="JK1826">
        <v>-15</v>
      </c>
      <c r="JL1826">
        <v>1</v>
      </c>
      <c r="JM1826">
        <v>0</v>
      </c>
    </row>
    <row r="1827" spans="1:289" x14ac:dyDescent="0.25">
      <c r="A1827">
        <v>4894514062960</v>
      </c>
      <c r="C1827" t="s">
        <v>378</v>
      </c>
      <c r="F1827" t="s">
        <v>7148</v>
      </c>
      <c r="AZ1827" t="s">
        <v>302</v>
      </c>
      <c r="BA1827" t="s">
        <v>301</v>
      </c>
      <c r="BD1827">
        <v>0</v>
      </c>
      <c r="CK1827" t="s">
        <v>305</v>
      </c>
      <c r="CL1827" t="s">
        <v>305</v>
      </c>
      <c r="JF1827" t="s">
        <v>337</v>
      </c>
      <c r="JJ1827">
        <v>-5</v>
      </c>
      <c r="JK1827">
        <v>-15</v>
      </c>
      <c r="JL1827">
        <v>1</v>
      </c>
      <c r="JM1827">
        <v>0</v>
      </c>
    </row>
    <row r="1828" spans="1:289" x14ac:dyDescent="0.25">
      <c r="A1828">
        <v>7622201450809</v>
      </c>
      <c r="C1828" t="s">
        <v>378</v>
      </c>
      <c r="F1828" t="s">
        <v>7149</v>
      </c>
      <c r="AZ1828" t="s">
        <v>302</v>
      </c>
      <c r="BA1828" t="s">
        <v>301</v>
      </c>
      <c r="BD1828">
        <v>0</v>
      </c>
      <c r="CK1828" t="s">
        <v>305</v>
      </c>
      <c r="CL1828" t="s">
        <v>305</v>
      </c>
      <c r="JF1828" t="s">
        <v>337</v>
      </c>
      <c r="JJ1828">
        <v>-5</v>
      </c>
      <c r="JK1828">
        <v>-15</v>
      </c>
      <c r="JL1828">
        <v>1</v>
      </c>
      <c r="JM1828">
        <v>0</v>
      </c>
    </row>
    <row r="1829" spans="1:289" x14ac:dyDescent="0.25">
      <c r="A1829">
        <v>9556196101362</v>
      </c>
      <c r="C1829" t="s">
        <v>378</v>
      </c>
      <c r="F1829" t="s">
        <v>7150</v>
      </c>
      <c r="AZ1829" t="s">
        <v>302</v>
      </c>
      <c r="BA1829" t="s">
        <v>301</v>
      </c>
      <c r="BD1829">
        <v>0</v>
      </c>
      <c r="CK1829" t="s">
        <v>305</v>
      </c>
      <c r="CL1829" t="s">
        <v>305</v>
      </c>
      <c r="JF1829" t="s">
        <v>337</v>
      </c>
      <c r="JJ1829">
        <v>-5</v>
      </c>
      <c r="JK1829">
        <v>-15</v>
      </c>
      <c r="JL1829">
        <v>1</v>
      </c>
      <c r="JM1829">
        <v>0</v>
      </c>
    </row>
    <row r="1830" spans="1:289" x14ac:dyDescent="0.25">
      <c r="A1830">
        <v>8885014862699</v>
      </c>
      <c r="C1830" t="s">
        <v>378</v>
      </c>
      <c r="F1830" t="s">
        <v>7151</v>
      </c>
      <c r="AN1830" t="s">
        <v>5252</v>
      </c>
      <c r="AZ1830" t="s">
        <v>302</v>
      </c>
      <c r="BA1830" t="s">
        <v>301</v>
      </c>
      <c r="BD1830">
        <v>0</v>
      </c>
      <c r="CK1830" t="s">
        <v>305</v>
      </c>
      <c r="CL1830" t="s">
        <v>305</v>
      </c>
      <c r="CQ1830">
        <v>272</v>
      </c>
      <c r="CR1830" t="s">
        <v>307</v>
      </c>
      <c r="CS1830">
        <v>8.6999998092651403</v>
      </c>
      <c r="CT1830" t="s">
        <v>308</v>
      </c>
      <c r="DA1830">
        <v>42.200000762939503</v>
      </c>
      <c r="DB1830" t="s">
        <v>308</v>
      </c>
      <c r="DI1830">
        <v>7</v>
      </c>
      <c r="DJ1830" t="s">
        <v>308</v>
      </c>
      <c r="DM1830">
        <v>7.6999998092651403</v>
      </c>
      <c r="DN1830" t="s">
        <v>308</v>
      </c>
      <c r="EC1830">
        <v>272</v>
      </c>
      <c r="ED1830" t="s">
        <v>307</v>
      </c>
      <c r="JF1830" t="s">
        <v>337</v>
      </c>
      <c r="JJ1830">
        <v>-5</v>
      </c>
      <c r="JK1830">
        <v>-15</v>
      </c>
      <c r="JL1830">
        <v>1</v>
      </c>
      <c r="JM1830">
        <v>0</v>
      </c>
    </row>
    <row r="1831" spans="1:289" x14ac:dyDescent="0.25">
      <c r="A1831">
        <v>8888196182210</v>
      </c>
      <c r="C1831" t="s">
        <v>378</v>
      </c>
      <c r="AZ1831" t="s">
        <v>302</v>
      </c>
      <c r="BA1831" t="s">
        <v>301</v>
      </c>
      <c r="BD1831">
        <v>0</v>
      </c>
      <c r="CK1831" t="s">
        <v>305</v>
      </c>
      <c r="CL1831" t="s">
        <v>305</v>
      </c>
      <c r="JF1831" t="s">
        <v>337</v>
      </c>
      <c r="JJ1831">
        <v>-5</v>
      </c>
      <c r="JK1831">
        <v>-15</v>
      </c>
      <c r="JL1831">
        <v>1</v>
      </c>
      <c r="JM1831">
        <v>0</v>
      </c>
      <c r="KC1831" t="s">
        <v>434</v>
      </c>
    </row>
    <row r="1832" spans="1:289" x14ac:dyDescent="0.25">
      <c r="A1832">
        <v>4573284113095</v>
      </c>
      <c r="C1832" t="s">
        <v>289</v>
      </c>
      <c r="I1832" t="s">
        <v>7152</v>
      </c>
      <c r="AZ1832" t="s">
        <v>300</v>
      </c>
      <c r="BA1832" t="s">
        <v>301</v>
      </c>
      <c r="BD1832">
        <v>0</v>
      </c>
      <c r="CK1832" t="s">
        <v>305</v>
      </c>
      <c r="CL1832" t="s">
        <v>305</v>
      </c>
      <c r="CQ1832">
        <v>19.8</v>
      </c>
      <c r="CR1832" t="s">
        <v>307</v>
      </c>
      <c r="CS1832">
        <v>0.3</v>
      </c>
      <c r="CT1832" t="s">
        <v>308</v>
      </c>
      <c r="CW1832">
        <v>0</v>
      </c>
      <c r="CX1832" t="s">
        <v>308</v>
      </c>
      <c r="DA1832">
        <v>4.5</v>
      </c>
      <c r="DB1832" t="s">
        <v>308</v>
      </c>
      <c r="DE1832">
        <v>4</v>
      </c>
      <c r="DF1832" t="s">
        <v>308</v>
      </c>
      <c r="DI1832">
        <v>0.5</v>
      </c>
      <c r="DJ1832" t="s">
        <v>308</v>
      </c>
      <c r="DM1832">
        <v>0.2</v>
      </c>
      <c r="DN1832" t="s">
        <v>308</v>
      </c>
      <c r="EC1832">
        <v>19.8</v>
      </c>
      <c r="ED1832" t="s">
        <v>307</v>
      </c>
      <c r="JF1832" t="s">
        <v>337</v>
      </c>
      <c r="JJ1832">
        <v>-5</v>
      </c>
      <c r="JK1832">
        <v>-15</v>
      </c>
      <c r="JL1832">
        <v>1</v>
      </c>
      <c r="JM1832">
        <v>0</v>
      </c>
      <c r="KC1832" t="s">
        <v>447</v>
      </c>
    </row>
    <row r="1833" spans="1:289" x14ac:dyDescent="0.25">
      <c r="A1833">
        <v>9339423009064</v>
      </c>
      <c r="C1833" t="s">
        <v>289</v>
      </c>
      <c r="I1833" t="s">
        <v>7153</v>
      </c>
      <c r="AZ1833" t="s">
        <v>300</v>
      </c>
      <c r="BA1833" t="s">
        <v>301</v>
      </c>
      <c r="BD1833">
        <v>0</v>
      </c>
      <c r="CK1833" t="s">
        <v>305</v>
      </c>
      <c r="CL1833" t="s">
        <v>305</v>
      </c>
      <c r="CQ1833">
        <v>262.89156626506002</v>
      </c>
      <c r="CR1833" t="s">
        <v>307</v>
      </c>
      <c r="CS1833">
        <v>6.7469879518072</v>
      </c>
      <c r="CT1833" t="s">
        <v>308</v>
      </c>
      <c r="CW1833">
        <v>0.8433734939759</v>
      </c>
      <c r="CX1833" t="s">
        <v>308</v>
      </c>
      <c r="DA1833">
        <v>42.530120481928002</v>
      </c>
      <c r="DB1833" t="s">
        <v>308</v>
      </c>
      <c r="DE1833">
        <v>3.4939759036144999</v>
      </c>
      <c r="DF1833" t="s">
        <v>308</v>
      </c>
      <c r="DI1833">
        <v>3.3734939759036</v>
      </c>
      <c r="DJ1833" t="s">
        <v>308</v>
      </c>
      <c r="DM1833">
        <v>5.9036144578313001</v>
      </c>
      <c r="DN1833" t="s">
        <v>308</v>
      </c>
      <c r="DQ1833">
        <v>0.91867469879518004</v>
      </c>
      <c r="DR1833" t="s">
        <v>308</v>
      </c>
      <c r="DU1833">
        <v>0.36746987951807197</v>
      </c>
      <c r="DV1833" t="s">
        <v>308</v>
      </c>
      <c r="EC1833">
        <v>262.89156626506002</v>
      </c>
      <c r="ED1833" t="s">
        <v>307</v>
      </c>
      <c r="JF1833" t="s">
        <v>337</v>
      </c>
      <c r="JJ1833">
        <v>-5</v>
      </c>
      <c r="JK1833">
        <v>-15</v>
      </c>
      <c r="JL1833">
        <v>1</v>
      </c>
      <c r="JM1833">
        <v>0</v>
      </c>
      <c r="KC1833" t="s">
        <v>447</v>
      </c>
    </row>
    <row r="1834" spans="1:289" x14ac:dyDescent="0.25">
      <c r="A1834">
        <v>6755072</v>
      </c>
      <c r="C1834" t="s">
        <v>378</v>
      </c>
      <c r="F1834" t="s">
        <v>7154</v>
      </c>
      <c r="AZ1834" t="s">
        <v>302</v>
      </c>
      <c r="BA1834" t="s">
        <v>301</v>
      </c>
      <c r="BD1834">
        <v>0</v>
      </c>
      <c r="CK1834" t="s">
        <v>305</v>
      </c>
      <c r="CL1834" t="s">
        <v>305</v>
      </c>
      <c r="JF1834" t="s">
        <v>337</v>
      </c>
      <c r="JJ1834">
        <v>-5</v>
      </c>
      <c r="JK1834">
        <v>-15</v>
      </c>
      <c r="JL1834">
        <v>1</v>
      </c>
      <c r="JM1834">
        <v>0</v>
      </c>
    </row>
    <row r="1835" spans="1:289" x14ac:dyDescent="0.25">
      <c r="A1835">
        <v>9555805800344</v>
      </c>
      <c r="C1835" t="s">
        <v>289</v>
      </c>
      <c r="I1835" t="s">
        <v>7155</v>
      </c>
      <c r="AM1835" t="s">
        <v>3953</v>
      </c>
      <c r="AZ1835" t="s">
        <v>300</v>
      </c>
      <c r="BA1835" t="s">
        <v>301</v>
      </c>
      <c r="BD1835">
        <v>0</v>
      </c>
      <c r="CK1835" t="s">
        <v>305</v>
      </c>
      <c r="CL1835" t="s">
        <v>305</v>
      </c>
      <c r="CQ1835">
        <v>478</v>
      </c>
      <c r="CR1835" t="s">
        <v>307</v>
      </c>
      <c r="CS1835">
        <v>9.3000000000000007</v>
      </c>
      <c r="CT1835" t="s">
        <v>308</v>
      </c>
      <c r="CW1835">
        <v>2.8</v>
      </c>
      <c r="CX1835" t="s">
        <v>308</v>
      </c>
      <c r="DA1835">
        <v>26.7</v>
      </c>
      <c r="DB1835" t="s">
        <v>308</v>
      </c>
      <c r="DE1835">
        <v>8.8000000000000007</v>
      </c>
      <c r="DF1835" t="s">
        <v>308</v>
      </c>
      <c r="DI1835">
        <v>2</v>
      </c>
      <c r="DJ1835" t="s">
        <v>308</v>
      </c>
      <c r="DM1835">
        <v>3.7</v>
      </c>
      <c r="DN1835" t="s">
        <v>308</v>
      </c>
      <c r="DQ1835">
        <v>0.22500000000000001</v>
      </c>
      <c r="DR1835" t="s">
        <v>308</v>
      </c>
      <c r="DU1835">
        <v>0.09</v>
      </c>
      <c r="DV1835" t="s">
        <v>308</v>
      </c>
      <c r="EC1835">
        <v>478</v>
      </c>
      <c r="ED1835" t="s">
        <v>307</v>
      </c>
      <c r="JF1835" t="s">
        <v>337</v>
      </c>
      <c r="JJ1835">
        <v>-5</v>
      </c>
      <c r="JK1835">
        <v>-15</v>
      </c>
      <c r="JL1835">
        <v>1</v>
      </c>
      <c r="JM1835">
        <v>0</v>
      </c>
      <c r="KC1835" t="s">
        <v>447</v>
      </c>
    </row>
    <row r="1836" spans="1:289" x14ac:dyDescent="0.25">
      <c r="A1836">
        <v>3862512480018</v>
      </c>
      <c r="C1836" t="s">
        <v>1532</v>
      </c>
      <c r="F1836" t="s">
        <v>7156</v>
      </c>
      <c r="AZ1836" t="s">
        <v>1534</v>
      </c>
      <c r="BA1836" t="s">
        <v>301</v>
      </c>
      <c r="BD1836">
        <v>0</v>
      </c>
      <c r="BO1836" t="s">
        <v>7157</v>
      </c>
      <c r="BW1836" t="s">
        <v>7158</v>
      </c>
      <c r="CK1836" t="s">
        <v>305</v>
      </c>
      <c r="CL1836" t="s">
        <v>305</v>
      </c>
      <c r="JF1836" t="s">
        <v>337</v>
      </c>
      <c r="JJ1836">
        <v>-5</v>
      </c>
      <c r="JK1836">
        <v>-15</v>
      </c>
      <c r="JL1836">
        <v>1</v>
      </c>
      <c r="JM1836">
        <v>0</v>
      </c>
      <c r="KC1836" t="s">
        <v>434</v>
      </c>
    </row>
    <row r="1837" spans="1:289" x14ac:dyDescent="0.25">
      <c r="A1837">
        <v>8885015021538</v>
      </c>
      <c r="C1837" t="s">
        <v>378</v>
      </c>
      <c r="F1837" t="s">
        <v>7159</v>
      </c>
      <c r="AN1837" t="s">
        <v>7031</v>
      </c>
      <c r="AS1837" t="s">
        <v>7160</v>
      </c>
      <c r="AT1837" t="s">
        <v>7161</v>
      </c>
      <c r="AZ1837" t="s">
        <v>302</v>
      </c>
      <c r="BA1837" t="s">
        <v>301</v>
      </c>
      <c r="BD1837">
        <v>0</v>
      </c>
      <c r="CK1837" t="s">
        <v>305</v>
      </c>
      <c r="CL1837" t="s">
        <v>305</v>
      </c>
      <c r="CQ1837">
        <v>642.85714285714005</v>
      </c>
      <c r="CR1837" t="s">
        <v>307</v>
      </c>
      <c r="CS1837">
        <v>50</v>
      </c>
      <c r="CT1837" t="s">
        <v>308</v>
      </c>
      <c r="CW1837">
        <v>21.428571428571001</v>
      </c>
      <c r="CX1837" t="s">
        <v>308</v>
      </c>
      <c r="DA1837">
        <v>17.857142857143</v>
      </c>
      <c r="DB1837" t="s">
        <v>308</v>
      </c>
      <c r="DE1837">
        <v>7.1428571428570997</v>
      </c>
      <c r="DF1837" t="s">
        <v>308</v>
      </c>
      <c r="DI1837">
        <v>0</v>
      </c>
      <c r="DJ1837" t="s">
        <v>308</v>
      </c>
      <c r="DM1837">
        <v>28.571428571428999</v>
      </c>
      <c r="DN1837" t="s">
        <v>308</v>
      </c>
      <c r="DQ1837">
        <v>1.6964285714286</v>
      </c>
      <c r="DR1837" t="s">
        <v>308</v>
      </c>
      <c r="DU1837">
        <v>0.67857142857144004</v>
      </c>
      <c r="DV1837" t="s">
        <v>308</v>
      </c>
      <c r="EC1837">
        <v>642.85714285714005</v>
      </c>
      <c r="ED1837" t="s">
        <v>307</v>
      </c>
      <c r="JF1837" t="s">
        <v>337</v>
      </c>
      <c r="JJ1837">
        <v>-5</v>
      </c>
      <c r="JK1837">
        <v>-15</v>
      </c>
      <c r="JL1837">
        <v>1</v>
      </c>
      <c r="JM1837">
        <v>0</v>
      </c>
      <c r="KC1837" t="s">
        <v>402</v>
      </c>
    </row>
    <row r="1838" spans="1:289" x14ac:dyDescent="0.25">
      <c r="A1838">
        <v>4901201113352</v>
      </c>
      <c r="C1838" t="s">
        <v>378</v>
      </c>
      <c r="F1838" t="s">
        <v>7162</v>
      </c>
      <c r="M1838" t="s">
        <v>7163</v>
      </c>
      <c r="AB1838" t="s">
        <v>7162</v>
      </c>
      <c r="AV1838" t="s">
        <v>4118</v>
      </c>
      <c r="AW1838" t="s">
        <v>3510</v>
      </c>
      <c r="AZ1838" t="s">
        <v>302</v>
      </c>
      <c r="BA1838" t="s">
        <v>301</v>
      </c>
      <c r="BD1838">
        <v>0</v>
      </c>
      <c r="CK1838" t="s">
        <v>305</v>
      </c>
      <c r="CL1838" t="s">
        <v>305</v>
      </c>
      <c r="JF1838" t="s">
        <v>337</v>
      </c>
      <c r="JJ1838">
        <v>-5</v>
      </c>
      <c r="JK1838">
        <v>-15</v>
      </c>
      <c r="JL1838">
        <v>1</v>
      </c>
      <c r="JM1838">
        <v>0</v>
      </c>
    </row>
    <row r="1839" spans="1:289" x14ac:dyDescent="0.25">
      <c r="A1839">
        <v>8888420885146</v>
      </c>
      <c r="C1839" t="s">
        <v>378</v>
      </c>
      <c r="F1839" t="s">
        <v>7164</v>
      </c>
      <c r="AM1839" t="s">
        <v>2478</v>
      </c>
      <c r="AZ1839" t="s">
        <v>302</v>
      </c>
      <c r="BA1839" t="s">
        <v>301</v>
      </c>
      <c r="BD1839">
        <v>0</v>
      </c>
      <c r="BO1839" t="s">
        <v>7165</v>
      </c>
      <c r="CF1839" t="s">
        <v>2725</v>
      </c>
      <c r="CG1839" t="s">
        <v>2726</v>
      </c>
      <c r="CK1839" t="s">
        <v>305</v>
      </c>
      <c r="CL1839" t="s">
        <v>305</v>
      </c>
      <c r="JF1839" t="s">
        <v>337</v>
      </c>
      <c r="JJ1839">
        <v>-5</v>
      </c>
      <c r="JK1839">
        <v>-15</v>
      </c>
      <c r="JL1839">
        <v>1</v>
      </c>
      <c r="JM1839">
        <v>0</v>
      </c>
    </row>
    <row r="1840" spans="1:289" x14ac:dyDescent="0.25">
      <c r="A1840">
        <v>8888025118519</v>
      </c>
      <c r="C1840" t="s">
        <v>289</v>
      </c>
      <c r="I1840" t="s">
        <v>7166</v>
      </c>
      <c r="AZ1840" t="s">
        <v>300</v>
      </c>
      <c r="BA1840" t="s">
        <v>301</v>
      </c>
      <c r="BD1840">
        <v>0</v>
      </c>
      <c r="CK1840" t="s">
        <v>305</v>
      </c>
      <c r="CL1840" t="s">
        <v>305</v>
      </c>
      <c r="CQ1840">
        <v>32.743362831858001</v>
      </c>
      <c r="CR1840" t="s">
        <v>307</v>
      </c>
      <c r="CS1840">
        <v>0.53097345132743001</v>
      </c>
      <c r="CT1840" t="s">
        <v>308</v>
      </c>
      <c r="CW1840">
        <v>8.8495575221239006E-2</v>
      </c>
      <c r="CX1840" t="s">
        <v>308</v>
      </c>
      <c r="DA1840">
        <v>5.3982300884956</v>
      </c>
      <c r="DB1840" t="s">
        <v>308</v>
      </c>
      <c r="DE1840">
        <v>5.3097345132743001</v>
      </c>
      <c r="DF1840" t="s">
        <v>308</v>
      </c>
      <c r="DI1840">
        <v>2.212389380531</v>
      </c>
      <c r="DJ1840" t="s">
        <v>308</v>
      </c>
      <c r="DM1840">
        <v>1.5929203539823</v>
      </c>
      <c r="DN1840" t="s">
        <v>308</v>
      </c>
      <c r="DQ1840">
        <v>0.73672574999999996</v>
      </c>
      <c r="DR1840" t="s">
        <v>308</v>
      </c>
      <c r="DU1840">
        <v>0.29469030000000002</v>
      </c>
      <c r="DV1840" t="s">
        <v>308</v>
      </c>
      <c r="EC1840">
        <v>32.743362831858001</v>
      </c>
      <c r="ED1840" t="s">
        <v>307</v>
      </c>
      <c r="JF1840" t="s">
        <v>337</v>
      </c>
      <c r="JJ1840">
        <v>-5</v>
      </c>
      <c r="JK1840">
        <v>-15</v>
      </c>
      <c r="JL1840">
        <v>1</v>
      </c>
      <c r="JM1840">
        <v>0</v>
      </c>
      <c r="KC1840" t="s">
        <v>447</v>
      </c>
    </row>
    <row r="1841" spans="1:289" x14ac:dyDescent="0.25">
      <c r="A1841">
        <v>888670106235</v>
      </c>
      <c r="C1841" t="s">
        <v>378</v>
      </c>
      <c r="F1841" t="s">
        <v>7167</v>
      </c>
      <c r="AN1841" t="s">
        <v>7168</v>
      </c>
      <c r="AS1841" t="s">
        <v>7169</v>
      </c>
      <c r="AT1841" t="s">
        <v>7170</v>
      </c>
      <c r="AV1841" t="s">
        <v>2290</v>
      </c>
      <c r="AW1841" t="s">
        <v>2291</v>
      </c>
      <c r="AZ1841" t="s">
        <v>302</v>
      </c>
      <c r="BA1841" t="s">
        <v>301</v>
      </c>
      <c r="BD1841">
        <v>0</v>
      </c>
      <c r="CK1841" t="s">
        <v>305</v>
      </c>
      <c r="CL1841" t="s">
        <v>305</v>
      </c>
      <c r="CQ1841">
        <v>200</v>
      </c>
      <c r="CR1841" t="s">
        <v>307</v>
      </c>
      <c r="CS1841">
        <v>20</v>
      </c>
      <c r="CT1841" t="s">
        <v>308</v>
      </c>
      <c r="CW1841">
        <v>2</v>
      </c>
      <c r="CX1841" t="s">
        <v>308</v>
      </c>
      <c r="DA1841">
        <v>4</v>
      </c>
      <c r="DB1841" t="s">
        <v>308</v>
      </c>
      <c r="DE1841">
        <v>1</v>
      </c>
      <c r="DF1841" t="s">
        <v>308</v>
      </c>
      <c r="DI1841">
        <v>3</v>
      </c>
      <c r="DJ1841" t="s">
        <v>308</v>
      </c>
      <c r="DM1841">
        <v>3</v>
      </c>
      <c r="DN1841" t="s">
        <v>308</v>
      </c>
      <c r="EC1841">
        <v>200</v>
      </c>
      <c r="ED1841" t="s">
        <v>307</v>
      </c>
      <c r="JF1841" t="s">
        <v>337</v>
      </c>
      <c r="JJ1841">
        <v>-5</v>
      </c>
      <c r="JK1841">
        <v>-15</v>
      </c>
      <c r="JL1841">
        <v>1</v>
      </c>
      <c r="JM1841">
        <v>0</v>
      </c>
      <c r="KC1841" t="s">
        <v>402</v>
      </c>
    </row>
    <row r="1842" spans="1:289" x14ac:dyDescent="0.25">
      <c r="A1842">
        <v>8904018603289</v>
      </c>
      <c r="C1842" t="s">
        <v>289</v>
      </c>
      <c r="I1842" t="s">
        <v>7171</v>
      </c>
      <c r="AZ1842" t="s">
        <v>300</v>
      </c>
      <c r="BA1842" t="s">
        <v>301</v>
      </c>
      <c r="BD1842">
        <v>0</v>
      </c>
      <c r="CK1842" t="s">
        <v>305</v>
      </c>
      <c r="CL1842" t="s">
        <v>305</v>
      </c>
      <c r="CQ1842">
        <v>13</v>
      </c>
      <c r="CR1842" t="s">
        <v>307</v>
      </c>
      <c r="CS1842">
        <v>0.5</v>
      </c>
      <c r="CT1842" t="s">
        <v>308</v>
      </c>
      <c r="CW1842">
        <v>0</v>
      </c>
      <c r="CX1842" t="s">
        <v>308</v>
      </c>
      <c r="DA1842">
        <v>1.8</v>
      </c>
      <c r="DB1842" t="s">
        <v>308</v>
      </c>
      <c r="DE1842">
        <v>0</v>
      </c>
      <c r="DF1842" t="s">
        <v>308</v>
      </c>
      <c r="DI1842">
        <v>0.7</v>
      </c>
      <c r="DJ1842" t="s">
        <v>308</v>
      </c>
      <c r="DM1842">
        <v>0.4</v>
      </c>
      <c r="DN1842" t="s">
        <v>308</v>
      </c>
      <c r="EC1842">
        <v>13</v>
      </c>
      <c r="ED1842" t="s">
        <v>307</v>
      </c>
      <c r="JF1842" t="s">
        <v>337</v>
      </c>
      <c r="JJ1842">
        <v>-5</v>
      </c>
      <c r="JK1842">
        <v>-15</v>
      </c>
      <c r="JL1842">
        <v>1</v>
      </c>
      <c r="JM1842">
        <v>0</v>
      </c>
      <c r="KC1842" t="s">
        <v>447</v>
      </c>
    </row>
    <row r="1843" spans="1:289" x14ac:dyDescent="0.25">
      <c r="A1843">
        <v>8888431104175</v>
      </c>
      <c r="C1843" t="s">
        <v>378</v>
      </c>
      <c r="F1843" t="s">
        <v>7172</v>
      </c>
      <c r="AM1843">
        <v>1</v>
      </c>
      <c r="AO1843" t="s">
        <v>1063</v>
      </c>
      <c r="AP1843" t="s">
        <v>1064</v>
      </c>
      <c r="AS1843" t="s">
        <v>7173</v>
      </c>
      <c r="AT1843" t="s">
        <v>3627</v>
      </c>
      <c r="AV1843" t="s">
        <v>6996</v>
      </c>
      <c r="AW1843" t="s">
        <v>6997</v>
      </c>
      <c r="AX1843" t="s">
        <v>3946</v>
      </c>
      <c r="AY1843" t="s">
        <v>7174</v>
      </c>
      <c r="AZ1843" t="s">
        <v>302</v>
      </c>
      <c r="BA1843" t="s">
        <v>301</v>
      </c>
      <c r="BD1843">
        <v>0</v>
      </c>
      <c r="CK1843" t="s">
        <v>305</v>
      </c>
      <c r="CL1843" t="s">
        <v>305</v>
      </c>
      <c r="JF1843" t="s">
        <v>337</v>
      </c>
      <c r="JJ1843">
        <v>-5</v>
      </c>
      <c r="JK1843">
        <v>-10</v>
      </c>
      <c r="JL1843">
        <v>1</v>
      </c>
      <c r="JM1843">
        <v>0</v>
      </c>
    </row>
    <row r="1844" spans="1:289" x14ac:dyDescent="0.25">
      <c r="A1844">
        <v>8023331047317</v>
      </c>
      <c r="C1844" t="s">
        <v>289</v>
      </c>
      <c r="I1844" t="s">
        <v>7175</v>
      </c>
      <c r="AM1844" t="s">
        <v>7176</v>
      </c>
      <c r="AZ1844" t="s">
        <v>300</v>
      </c>
      <c r="BA1844" t="s">
        <v>301</v>
      </c>
      <c r="BD1844">
        <v>0</v>
      </c>
      <c r="CK1844" t="s">
        <v>305</v>
      </c>
      <c r="CL1844" t="s">
        <v>305</v>
      </c>
      <c r="CQ1844">
        <v>317</v>
      </c>
      <c r="CR1844" t="s">
        <v>307</v>
      </c>
      <c r="CS1844">
        <v>5</v>
      </c>
      <c r="CT1844" t="s">
        <v>308</v>
      </c>
      <c r="CW1844">
        <v>2</v>
      </c>
      <c r="CX1844" t="s">
        <v>308</v>
      </c>
      <c r="DA1844">
        <v>8</v>
      </c>
      <c r="DB1844" t="s">
        <v>308</v>
      </c>
      <c r="DE1844">
        <v>1</v>
      </c>
      <c r="DF1844" t="s">
        <v>308</v>
      </c>
      <c r="DI1844">
        <v>30</v>
      </c>
      <c r="DJ1844" t="s">
        <v>308</v>
      </c>
      <c r="DM1844">
        <v>45</v>
      </c>
      <c r="DN1844" t="s">
        <v>308</v>
      </c>
      <c r="DQ1844">
        <v>1.35</v>
      </c>
      <c r="DR1844" t="s">
        <v>308</v>
      </c>
      <c r="DU1844">
        <v>0.54</v>
      </c>
      <c r="DV1844" t="s">
        <v>308</v>
      </c>
      <c r="EC1844">
        <v>317</v>
      </c>
      <c r="ED1844" t="s">
        <v>307</v>
      </c>
      <c r="JF1844" t="s">
        <v>337</v>
      </c>
      <c r="JJ1844">
        <v>-5</v>
      </c>
      <c r="JK1844">
        <v>-15</v>
      </c>
      <c r="JL1844">
        <v>1</v>
      </c>
      <c r="JM1844">
        <v>0</v>
      </c>
      <c r="KC1844" t="s">
        <v>402</v>
      </c>
    </row>
    <row r="1845" spans="1:289" x14ac:dyDescent="0.25">
      <c r="A1845">
        <v>50357499</v>
      </c>
      <c r="C1845" t="s">
        <v>378</v>
      </c>
      <c r="AM1845" t="s">
        <v>2096</v>
      </c>
      <c r="AZ1845" t="s">
        <v>302</v>
      </c>
      <c r="BA1845" t="s">
        <v>301</v>
      </c>
      <c r="BD1845">
        <v>0</v>
      </c>
      <c r="CK1845" t="s">
        <v>305</v>
      </c>
      <c r="CL1845" t="s">
        <v>305</v>
      </c>
      <c r="JF1845" t="s">
        <v>337</v>
      </c>
      <c r="JJ1845">
        <v>-5</v>
      </c>
      <c r="JK1845">
        <v>-15</v>
      </c>
      <c r="JL1845">
        <v>1</v>
      </c>
      <c r="JM1845">
        <v>0</v>
      </c>
      <c r="KC1845" t="s">
        <v>789</v>
      </c>
    </row>
    <row r="1846" spans="1:289" x14ac:dyDescent="0.25">
      <c r="A1846">
        <v>8885005521017</v>
      </c>
      <c r="C1846" t="s">
        <v>378</v>
      </c>
      <c r="AZ1846" t="s">
        <v>302</v>
      </c>
      <c r="BA1846" t="s">
        <v>301</v>
      </c>
      <c r="BD1846">
        <v>0</v>
      </c>
      <c r="CK1846" t="s">
        <v>305</v>
      </c>
      <c r="CL1846" t="s">
        <v>305</v>
      </c>
      <c r="JF1846" t="s">
        <v>337</v>
      </c>
      <c r="JJ1846">
        <v>-5</v>
      </c>
      <c r="JK1846">
        <v>-15</v>
      </c>
      <c r="JL1846">
        <v>1</v>
      </c>
      <c r="JM1846">
        <v>0</v>
      </c>
      <c r="KC1846" t="s">
        <v>789</v>
      </c>
    </row>
    <row r="1847" spans="1:289" x14ac:dyDescent="0.25">
      <c r="A1847">
        <v>8886467053429</v>
      </c>
      <c r="C1847" t="s">
        <v>378</v>
      </c>
      <c r="F1847" t="s">
        <v>7177</v>
      </c>
      <c r="AN1847" t="s">
        <v>7178</v>
      </c>
      <c r="AS1847" t="s">
        <v>4915</v>
      </c>
      <c r="AT1847" t="s">
        <v>4916</v>
      </c>
      <c r="AZ1847" t="s">
        <v>302</v>
      </c>
      <c r="BA1847" t="s">
        <v>301</v>
      </c>
      <c r="BD1847">
        <v>0</v>
      </c>
      <c r="CK1847" t="s">
        <v>305</v>
      </c>
      <c r="CL1847" t="s">
        <v>305</v>
      </c>
      <c r="CQ1847">
        <v>356.92307692307702</v>
      </c>
      <c r="CR1847" t="s">
        <v>307</v>
      </c>
      <c r="CS1847">
        <v>9.5384612450232904</v>
      </c>
      <c r="CT1847" t="s">
        <v>308</v>
      </c>
      <c r="CW1847">
        <v>9.3846152378962593</v>
      </c>
      <c r="CX1847" t="s">
        <v>308</v>
      </c>
      <c r="DA1847">
        <v>64.307691133939301</v>
      </c>
      <c r="DB1847" t="s">
        <v>308</v>
      </c>
      <c r="DE1847">
        <v>13.3846150911771</v>
      </c>
      <c r="DF1847" t="s">
        <v>308</v>
      </c>
      <c r="EC1847">
        <v>356.92307692307702</v>
      </c>
      <c r="ED1847" t="s">
        <v>307</v>
      </c>
      <c r="JF1847" t="s">
        <v>337</v>
      </c>
      <c r="JJ1847">
        <v>-5</v>
      </c>
      <c r="JK1847">
        <v>-15</v>
      </c>
      <c r="JL1847">
        <v>1</v>
      </c>
      <c r="JM1847">
        <v>0</v>
      </c>
    </row>
    <row r="1848" spans="1:289" x14ac:dyDescent="0.25">
      <c r="A1848">
        <v>9335079000011</v>
      </c>
      <c r="C1848" t="s">
        <v>289</v>
      </c>
      <c r="I1848" t="s">
        <v>7179</v>
      </c>
      <c r="AM1848" t="s">
        <v>494</v>
      </c>
      <c r="AZ1848" t="s">
        <v>300</v>
      </c>
      <c r="BA1848" t="s">
        <v>301</v>
      </c>
      <c r="BD1848">
        <v>0</v>
      </c>
      <c r="CK1848" t="s">
        <v>305</v>
      </c>
      <c r="CL1848" t="s">
        <v>305</v>
      </c>
      <c r="CQ1848">
        <v>114.5</v>
      </c>
      <c r="CR1848" t="s">
        <v>307</v>
      </c>
      <c r="CS1848">
        <v>7</v>
      </c>
      <c r="CT1848" t="s">
        <v>308</v>
      </c>
      <c r="CW1848">
        <v>1</v>
      </c>
      <c r="CX1848" t="s">
        <v>308</v>
      </c>
      <c r="DA1848">
        <v>7</v>
      </c>
      <c r="DB1848" t="s">
        <v>308</v>
      </c>
      <c r="DE1848">
        <v>7</v>
      </c>
      <c r="DF1848" t="s">
        <v>308</v>
      </c>
      <c r="DI1848">
        <v>0</v>
      </c>
      <c r="DJ1848" t="s">
        <v>308</v>
      </c>
      <c r="DM1848">
        <v>3.5</v>
      </c>
      <c r="DN1848" t="s">
        <v>308</v>
      </c>
      <c r="DQ1848">
        <v>1.075</v>
      </c>
      <c r="DR1848" t="s">
        <v>308</v>
      </c>
      <c r="DU1848">
        <v>0.43</v>
      </c>
      <c r="DV1848" t="s">
        <v>308</v>
      </c>
      <c r="EC1848">
        <v>114.5</v>
      </c>
      <c r="ED1848" t="s">
        <v>307</v>
      </c>
      <c r="JF1848" t="s">
        <v>337</v>
      </c>
      <c r="JJ1848">
        <v>-5</v>
      </c>
      <c r="JK1848">
        <v>-15</v>
      </c>
      <c r="JL1848">
        <v>1</v>
      </c>
      <c r="JM1848">
        <v>0</v>
      </c>
      <c r="KC1848" t="s">
        <v>402</v>
      </c>
    </row>
    <row r="1849" spans="1:289" x14ac:dyDescent="0.25">
      <c r="A1849">
        <v>4800092113338</v>
      </c>
      <c r="C1849" t="s">
        <v>378</v>
      </c>
      <c r="AZ1849" t="s">
        <v>302</v>
      </c>
      <c r="BA1849" t="s">
        <v>301</v>
      </c>
      <c r="BD1849">
        <v>0</v>
      </c>
      <c r="CK1849" t="s">
        <v>305</v>
      </c>
      <c r="CL1849" t="s">
        <v>305</v>
      </c>
      <c r="JF1849" t="s">
        <v>337</v>
      </c>
      <c r="JJ1849">
        <v>-5</v>
      </c>
      <c r="JK1849">
        <v>-15</v>
      </c>
      <c r="JL1849">
        <v>1</v>
      </c>
      <c r="JM1849">
        <v>0</v>
      </c>
      <c r="KC1849" t="s">
        <v>789</v>
      </c>
    </row>
    <row r="1850" spans="1:289" x14ac:dyDescent="0.25">
      <c r="A1850">
        <v>8888112130042</v>
      </c>
      <c r="C1850" t="s">
        <v>378</v>
      </c>
      <c r="AZ1850" t="s">
        <v>302</v>
      </c>
      <c r="BA1850" t="s">
        <v>301</v>
      </c>
      <c r="BD1850">
        <v>0</v>
      </c>
      <c r="CK1850" t="s">
        <v>305</v>
      </c>
      <c r="CL1850" t="s">
        <v>305</v>
      </c>
      <c r="JF1850" t="s">
        <v>337</v>
      </c>
      <c r="JJ1850">
        <v>-5</v>
      </c>
      <c r="JK1850">
        <v>-15</v>
      </c>
      <c r="JL1850">
        <v>1</v>
      </c>
      <c r="JM1850">
        <v>0</v>
      </c>
      <c r="KC1850" t="s">
        <v>789</v>
      </c>
    </row>
    <row r="1851" spans="1:289" x14ac:dyDescent="0.25">
      <c r="A1851">
        <v>6922877700491</v>
      </c>
      <c r="C1851" t="s">
        <v>378</v>
      </c>
      <c r="AZ1851" t="s">
        <v>302</v>
      </c>
      <c r="BA1851" t="s">
        <v>301</v>
      </c>
      <c r="BD1851">
        <v>0</v>
      </c>
      <c r="CK1851" t="s">
        <v>305</v>
      </c>
      <c r="CL1851" t="s">
        <v>305</v>
      </c>
      <c r="JF1851" t="s">
        <v>337</v>
      </c>
      <c r="JJ1851">
        <v>-5</v>
      </c>
      <c r="JK1851">
        <v>-15</v>
      </c>
      <c r="JL1851">
        <v>1</v>
      </c>
      <c r="JM1851">
        <v>0</v>
      </c>
      <c r="KC1851" t="s">
        <v>789</v>
      </c>
    </row>
    <row r="1852" spans="1:289" x14ac:dyDescent="0.25">
      <c r="A1852">
        <v>8888030023914</v>
      </c>
      <c r="C1852" t="s">
        <v>289</v>
      </c>
      <c r="I1852" t="s">
        <v>7180</v>
      </c>
      <c r="AZ1852" t="s">
        <v>300</v>
      </c>
      <c r="BA1852" t="s">
        <v>301</v>
      </c>
      <c r="BD1852">
        <v>0</v>
      </c>
      <c r="CK1852" t="s">
        <v>305</v>
      </c>
      <c r="CL1852" t="s">
        <v>305</v>
      </c>
      <c r="CQ1852">
        <v>486.66666666666998</v>
      </c>
      <c r="CR1852" t="s">
        <v>307</v>
      </c>
      <c r="CS1852">
        <v>21</v>
      </c>
      <c r="CT1852" t="s">
        <v>308</v>
      </c>
      <c r="CW1852">
        <v>14.333333333333</v>
      </c>
      <c r="CX1852" t="s">
        <v>308</v>
      </c>
      <c r="DA1852">
        <v>68</v>
      </c>
      <c r="DB1852" t="s">
        <v>308</v>
      </c>
      <c r="DE1852">
        <v>29</v>
      </c>
      <c r="DF1852" t="s">
        <v>308</v>
      </c>
      <c r="DI1852">
        <v>1.3333333333333</v>
      </c>
      <c r="DJ1852" t="s">
        <v>308</v>
      </c>
      <c r="DM1852">
        <v>6</v>
      </c>
      <c r="DN1852" t="s">
        <v>308</v>
      </c>
      <c r="DQ1852">
        <v>1.00833325</v>
      </c>
      <c r="DR1852" t="s">
        <v>308</v>
      </c>
      <c r="DU1852">
        <v>0.40333330000000001</v>
      </c>
      <c r="DV1852" t="s">
        <v>308</v>
      </c>
      <c r="EC1852">
        <v>486.66666666666998</v>
      </c>
      <c r="ED1852" t="s">
        <v>307</v>
      </c>
      <c r="JF1852" t="s">
        <v>337</v>
      </c>
      <c r="JJ1852">
        <v>-5</v>
      </c>
      <c r="JK1852">
        <v>-15</v>
      </c>
      <c r="JL1852">
        <v>1</v>
      </c>
      <c r="JM1852">
        <v>0</v>
      </c>
      <c r="KC1852" t="s">
        <v>402</v>
      </c>
    </row>
    <row r="1853" spans="1:289" x14ac:dyDescent="0.25">
      <c r="A1853">
        <v>9314057013564</v>
      </c>
      <c r="C1853" t="s">
        <v>378</v>
      </c>
      <c r="AZ1853" t="s">
        <v>302</v>
      </c>
      <c r="BA1853" t="s">
        <v>301</v>
      </c>
      <c r="BD1853">
        <v>0</v>
      </c>
      <c r="CJ1853" t="s">
        <v>554</v>
      </c>
      <c r="CK1853" t="s">
        <v>305</v>
      </c>
      <c r="CL1853" t="s">
        <v>305</v>
      </c>
      <c r="JF1853" t="s">
        <v>337</v>
      </c>
      <c r="JJ1853">
        <v>-5</v>
      </c>
      <c r="JK1853">
        <v>-15</v>
      </c>
      <c r="JL1853">
        <v>1</v>
      </c>
      <c r="JM1853">
        <v>0</v>
      </c>
      <c r="KC1853" t="s">
        <v>789</v>
      </c>
    </row>
    <row r="1854" spans="1:289" x14ac:dyDescent="0.25">
      <c r="A1854">
        <v>9556001129024</v>
      </c>
      <c r="C1854" t="s">
        <v>378</v>
      </c>
      <c r="AZ1854" t="s">
        <v>302</v>
      </c>
      <c r="BA1854" t="s">
        <v>301</v>
      </c>
      <c r="BD1854">
        <v>0</v>
      </c>
      <c r="CK1854" t="s">
        <v>305</v>
      </c>
      <c r="CL1854" t="s">
        <v>305</v>
      </c>
      <c r="JF1854" t="s">
        <v>337</v>
      </c>
      <c r="JJ1854">
        <v>-5</v>
      </c>
      <c r="JK1854">
        <v>-15</v>
      </c>
      <c r="JL1854">
        <v>1</v>
      </c>
      <c r="JM1854">
        <v>0</v>
      </c>
      <c r="KC1854" t="s">
        <v>789</v>
      </c>
    </row>
    <row r="1855" spans="1:289" x14ac:dyDescent="0.25">
      <c r="A1855">
        <v>20916118293</v>
      </c>
      <c r="C1855" t="s">
        <v>378</v>
      </c>
      <c r="F1855" t="s">
        <v>7181</v>
      </c>
      <c r="AM1855" t="s">
        <v>2074</v>
      </c>
      <c r="AN1855" t="s">
        <v>575</v>
      </c>
      <c r="AO1855" t="s">
        <v>1063</v>
      </c>
      <c r="AP1855" t="s">
        <v>1064</v>
      </c>
      <c r="AS1855" t="s">
        <v>7182</v>
      </c>
      <c r="AT1855" t="s">
        <v>7183</v>
      </c>
      <c r="AV1855" t="s">
        <v>4441</v>
      </c>
      <c r="AW1855" t="s">
        <v>4442</v>
      </c>
      <c r="AZ1855" t="s">
        <v>302</v>
      </c>
      <c r="BA1855" t="s">
        <v>301</v>
      </c>
      <c r="BD1855">
        <v>0</v>
      </c>
      <c r="CK1855" t="s">
        <v>305</v>
      </c>
      <c r="CL1855" t="s">
        <v>305</v>
      </c>
      <c r="CQ1855">
        <v>141</v>
      </c>
      <c r="CR1855" t="s">
        <v>307</v>
      </c>
      <c r="EC1855">
        <v>141</v>
      </c>
      <c r="ED1855" t="s">
        <v>307</v>
      </c>
      <c r="JF1855" t="s">
        <v>337</v>
      </c>
      <c r="JJ1855">
        <v>-5</v>
      </c>
      <c r="JK1855">
        <v>-10</v>
      </c>
      <c r="JL1855">
        <v>1</v>
      </c>
      <c r="JM1855">
        <v>0</v>
      </c>
      <c r="KC1855" t="s">
        <v>789</v>
      </c>
    </row>
    <row r="1856" spans="1:289" x14ac:dyDescent="0.25">
      <c r="A1856">
        <v>95539553</v>
      </c>
      <c r="C1856" t="s">
        <v>289</v>
      </c>
      <c r="I1856" t="s">
        <v>7184</v>
      </c>
      <c r="AZ1856" t="s">
        <v>300</v>
      </c>
      <c r="BA1856" t="s">
        <v>301</v>
      </c>
      <c r="BD1856">
        <v>0</v>
      </c>
      <c r="CK1856" t="s">
        <v>305</v>
      </c>
      <c r="CL1856" t="s">
        <v>305</v>
      </c>
      <c r="CQ1856">
        <v>572</v>
      </c>
      <c r="CR1856" t="s">
        <v>307</v>
      </c>
      <c r="CS1856">
        <v>46</v>
      </c>
      <c r="CT1856" t="s">
        <v>308</v>
      </c>
      <c r="CW1856">
        <v>9.3333333333333002</v>
      </c>
      <c r="CX1856" t="s">
        <v>308</v>
      </c>
      <c r="DA1856">
        <v>29.333333333333002</v>
      </c>
      <c r="DB1856" t="s">
        <v>308</v>
      </c>
      <c r="DE1856">
        <v>6</v>
      </c>
      <c r="DF1856" t="s">
        <v>308</v>
      </c>
      <c r="DI1856">
        <v>3.3333333333333002</v>
      </c>
      <c r="DJ1856" t="s">
        <v>308</v>
      </c>
      <c r="DM1856">
        <v>15.333333333333</v>
      </c>
      <c r="DN1856" t="s">
        <v>308</v>
      </c>
      <c r="DQ1856">
        <v>0.53333324999999998</v>
      </c>
      <c r="DR1856" t="s">
        <v>308</v>
      </c>
      <c r="DU1856">
        <v>0.2133333</v>
      </c>
      <c r="DV1856" t="s">
        <v>308</v>
      </c>
      <c r="EC1856">
        <v>572</v>
      </c>
      <c r="ED1856" t="s">
        <v>307</v>
      </c>
      <c r="JF1856" t="s">
        <v>337</v>
      </c>
      <c r="JJ1856">
        <v>-5</v>
      </c>
      <c r="JK1856">
        <v>-15</v>
      </c>
      <c r="JL1856">
        <v>1</v>
      </c>
      <c r="JM1856">
        <v>0</v>
      </c>
      <c r="KC1856" t="s">
        <v>402</v>
      </c>
    </row>
    <row r="1857" spans="1:289" x14ac:dyDescent="0.25">
      <c r="A1857">
        <v>6921499711281</v>
      </c>
      <c r="C1857" t="s">
        <v>378</v>
      </c>
      <c r="F1857" t="s">
        <v>7185</v>
      </c>
      <c r="AM1857" t="s">
        <v>2854</v>
      </c>
      <c r="AO1857" t="s">
        <v>1063</v>
      </c>
      <c r="AP1857" t="s">
        <v>1064</v>
      </c>
      <c r="AS1857" t="s">
        <v>7186</v>
      </c>
      <c r="AT1857" t="s">
        <v>7187</v>
      </c>
      <c r="AZ1857" t="s">
        <v>302</v>
      </c>
      <c r="BA1857" t="s">
        <v>301</v>
      </c>
      <c r="BD1857">
        <v>0</v>
      </c>
      <c r="CK1857" t="s">
        <v>305</v>
      </c>
      <c r="CL1857" t="s">
        <v>305</v>
      </c>
      <c r="JF1857" t="s">
        <v>337</v>
      </c>
      <c r="JJ1857">
        <v>-5</v>
      </c>
      <c r="JK1857">
        <v>-10</v>
      </c>
      <c r="JL1857">
        <v>1</v>
      </c>
      <c r="JM1857">
        <v>0</v>
      </c>
      <c r="KC1857" t="s">
        <v>789</v>
      </c>
    </row>
    <row r="1858" spans="1:289" x14ac:dyDescent="0.25">
      <c r="A1858">
        <v>8850329351015</v>
      </c>
      <c r="C1858" t="s">
        <v>289</v>
      </c>
      <c r="I1858" t="s">
        <v>7188</v>
      </c>
      <c r="AV1858" t="s">
        <v>1480</v>
      </c>
      <c r="AW1858" t="s">
        <v>1481</v>
      </c>
      <c r="AZ1858" t="s">
        <v>300</v>
      </c>
      <c r="BA1858" t="s">
        <v>301</v>
      </c>
      <c r="BD1858">
        <v>0</v>
      </c>
      <c r="CK1858" t="s">
        <v>305</v>
      </c>
      <c r="CL1858" t="s">
        <v>305</v>
      </c>
      <c r="CQ1858">
        <v>0.74074074074074003</v>
      </c>
      <c r="CR1858" t="s">
        <v>307</v>
      </c>
      <c r="CS1858">
        <v>1.4814814814815001</v>
      </c>
      <c r="CT1858" t="s">
        <v>308</v>
      </c>
      <c r="CW1858">
        <v>0.96296296296296002</v>
      </c>
      <c r="CX1858" t="s">
        <v>308</v>
      </c>
      <c r="DA1858">
        <v>16.148148148148</v>
      </c>
      <c r="DB1858" t="s">
        <v>308</v>
      </c>
      <c r="DE1858">
        <v>13.111111111111001</v>
      </c>
      <c r="DF1858" t="s">
        <v>308</v>
      </c>
      <c r="DI1858">
        <v>0.44444444444443998</v>
      </c>
      <c r="DJ1858" t="s">
        <v>308</v>
      </c>
      <c r="DM1858">
        <v>3.0370370370369999</v>
      </c>
      <c r="DN1858" t="s">
        <v>308</v>
      </c>
      <c r="DQ1858">
        <v>0.12592600000000001</v>
      </c>
      <c r="DR1858" t="s">
        <v>308</v>
      </c>
      <c r="DU1858">
        <v>5.0370400000000003E-2</v>
      </c>
      <c r="DV1858" t="s">
        <v>308</v>
      </c>
      <c r="EC1858">
        <v>0.74074074074074003</v>
      </c>
      <c r="ED1858" t="s">
        <v>307</v>
      </c>
      <c r="IZ1858" t="s">
        <v>754</v>
      </c>
      <c r="JA1858" t="s">
        <v>755</v>
      </c>
      <c r="JD1858" t="s">
        <v>336</v>
      </c>
      <c r="JE1858">
        <v>1</v>
      </c>
      <c r="JF1858" t="s">
        <v>337</v>
      </c>
      <c r="JJ1858">
        <v>-5</v>
      </c>
      <c r="JK1858">
        <v>-15</v>
      </c>
      <c r="JL1858">
        <v>1</v>
      </c>
      <c r="JM1858">
        <v>0</v>
      </c>
      <c r="KC1858" t="s">
        <v>402</v>
      </c>
    </row>
    <row r="1859" spans="1:289" x14ac:dyDescent="0.25">
      <c r="A1859">
        <v>8851954105837</v>
      </c>
      <c r="C1859" t="s">
        <v>378</v>
      </c>
      <c r="AZ1859" t="s">
        <v>302</v>
      </c>
      <c r="BA1859" t="s">
        <v>301</v>
      </c>
      <c r="BD1859">
        <v>0</v>
      </c>
      <c r="CK1859" t="s">
        <v>305</v>
      </c>
      <c r="CL1859" t="s">
        <v>305</v>
      </c>
      <c r="JF1859" t="s">
        <v>337</v>
      </c>
      <c r="JJ1859">
        <v>-5</v>
      </c>
      <c r="JK1859">
        <v>-15</v>
      </c>
      <c r="JL1859">
        <v>1</v>
      </c>
      <c r="JM1859">
        <v>0</v>
      </c>
      <c r="KC1859" t="s">
        <v>789</v>
      </c>
    </row>
    <row r="1860" spans="1:289" x14ac:dyDescent="0.25">
      <c r="A1860">
        <v>8886421532014</v>
      </c>
      <c r="C1860" t="s">
        <v>378</v>
      </c>
      <c r="AZ1860" t="s">
        <v>302</v>
      </c>
      <c r="BA1860" t="s">
        <v>301</v>
      </c>
      <c r="BD1860">
        <v>0</v>
      </c>
      <c r="JF1860" t="s">
        <v>337</v>
      </c>
      <c r="JJ1860">
        <v>-5</v>
      </c>
      <c r="JK1860">
        <v>-15</v>
      </c>
      <c r="JL1860">
        <v>1</v>
      </c>
      <c r="JM1860">
        <v>0</v>
      </c>
    </row>
    <row r="1861" spans="1:289" x14ac:dyDescent="0.25">
      <c r="A1861">
        <v>8858752600748</v>
      </c>
      <c r="C1861" t="s">
        <v>289</v>
      </c>
      <c r="I1861" t="s">
        <v>7189</v>
      </c>
      <c r="AZ1861" t="s">
        <v>300</v>
      </c>
      <c r="BA1861" t="s">
        <v>301</v>
      </c>
      <c r="BD1861">
        <v>0</v>
      </c>
      <c r="CK1861" t="s">
        <v>305</v>
      </c>
      <c r="CL1861" t="s">
        <v>305</v>
      </c>
      <c r="CQ1861">
        <v>344</v>
      </c>
      <c r="CR1861" t="s">
        <v>307</v>
      </c>
      <c r="CS1861">
        <v>2.9</v>
      </c>
      <c r="CT1861" t="s">
        <v>308</v>
      </c>
      <c r="CW1861">
        <v>0.5</v>
      </c>
      <c r="CX1861" t="s">
        <v>308</v>
      </c>
      <c r="DA1861">
        <v>47</v>
      </c>
      <c r="DB1861" t="s">
        <v>308</v>
      </c>
      <c r="DE1861">
        <v>41</v>
      </c>
      <c r="DF1861" t="s">
        <v>308</v>
      </c>
      <c r="DI1861">
        <v>2</v>
      </c>
      <c r="DJ1861" t="s">
        <v>308</v>
      </c>
      <c r="DM1861">
        <v>13</v>
      </c>
      <c r="DN1861" t="s">
        <v>308</v>
      </c>
      <c r="DQ1861">
        <v>3.8</v>
      </c>
      <c r="DR1861" t="s">
        <v>308</v>
      </c>
      <c r="DU1861">
        <v>1.52</v>
      </c>
      <c r="DV1861" t="s">
        <v>308</v>
      </c>
      <c r="EC1861">
        <v>344</v>
      </c>
      <c r="ED1861" t="s">
        <v>307</v>
      </c>
      <c r="JF1861" t="s">
        <v>337</v>
      </c>
      <c r="JJ1861">
        <v>-5</v>
      </c>
      <c r="JK1861">
        <v>-15</v>
      </c>
      <c r="JL1861">
        <v>1</v>
      </c>
      <c r="JM1861">
        <v>0</v>
      </c>
      <c r="KC1861" t="s">
        <v>402</v>
      </c>
    </row>
    <row r="1862" spans="1:289" x14ac:dyDescent="0.25">
      <c r="A1862">
        <v>5000354203688</v>
      </c>
      <c r="C1862" t="s">
        <v>289</v>
      </c>
      <c r="I1862" t="s">
        <v>7190</v>
      </c>
      <c r="AV1862" t="s">
        <v>1342</v>
      </c>
      <c r="AW1862" t="s">
        <v>1343</v>
      </c>
      <c r="AZ1862" t="s">
        <v>300</v>
      </c>
      <c r="BA1862" t="s">
        <v>301</v>
      </c>
      <c r="BD1862">
        <v>0</v>
      </c>
      <c r="CK1862" t="s">
        <v>305</v>
      </c>
      <c r="CL1862" t="s">
        <v>305</v>
      </c>
      <c r="CQ1862">
        <v>93</v>
      </c>
      <c r="CR1862" t="s">
        <v>307</v>
      </c>
      <c r="CS1862">
        <v>6.1</v>
      </c>
      <c r="CT1862" t="s">
        <v>308</v>
      </c>
      <c r="CW1862">
        <v>0.5</v>
      </c>
      <c r="CX1862" t="s">
        <v>308</v>
      </c>
      <c r="DA1862">
        <v>7.2</v>
      </c>
      <c r="DB1862" t="s">
        <v>308</v>
      </c>
      <c r="DE1862">
        <v>4.8</v>
      </c>
      <c r="DF1862" t="s">
        <v>308</v>
      </c>
      <c r="DI1862">
        <v>1.8</v>
      </c>
      <c r="DJ1862" t="s">
        <v>308</v>
      </c>
      <c r="DM1862">
        <v>1.3</v>
      </c>
      <c r="DN1862" t="s">
        <v>308</v>
      </c>
      <c r="DQ1862">
        <v>0.84</v>
      </c>
      <c r="DR1862" t="s">
        <v>308</v>
      </c>
      <c r="DU1862">
        <v>0.33600000000000002</v>
      </c>
      <c r="DV1862" t="s">
        <v>308</v>
      </c>
      <c r="EC1862">
        <v>93</v>
      </c>
      <c r="ED1862" t="s">
        <v>307</v>
      </c>
      <c r="IZ1862" t="s">
        <v>641</v>
      </c>
      <c r="JA1862" t="s">
        <v>642</v>
      </c>
      <c r="JD1862" t="s">
        <v>312</v>
      </c>
      <c r="JE1862">
        <v>4</v>
      </c>
      <c r="JF1862" t="s">
        <v>337</v>
      </c>
      <c r="JJ1862">
        <v>-5</v>
      </c>
      <c r="JK1862">
        <v>-15</v>
      </c>
      <c r="JL1862">
        <v>1</v>
      </c>
      <c r="JM1862">
        <v>0</v>
      </c>
      <c r="KC1862" t="s">
        <v>402</v>
      </c>
    </row>
    <row r="1863" spans="1:289" x14ac:dyDescent="0.25">
      <c r="A1863">
        <v>9555764000670</v>
      </c>
      <c r="C1863" t="s">
        <v>378</v>
      </c>
      <c r="AZ1863" t="s">
        <v>302</v>
      </c>
      <c r="BA1863" t="s">
        <v>301</v>
      </c>
      <c r="BD1863">
        <v>0</v>
      </c>
      <c r="JF1863" t="s">
        <v>337</v>
      </c>
      <c r="JJ1863">
        <v>-5</v>
      </c>
      <c r="JK1863">
        <v>-15</v>
      </c>
      <c r="JL1863">
        <v>1</v>
      </c>
      <c r="JM1863">
        <v>0</v>
      </c>
    </row>
    <row r="1864" spans="1:289" x14ac:dyDescent="0.25">
      <c r="A1864">
        <v>8888377100309</v>
      </c>
      <c r="C1864" t="s">
        <v>289</v>
      </c>
      <c r="I1864" t="s">
        <v>7191</v>
      </c>
      <c r="AZ1864" t="s">
        <v>300</v>
      </c>
      <c r="BA1864" t="s">
        <v>301</v>
      </c>
      <c r="BD1864">
        <v>0</v>
      </c>
      <c r="CK1864" t="s">
        <v>305</v>
      </c>
      <c r="CL1864" t="s">
        <v>305</v>
      </c>
      <c r="JF1864" t="s">
        <v>337</v>
      </c>
      <c r="JJ1864">
        <v>-5</v>
      </c>
      <c r="JK1864">
        <v>-15</v>
      </c>
      <c r="JL1864">
        <v>1</v>
      </c>
      <c r="JM1864">
        <v>0</v>
      </c>
      <c r="KC1864" t="s">
        <v>402</v>
      </c>
    </row>
    <row r="1865" spans="1:289" x14ac:dyDescent="0.25">
      <c r="A1865">
        <v>8888003150814</v>
      </c>
      <c r="C1865" t="s">
        <v>378</v>
      </c>
      <c r="F1865" t="s">
        <v>7192</v>
      </c>
      <c r="AN1865" t="s">
        <v>6471</v>
      </c>
      <c r="AS1865" t="s">
        <v>7193</v>
      </c>
      <c r="AT1865" t="s">
        <v>7194</v>
      </c>
      <c r="AZ1865" t="s">
        <v>302</v>
      </c>
      <c r="BA1865" t="s">
        <v>301</v>
      </c>
      <c r="BD1865">
        <v>0</v>
      </c>
      <c r="CK1865" t="s">
        <v>305</v>
      </c>
      <c r="CL1865" t="s">
        <v>305</v>
      </c>
      <c r="CQ1865">
        <v>285</v>
      </c>
      <c r="CR1865" t="s">
        <v>307</v>
      </c>
      <c r="CS1865">
        <v>3.7</v>
      </c>
      <c r="CT1865" t="s">
        <v>308</v>
      </c>
      <c r="CW1865">
        <v>0.6</v>
      </c>
      <c r="CX1865" t="s">
        <v>308</v>
      </c>
      <c r="DA1865">
        <v>52</v>
      </c>
      <c r="DB1865" t="s">
        <v>308</v>
      </c>
      <c r="DE1865">
        <v>1.4</v>
      </c>
      <c r="DF1865" t="s">
        <v>308</v>
      </c>
      <c r="DI1865">
        <v>9.6</v>
      </c>
      <c r="DJ1865" t="s">
        <v>308</v>
      </c>
      <c r="DM1865">
        <v>7.9</v>
      </c>
      <c r="DN1865" t="s">
        <v>308</v>
      </c>
      <c r="EC1865">
        <v>285</v>
      </c>
      <c r="ED1865" t="s">
        <v>307</v>
      </c>
      <c r="JF1865" t="s">
        <v>337</v>
      </c>
      <c r="JJ1865">
        <v>-5</v>
      </c>
      <c r="JK1865">
        <v>-15</v>
      </c>
      <c r="JL1865">
        <v>1</v>
      </c>
      <c r="JM1865">
        <v>0</v>
      </c>
    </row>
    <row r="1866" spans="1:289" x14ac:dyDescent="0.25">
      <c r="A1866">
        <v>9310140009971</v>
      </c>
      <c r="C1866" t="s">
        <v>289</v>
      </c>
      <c r="I1866" t="s">
        <v>7195</v>
      </c>
      <c r="AM1866" t="s">
        <v>1022</v>
      </c>
      <c r="AX1866" t="s">
        <v>1219</v>
      </c>
      <c r="AY1866" t="s">
        <v>659</v>
      </c>
      <c r="AZ1866" t="s">
        <v>300</v>
      </c>
      <c r="BA1866" t="s">
        <v>301</v>
      </c>
      <c r="BD1866">
        <v>0</v>
      </c>
      <c r="CK1866" t="s">
        <v>305</v>
      </c>
      <c r="CL1866" t="s">
        <v>305</v>
      </c>
      <c r="CQ1866">
        <v>124</v>
      </c>
      <c r="CR1866" t="s">
        <v>307</v>
      </c>
      <c r="CS1866">
        <v>5.4</v>
      </c>
      <c r="CT1866" t="s">
        <v>308</v>
      </c>
      <c r="CW1866">
        <v>1.9</v>
      </c>
      <c r="CX1866" t="s">
        <v>308</v>
      </c>
      <c r="DA1866">
        <v>79</v>
      </c>
      <c r="DB1866" t="s">
        <v>308</v>
      </c>
      <c r="DE1866">
        <v>0.5</v>
      </c>
      <c r="DF1866" t="s">
        <v>308</v>
      </c>
      <c r="DI1866">
        <v>2.7</v>
      </c>
      <c r="DJ1866" t="s">
        <v>308</v>
      </c>
      <c r="DM1866">
        <v>12.3</v>
      </c>
      <c r="DN1866" t="s">
        <v>308</v>
      </c>
      <c r="DQ1866">
        <v>1.2324999999999999</v>
      </c>
      <c r="DR1866" t="s">
        <v>308</v>
      </c>
      <c r="DU1866">
        <v>0.49299999999999999</v>
      </c>
      <c r="DV1866" t="s">
        <v>308</v>
      </c>
      <c r="EC1866">
        <v>124</v>
      </c>
      <c r="ED1866" t="s">
        <v>307</v>
      </c>
      <c r="JF1866" t="s">
        <v>337</v>
      </c>
      <c r="JJ1866">
        <v>-5</v>
      </c>
      <c r="JK1866">
        <v>-15</v>
      </c>
      <c r="JL1866">
        <v>1</v>
      </c>
      <c r="JM1866">
        <v>0</v>
      </c>
      <c r="KC1866" t="s">
        <v>402</v>
      </c>
    </row>
    <row r="1867" spans="1:289" x14ac:dyDescent="0.25">
      <c r="A1867">
        <v>8809517411420</v>
      </c>
      <c r="C1867" t="s">
        <v>378</v>
      </c>
      <c r="F1867" t="s">
        <v>7196</v>
      </c>
      <c r="AM1867">
        <v>50</v>
      </c>
      <c r="AZ1867" t="s">
        <v>302</v>
      </c>
      <c r="BA1867" t="s">
        <v>301</v>
      </c>
      <c r="BD1867">
        <v>0</v>
      </c>
      <c r="CK1867" t="s">
        <v>305</v>
      </c>
      <c r="CL1867" t="s">
        <v>305</v>
      </c>
      <c r="JF1867" t="s">
        <v>337</v>
      </c>
      <c r="JJ1867">
        <v>-5</v>
      </c>
      <c r="JK1867">
        <v>-15</v>
      </c>
      <c r="JL1867">
        <v>1</v>
      </c>
      <c r="JM1867">
        <v>0</v>
      </c>
    </row>
    <row r="1868" spans="1:289" x14ac:dyDescent="0.25">
      <c r="A1868">
        <v>8888086784241</v>
      </c>
      <c r="C1868" t="s">
        <v>289</v>
      </c>
      <c r="I1868" t="s">
        <v>7197</v>
      </c>
      <c r="AM1868" t="s">
        <v>5548</v>
      </c>
      <c r="AV1868" t="s">
        <v>7198</v>
      </c>
      <c r="AW1868" t="s">
        <v>7199</v>
      </c>
      <c r="AZ1868" t="s">
        <v>300</v>
      </c>
      <c r="BA1868" t="s">
        <v>301</v>
      </c>
      <c r="BD1868">
        <v>0</v>
      </c>
      <c r="CK1868" t="s">
        <v>305</v>
      </c>
      <c r="CL1868" t="s">
        <v>305</v>
      </c>
      <c r="CQ1868">
        <v>1</v>
      </c>
      <c r="CR1868" t="s">
        <v>307</v>
      </c>
      <c r="CS1868">
        <v>3.6</v>
      </c>
      <c r="CT1868" t="s">
        <v>308</v>
      </c>
      <c r="CW1868">
        <v>0.4</v>
      </c>
      <c r="CX1868" t="s">
        <v>308</v>
      </c>
      <c r="DA1868">
        <v>2.9</v>
      </c>
      <c r="DB1868" t="s">
        <v>308</v>
      </c>
      <c r="DE1868">
        <v>0.5</v>
      </c>
      <c r="DF1868" t="s">
        <v>308</v>
      </c>
      <c r="DI1868">
        <v>6.2</v>
      </c>
      <c r="DJ1868" t="s">
        <v>308</v>
      </c>
      <c r="DM1868">
        <v>21.3</v>
      </c>
      <c r="DN1868" t="s">
        <v>308</v>
      </c>
      <c r="DQ1868">
        <v>1.1100000000000001</v>
      </c>
      <c r="DR1868" t="s">
        <v>308</v>
      </c>
      <c r="DU1868">
        <v>0.44400000000000001</v>
      </c>
      <c r="DV1868" t="s">
        <v>308</v>
      </c>
      <c r="EC1868">
        <v>1</v>
      </c>
      <c r="ED1868" t="s">
        <v>307</v>
      </c>
      <c r="JD1868" t="s">
        <v>372</v>
      </c>
      <c r="JE1868">
        <v>-6</v>
      </c>
      <c r="JF1868" t="s">
        <v>337</v>
      </c>
      <c r="JJ1868">
        <v>-5</v>
      </c>
      <c r="JK1868">
        <v>-15</v>
      </c>
      <c r="JL1868">
        <v>1</v>
      </c>
      <c r="JM1868">
        <v>0</v>
      </c>
      <c r="KC1868" t="s">
        <v>402</v>
      </c>
    </row>
    <row r="1869" spans="1:289" x14ac:dyDescent="0.25">
      <c r="A1869">
        <v>8883000001404</v>
      </c>
      <c r="C1869" t="s">
        <v>289</v>
      </c>
      <c r="I1869" t="s">
        <v>7200</v>
      </c>
      <c r="AV1869" t="s">
        <v>7201</v>
      </c>
      <c r="AW1869" t="s">
        <v>6572</v>
      </c>
      <c r="AZ1869" t="s">
        <v>300</v>
      </c>
      <c r="BA1869" t="s">
        <v>301</v>
      </c>
      <c r="BD1869">
        <v>0</v>
      </c>
      <c r="CK1869" t="s">
        <v>305</v>
      </c>
      <c r="CL1869" t="s">
        <v>305</v>
      </c>
      <c r="CQ1869">
        <v>899</v>
      </c>
      <c r="CR1869" t="s">
        <v>307</v>
      </c>
      <c r="CS1869">
        <v>99</v>
      </c>
      <c r="CT1869" t="s">
        <v>308</v>
      </c>
      <c r="CW1869">
        <v>95</v>
      </c>
      <c r="CX1869" t="s">
        <v>308</v>
      </c>
      <c r="DA1869">
        <v>0</v>
      </c>
      <c r="DB1869" t="s">
        <v>308</v>
      </c>
      <c r="DE1869">
        <v>0</v>
      </c>
      <c r="DF1869" t="s">
        <v>308</v>
      </c>
      <c r="DI1869">
        <v>0</v>
      </c>
      <c r="DJ1869" t="s">
        <v>308</v>
      </c>
      <c r="DM1869">
        <v>0</v>
      </c>
      <c r="DN1869" t="s">
        <v>308</v>
      </c>
      <c r="DQ1869">
        <v>0</v>
      </c>
      <c r="DR1869" t="s">
        <v>308</v>
      </c>
      <c r="DU1869">
        <v>0</v>
      </c>
      <c r="DV1869" t="s">
        <v>308</v>
      </c>
      <c r="EC1869">
        <v>899</v>
      </c>
      <c r="ED1869" t="s">
        <v>307</v>
      </c>
      <c r="IZ1869" t="s">
        <v>1116</v>
      </c>
      <c r="JA1869" t="s">
        <v>1117</v>
      </c>
      <c r="JB1869">
        <v>2</v>
      </c>
      <c r="JC1869" t="s">
        <v>521</v>
      </c>
      <c r="JD1869" t="s">
        <v>446</v>
      </c>
      <c r="JE1869">
        <v>20</v>
      </c>
      <c r="JF1869" t="s">
        <v>337</v>
      </c>
      <c r="JJ1869">
        <v>-5</v>
      </c>
      <c r="JK1869">
        <v>-15</v>
      </c>
      <c r="JL1869">
        <v>1</v>
      </c>
      <c r="JM1869">
        <v>0</v>
      </c>
      <c r="KC1869" t="s">
        <v>402</v>
      </c>
    </row>
    <row r="1870" spans="1:289" x14ac:dyDescent="0.25">
      <c r="A1870">
        <v>8887526800404</v>
      </c>
      <c r="C1870" t="s">
        <v>378</v>
      </c>
      <c r="F1870" t="s">
        <v>7202</v>
      </c>
      <c r="AS1870" t="s">
        <v>5297</v>
      </c>
      <c r="AT1870" t="s">
        <v>5298</v>
      </c>
      <c r="AV1870" t="s">
        <v>7203</v>
      </c>
      <c r="AW1870" t="s">
        <v>7204</v>
      </c>
      <c r="AZ1870" t="s">
        <v>302</v>
      </c>
      <c r="BA1870" t="s">
        <v>301</v>
      </c>
      <c r="BD1870">
        <v>0</v>
      </c>
      <c r="CJ1870" t="s">
        <v>374</v>
      </c>
      <c r="CK1870" t="s">
        <v>305</v>
      </c>
      <c r="CL1870" t="s">
        <v>305</v>
      </c>
      <c r="JF1870" t="s">
        <v>337</v>
      </c>
      <c r="JJ1870">
        <v>-5</v>
      </c>
      <c r="JK1870">
        <v>-15</v>
      </c>
      <c r="JL1870">
        <v>1</v>
      </c>
      <c r="JM1870">
        <v>0</v>
      </c>
    </row>
    <row r="1871" spans="1:289" x14ac:dyDescent="0.25">
      <c r="A1871">
        <v>9310354982640</v>
      </c>
      <c r="C1871" t="s">
        <v>289</v>
      </c>
      <c r="I1871" t="s">
        <v>7205</v>
      </c>
      <c r="AV1871" t="s">
        <v>1480</v>
      </c>
      <c r="AW1871" t="s">
        <v>1481</v>
      </c>
      <c r="AZ1871" t="s">
        <v>300</v>
      </c>
      <c r="BA1871" t="s">
        <v>301</v>
      </c>
      <c r="BD1871">
        <v>0</v>
      </c>
      <c r="CK1871" t="s">
        <v>305</v>
      </c>
      <c r="CL1871" t="s">
        <v>305</v>
      </c>
      <c r="CQ1871">
        <v>112</v>
      </c>
      <c r="CR1871" t="s">
        <v>307</v>
      </c>
      <c r="CS1871">
        <v>4.8</v>
      </c>
      <c r="CT1871" t="s">
        <v>308</v>
      </c>
      <c r="CW1871">
        <v>2.9</v>
      </c>
      <c r="CX1871" t="s">
        <v>308</v>
      </c>
      <c r="DA1871">
        <v>11.8</v>
      </c>
      <c r="DB1871" t="s">
        <v>308</v>
      </c>
      <c r="DE1871">
        <v>9.9</v>
      </c>
      <c r="DF1871" t="s">
        <v>308</v>
      </c>
      <c r="DM1871">
        <v>5.4</v>
      </c>
      <c r="DN1871" t="s">
        <v>308</v>
      </c>
      <c r="DQ1871">
        <v>0.14000000000000001</v>
      </c>
      <c r="DR1871" t="s">
        <v>308</v>
      </c>
      <c r="DU1871">
        <v>5.6000000000000001E-2</v>
      </c>
      <c r="DV1871" t="s">
        <v>308</v>
      </c>
      <c r="EC1871">
        <v>112</v>
      </c>
      <c r="ED1871" t="s">
        <v>307</v>
      </c>
      <c r="IZ1871" t="s">
        <v>754</v>
      </c>
      <c r="JA1871" t="s">
        <v>755</v>
      </c>
      <c r="JD1871" t="s">
        <v>336</v>
      </c>
      <c r="JE1871">
        <v>2</v>
      </c>
      <c r="JF1871" t="s">
        <v>337</v>
      </c>
      <c r="JJ1871">
        <v>-5</v>
      </c>
      <c r="JK1871">
        <v>-15</v>
      </c>
      <c r="JL1871">
        <v>1</v>
      </c>
      <c r="JM1871">
        <v>0</v>
      </c>
      <c r="KC1871" t="s">
        <v>402</v>
      </c>
    </row>
    <row r="1872" spans="1:289" x14ac:dyDescent="0.25">
      <c r="A1872">
        <v>4894514039023</v>
      </c>
      <c r="C1872" t="s">
        <v>378</v>
      </c>
      <c r="F1872" t="s">
        <v>7206</v>
      </c>
      <c r="AN1872" t="s">
        <v>395</v>
      </c>
      <c r="AS1872" t="s">
        <v>7207</v>
      </c>
      <c r="AT1872" t="s">
        <v>1207</v>
      </c>
      <c r="AV1872" t="s">
        <v>4131</v>
      </c>
      <c r="AW1872" t="s">
        <v>4132</v>
      </c>
      <c r="AZ1872" t="s">
        <v>302</v>
      </c>
      <c r="BA1872" t="s">
        <v>301</v>
      </c>
      <c r="BD1872">
        <v>0</v>
      </c>
      <c r="CK1872" t="s">
        <v>653</v>
      </c>
      <c r="CL1872" t="s">
        <v>305</v>
      </c>
      <c r="CQ1872">
        <v>172</v>
      </c>
      <c r="CR1872" t="s">
        <v>307</v>
      </c>
      <c r="CS1872">
        <v>7</v>
      </c>
      <c r="CT1872" t="s">
        <v>308</v>
      </c>
      <c r="CW1872">
        <v>5.2</v>
      </c>
      <c r="CX1872" t="s">
        <v>308</v>
      </c>
      <c r="DA1872">
        <v>9.1999999999999993</v>
      </c>
      <c r="DB1872" t="s">
        <v>308</v>
      </c>
      <c r="DE1872">
        <v>9.1999999999999993</v>
      </c>
      <c r="DF1872" t="s">
        <v>308</v>
      </c>
      <c r="DM1872">
        <v>6.8</v>
      </c>
      <c r="DN1872" t="s">
        <v>308</v>
      </c>
      <c r="DQ1872">
        <v>215</v>
      </c>
      <c r="DR1872" t="s">
        <v>388</v>
      </c>
      <c r="DU1872">
        <v>86</v>
      </c>
      <c r="DV1872" t="s">
        <v>388</v>
      </c>
      <c r="EC1872">
        <v>172</v>
      </c>
      <c r="ED1872" t="s">
        <v>307</v>
      </c>
      <c r="FM1872">
        <v>0.2</v>
      </c>
      <c r="FN1872" t="s">
        <v>308</v>
      </c>
      <c r="FO1872">
        <v>24</v>
      </c>
      <c r="FP1872" t="s">
        <v>388</v>
      </c>
      <c r="HK1872">
        <v>238</v>
      </c>
      <c r="HL1872" t="s">
        <v>388</v>
      </c>
      <c r="IZ1872" t="s">
        <v>754</v>
      </c>
      <c r="JA1872" t="s">
        <v>755</v>
      </c>
      <c r="JD1872" t="s">
        <v>336</v>
      </c>
      <c r="JE1872">
        <v>2</v>
      </c>
      <c r="JF1872" t="s">
        <v>311</v>
      </c>
      <c r="JG1872">
        <v>34</v>
      </c>
      <c r="JI1872">
        <v>19041</v>
      </c>
      <c r="JJ1872">
        <v>-5</v>
      </c>
      <c r="JK1872">
        <v>-15</v>
      </c>
      <c r="JL1872">
        <v>1</v>
      </c>
      <c r="JM1872">
        <v>0</v>
      </c>
      <c r="KC1872" t="s">
        <v>7208</v>
      </c>
    </row>
    <row r="1873" spans="1:289" x14ac:dyDescent="0.25">
      <c r="A1873">
        <v>4901620161125</v>
      </c>
      <c r="C1873" t="s">
        <v>378</v>
      </c>
      <c r="F1873" t="s">
        <v>7209</v>
      </c>
      <c r="AN1873" t="s">
        <v>437</v>
      </c>
      <c r="AS1873" t="s">
        <v>1864</v>
      </c>
      <c r="AT1873" t="s">
        <v>1865</v>
      </c>
      <c r="AV1873" t="s">
        <v>5695</v>
      </c>
      <c r="AW1873" t="s">
        <v>5696</v>
      </c>
      <c r="AZ1873" t="s">
        <v>302</v>
      </c>
      <c r="BA1873" t="s">
        <v>301</v>
      </c>
      <c r="BD1873">
        <v>0</v>
      </c>
      <c r="CK1873" t="s">
        <v>653</v>
      </c>
      <c r="CL1873" t="s">
        <v>305</v>
      </c>
      <c r="CQ1873">
        <v>171</v>
      </c>
      <c r="CR1873" t="s">
        <v>307</v>
      </c>
      <c r="CS1873">
        <v>5.0999999999999996</v>
      </c>
      <c r="CT1873" t="s">
        <v>308</v>
      </c>
      <c r="DA1873">
        <v>28.2</v>
      </c>
      <c r="DB1873" t="s">
        <v>308</v>
      </c>
      <c r="DE1873">
        <v>24.2</v>
      </c>
      <c r="DF1873" t="s">
        <v>308</v>
      </c>
      <c r="DI1873">
        <v>3.8</v>
      </c>
      <c r="DJ1873" t="s">
        <v>308</v>
      </c>
      <c r="DM1873">
        <v>4.9000000000000004</v>
      </c>
      <c r="DN1873" t="s">
        <v>308</v>
      </c>
      <c r="DQ1873">
        <v>0.2</v>
      </c>
      <c r="DR1873" t="s">
        <v>308</v>
      </c>
      <c r="DU1873">
        <v>0.08</v>
      </c>
      <c r="DV1873" t="s">
        <v>308</v>
      </c>
      <c r="EC1873">
        <v>171</v>
      </c>
      <c r="ED1873" t="s">
        <v>307</v>
      </c>
      <c r="GE1873">
        <v>26</v>
      </c>
      <c r="GF1873" t="s">
        <v>1334</v>
      </c>
      <c r="GI1873">
        <v>24</v>
      </c>
      <c r="GJ1873" t="s">
        <v>388</v>
      </c>
      <c r="GM1873">
        <v>0.26</v>
      </c>
      <c r="GN1873" t="s">
        <v>388</v>
      </c>
      <c r="GO1873">
        <v>0.1</v>
      </c>
      <c r="GP1873" t="s">
        <v>388</v>
      </c>
      <c r="GQ1873">
        <v>4.4000000000000004</v>
      </c>
      <c r="GR1873" t="s">
        <v>388</v>
      </c>
      <c r="GS1873">
        <v>0.34</v>
      </c>
      <c r="GT1873" t="s">
        <v>388</v>
      </c>
      <c r="GU1873">
        <v>102</v>
      </c>
      <c r="GV1873" t="s">
        <v>1334</v>
      </c>
      <c r="HA1873">
        <v>0.24</v>
      </c>
      <c r="HB1873" t="s">
        <v>1334</v>
      </c>
      <c r="HC1873">
        <v>0.48</v>
      </c>
      <c r="HD1873" t="s">
        <v>388</v>
      </c>
      <c r="HG1873">
        <v>170</v>
      </c>
      <c r="HH1873" t="s">
        <v>388</v>
      </c>
      <c r="HK1873">
        <v>51</v>
      </c>
      <c r="HL1873" t="s">
        <v>388</v>
      </c>
      <c r="HM1873">
        <v>91</v>
      </c>
      <c r="HN1873" t="s">
        <v>388</v>
      </c>
      <c r="HO1873">
        <v>2.6</v>
      </c>
      <c r="HP1873" t="s">
        <v>388</v>
      </c>
      <c r="IZ1873" t="s">
        <v>369</v>
      </c>
      <c r="JA1873" t="s">
        <v>370</v>
      </c>
      <c r="JF1873" t="s">
        <v>337</v>
      </c>
      <c r="JJ1873">
        <v>-5</v>
      </c>
      <c r="JK1873">
        <v>-15</v>
      </c>
      <c r="JL1873">
        <v>1</v>
      </c>
      <c r="JM1873">
        <v>0</v>
      </c>
      <c r="KC1873" t="s">
        <v>7208</v>
      </c>
    </row>
    <row r="1874" spans="1:289" x14ac:dyDescent="0.25">
      <c r="A1874">
        <v>8888565800134</v>
      </c>
      <c r="C1874" t="s">
        <v>378</v>
      </c>
      <c r="F1874" t="s">
        <v>7210</v>
      </c>
      <c r="AN1874" t="s">
        <v>738</v>
      </c>
      <c r="AS1874" t="s">
        <v>7211</v>
      </c>
      <c r="AT1874" t="s">
        <v>7212</v>
      </c>
      <c r="AV1874" t="s">
        <v>6212</v>
      </c>
      <c r="AW1874" t="s">
        <v>6213</v>
      </c>
      <c r="AZ1874" t="s">
        <v>302</v>
      </c>
      <c r="BA1874" t="s">
        <v>301</v>
      </c>
      <c r="BD1874">
        <v>0</v>
      </c>
      <c r="CK1874" t="s">
        <v>305</v>
      </c>
      <c r="CL1874" t="s">
        <v>305</v>
      </c>
      <c r="CQ1874">
        <v>368</v>
      </c>
      <c r="CR1874" t="s">
        <v>307</v>
      </c>
      <c r="CS1874">
        <v>30</v>
      </c>
      <c r="CT1874" t="s">
        <v>308</v>
      </c>
      <c r="CW1874">
        <v>20</v>
      </c>
      <c r="CX1874" t="s">
        <v>308</v>
      </c>
      <c r="DM1874">
        <v>23</v>
      </c>
      <c r="DN1874" t="s">
        <v>308</v>
      </c>
      <c r="DQ1874">
        <v>2077.5</v>
      </c>
      <c r="DR1874" t="s">
        <v>388</v>
      </c>
      <c r="DU1874">
        <v>831</v>
      </c>
      <c r="DV1874" t="s">
        <v>388</v>
      </c>
      <c r="EC1874">
        <v>368</v>
      </c>
      <c r="ED1874" t="s">
        <v>307</v>
      </c>
      <c r="HK1874">
        <v>815</v>
      </c>
      <c r="HL1874" t="s">
        <v>388</v>
      </c>
      <c r="IZ1874" t="s">
        <v>606</v>
      </c>
      <c r="JA1874" t="s">
        <v>607</v>
      </c>
      <c r="JF1874" t="s">
        <v>311</v>
      </c>
      <c r="JG1874">
        <v>34</v>
      </c>
      <c r="JI1874">
        <v>12001</v>
      </c>
      <c r="JJ1874">
        <v>-5</v>
      </c>
      <c r="JK1874">
        <v>-15</v>
      </c>
      <c r="JL1874">
        <v>1</v>
      </c>
      <c r="JM1874">
        <v>0</v>
      </c>
      <c r="KC1874" t="s">
        <v>7208</v>
      </c>
    </row>
    <row r="1875" spans="1:289" x14ac:dyDescent="0.25">
      <c r="A1875">
        <v>88884486</v>
      </c>
      <c r="C1875" t="s">
        <v>378</v>
      </c>
      <c r="F1875" t="s">
        <v>7213</v>
      </c>
      <c r="AN1875" t="s">
        <v>6478</v>
      </c>
      <c r="AZ1875" t="s">
        <v>302</v>
      </c>
      <c r="BA1875" t="s">
        <v>301</v>
      </c>
      <c r="BD1875">
        <v>0</v>
      </c>
      <c r="CK1875" t="s">
        <v>305</v>
      </c>
      <c r="CL1875" t="s">
        <v>305</v>
      </c>
      <c r="CQ1875">
        <v>316.66666666666703</v>
      </c>
      <c r="CR1875" t="s">
        <v>307</v>
      </c>
      <c r="CS1875">
        <v>13.3333333333333</v>
      </c>
      <c r="CT1875" t="s">
        <v>308</v>
      </c>
      <c r="CW1875">
        <v>4.1666666666666696</v>
      </c>
      <c r="CX1875" t="s">
        <v>308</v>
      </c>
      <c r="DA1875">
        <v>38.3333333333333</v>
      </c>
      <c r="DB1875" t="s">
        <v>308</v>
      </c>
      <c r="DE1875">
        <v>1.6666666666666701</v>
      </c>
      <c r="DF1875" t="s">
        <v>308</v>
      </c>
      <c r="DI1875">
        <v>21.6666666666667</v>
      </c>
      <c r="DJ1875" t="s">
        <v>308</v>
      </c>
      <c r="DM1875">
        <v>33.3333333333333</v>
      </c>
      <c r="DN1875" t="s">
        <v>308</v>
      </c>
      <c r="EC1875">
        <v>316.66666666666703</v>
      </c>
      <c r="ED1875" t="s">
        <v>307</v>
      </c>
      <c r="JF1875" t="s">
        <v>337</v>
      </c>
      <c r="JJ1875">
        <v>-5</v>
      </c>
      <c r="JK1875">
        <v>-15</v>
      </c>
      <c r="JL1875">
        <v>1</v>
      </c>
      <c r="JM1875">
        <v>0</v>
      </c>
    </row>
    <row r="1876" spans="1:289" x14ac:dyDescent="0.25">
      <c r="A1876">
        <v>8886300090048</v>
      </c>
      <c r="C1876" t="s">
        <v>378</v>
      </c>
      <c r="F1876" t="s">
        <v>7214</v>
      </c>
      <c r="AN1876" t="s">
        <v>7215</v>
      </c>
      <c r="AS1876" t="s">
        <v>7068</v>
      </c>
      <c r="AT1876" t="s">
        <v>7069</v>
      </c>
      <c r="AZ1876" t="s">
        <v>302</v>
      </c>
      <c r="BA1876" t="s">
        <v>301</v>
      </c>
      <c r="BD1876">
        <v>0</v>
      </c>
      <c r="CK1876" t="s">
        <v>305</v>
      </c>
      <c r="CL1876" t="s">
        <v>305</v>
      </c>
      <c r="CQ1876">
        <v>55</v>
      </c>
      <c r="CR1876" t="s">
        <v>307</v>
      </c>
      <c r="CS1876">
        <v>0.89999997615814198</v>
      </c>
      <c r="CT1876" t="s">
        <v>308</v>
      </c>
      <c r="CW1876">
        <v>0.20000000298023199</v>
      </c>
      <c r="CX1876" t="s">
        <v>308</v>
      </c>
      <c r="DA1876">
        <v>8.6000003814697301</v>
      </c>
      <c r="DB1876" t="s">
        <v>308</v>
      </c>
      <c r="DE1876">
        <v>2.2000000476837198</v>
      </c>
      <c r="DF1876" t="s">
        <v>308</v>
      </c>
      <c r="DI1876">
        <v>0.89999997615814198</v>
      </c>
      <c r="DJ1876" t="s">
        <v>308</v>
      </c>
      <c r="DM1876">
        <v>2.5</v>
      </c>
      <c r="DN1876" t="s">
        <v>308</v>
      </c>
      <c r="EC1876">
        <v>55</v>
      </c>
      <c r="ED1876" t="s">
        <v>307</v>
      </c>
      <c r="JF1876" t="s">
        <v>337</v>
      </c>
      <c r="JJ1876">
        <v>-5</v>
      </c>
      <c r="JK1876">
        <v>-15</v>
      </c>
      <c r="JL1876">
        <v>1</v>
      </c>
      <c r="JM1876">
        <v>0</v>
      </c>
    </row>
    <row r="1877" spans="1:289" x14ac:dyDescent="0.25">
      <c r="A1877">
        <v>8885004610880</v>
      </c>
      <c r="C1877" t="s">
        <v>378</v>
      </c>
      <c r="F1877" t="s">
        <v>7216</v>
      </c>
      <c r="AM1877" t="s">
        <v>5106</v>
      </c>
      <c r="AN1877" t="s">
        <v>2339</v>
      </c>
      <c r="AO1877" t="s">
        <v>1063</v>
      </c>
      <c r="AP1877" t="s">
        <v>1064</v>
      </c>
      <c r="AS1877" t="s">
        <v>7217</v>
      </c>
      <c r="AT1877" t="s">
        <v>7218</v>
      </c>
      <c r="AV1877" t="s">
        <v>7219</v>
      </c>
      <c r="AW1877" t="s">
        <v>7220</v>
      </c>
      <c r="AZ1877" t="s">
        <v>302</v>
      </c>
      <c r="BA1877" t="s">
        <v>301</v>
      </c>
      <c r="BD1877">
        <v>0</v>
      </c>
      <c r="BO1877" t="s">
        <v>7221</v>
      </c>
      <c r="CF1877" t="s">
        <v>2725</v>
      </c>
      <c r="CG1877" t="s">
        <v>2726</v>
      </c>
      <c r="CK1877" t="s">
        <v>305</v>
      </c>
      <c r="CL1877" t="s">
        <v>305</v>
      </c>
      <c r="CQ1877">
        <v>85</v>
      </c>
      <c r="CR1877" t="s">
        <v>307</v>
      </c>
      <c r="EC1877">
        <v>85</v>
      </c>
      <c r="ED1877" t="s">
        <v>307</v>
      </c>
      <c r="IZ1877" t="s">
        <v>1279</v>
      </c>
      <c r="JA1877" t="s">
        <v>1280</v>
      </c>
      <c r="JF1877" t="s">
        <v>336</v>
      </c>
      <c r="JG1877">
        <v>67</v>
      </c>
      <c r="JI1877">
        <v>18902</v>
      </c>
      <c r="JJ1877">
        <v>-5</v>
      </c>
      <c r="JK1877">
        <v>-10</v>
      </c>
      <c r="JL1877">
        <v>1</v>
      </c>
      <c r="JM1877">
        <v>0</v>
      </c>
      <c r="KC1877" t="s">
        <v>789</v>
      </c>
    </row>
    <row r="1878" spans="1:289" x14ac:dyDescent="0.25">
      <c r="A1878">
        <v>8888380710014</v>
      </c>
      <c r="C1878" t="s">
        <v>378</v>
      </c>
      <c r="F1878" t="s">
        <v>7222</v>
      </c>
      <c r="AM1878" t="s">
        <v>4055</v>
      </c>
      <c r="AN1878" t="s">
        <v>7223</v>
      </c>
      <c r="AO1878" t="s">
        <v>4201</v>
      </c>
      <c r="AP1878" t="s">
        <v>1025</v>
      </c>
      <c r="AS1878" t="s">
        <v>7224</v>
      </c>
      <c r="AT1878" t="s">
        <v>7225</v>
      </c>
      <c r="AV1878" t="s">
        <v>7226</v>
      </c>
      <c r="AW1878" t="s">
        <v>7227</v>
      </c>
      <c r="AX1878" t="s">
        <v>7228</v>
      </c>
      <c r="AY1878" t="s">
        <v>7229</v>
      </c>
      <c r="AZ1878" t="s">
        <v>302</v>
      </c>
      <c r="BA1878" t="s">
        <v>301</v>
      </c>
      <c r="BD1878">
        <v>0</v>
      </c>
      <c r="CJ1878" t="s">
        <v>554</v>
      </c>
      <c r="CK1878" t="s">
        <v>653</v>
      </c>
      <c r="CL1878" t="s">
        <v>305</v>
      </c>
      <c r="CQ1878">
        <v>8</v>
      </c>
      <c r="CR1878" t="s">
        <v>307</v>
      </c>
      <c r="CS1878">
        <v>0</v>
      </c>
      <c r="CT1878" t="s">
        <v>308</v>
      </c>
      <c r="CW1878">
        <v>0</v>
      </c>
      <c r="CX1878" t="s">
        <v>308</v>
      </c>
      <c r="DA1878">
        <v>4</v>
      </c>
      <c r="DB1878" t="s">
        <v>308</v>
      </c>
      <c r="DE1878">
        <v>3</v>
      </c>
      <c r="DF1878" t="s">
        <v>308</v>
      </c>
      <c r="DI1878">
        <v>1</v>
      </c>
      <c r="DJ1878" t="s">
        <v>308</v>
      </c>
      <c r="DM1878">
        <v>0</v>
      </c>
      <c r="DN1878" t="s">
        <v>308</v>
      </c>
      <c r="DQ1878">
        <v>1.27</v>
      </c>
      <c r="DR1878" t="s">
        <v>308</v>
      </c>
      <c r="DU1878">
        <v>0.50800000000000001</v>
      </c>
      <c r="DV1878" t="s">
        <v>308</v>
      </c>
      <c r="EC1878">
        <v>8</v>
      </c>
      <c r="ED1878" t="s">
        <v>307</v>
      </c>
      <c r="IZ1878" t="s">
        <v>2168</v>
      </c>
      <c r="JA1878" t="s">
        <v>2169</v>
      </c>
      <c r="JD1878" t="s">
        <v>312</v>
      </c>
      <c r="JE1878">
        <v>9</v>
      </c>
      <c r="JF1878" t="s">
        <v>337</v>
      </c>
      <c r="JJ1878">
        <v>-5</v>
      </c>
      <c r="JK1878">
        <v>-2</v>
      </c>
      <c r="JL1878">
        <v>0</v>
      </c>
      <c r="JM1878">
        <v>0</v>
      </c>
      <c r="KC1878" t="s">
        <v>789</v>
      </c>
    </row>
    <row r="1879" spans="1:289" x14ac:dyDescent="0.25">
      <c r="A1879">
        <v>8809137650957</v>
      </c>
      <c r="C1879" t="s">
        <v>378</v>
      </c>
      <c r="AM1879" t="s">
        <v>7230</v>
      </c>
      <c r="AZ1879" t="s">
        <v>302</v>
      </c>
      <c r="BA1879" t="s">
        <v>301</v>
      </c>
      <c r="BD1879">
        <v>0</v>
      </c>
      <c r="CK1879" t="s">
        <v>305</v>
      </c>
      <c r="CL1879" t="s">
        <v>305</v>
      </c>
      <c r="JF1879" t="s">
        <v>337</v>
      </c>
      <c r="JJ1879">
        <v>-5</v>
      </c>
      <c r="JK1879">
        <v>-15</v>
      </c>
      <c r="JL1879">
        <v>1</v>
      </c>
      <c r="JM1879">
        <v>0</v>
      </c>
    </row>
    <row r="1880" spans="1:289" x14ac:dyDescent="0.25">
      <c r="A1880">
        <v>7613037252156</v>
      </c>
      <c r="C1880" t="s">
        <v>378</v>
      </c>
      <c r="F1880" t="s">
        <v>7231</v>
      </c>
      <c r="AM1880" t="s">
        <v>437</v>
      </c>
      <c r="AV1880" t="s">
        <v>7232</v>
      </c>
      <c r="AW1880" t="s">
        <v>7233</v>
      </c>
      <c r="AZ1880" t="s">
        <v>302</v>
      </c>
      <c r="BA1880" t="s">
        <v>301</v>
      </c>
      <c r="BD1880">
        <v>0</v>
      </c>
      <c r="CK1880" t="s">
        <v>305</v>
      </c>
      <c r="CL1880" t="s">
        <v>305</v>
      </c>
      <c r="JF1880" t="s">
        <v>337</v>
      </c>
      <c r="JJ1880">
        <v>-5</v>
      </c>
      <c r="JK1880">
        <v>-15</v>
      </c>
      <c r="JL1880">
        <v>1</v>
      </c>
      <c r="JM1880">
        <v>0</v>
      </c>
    </row>
    <row r="1881" spans="1:289" x14ac:dyDescent="0.25">
      <c r="A1881">
        <v>8888390880035</v>
      </c>
      <c r="C1881" t="s">
        <v>378</v>
      </c>
      <c r="F1881" t="s">
        <v>7234</v>
      </c>
      <c r="AZ1881" t="s">
        <v>302</v>
      </c>
      <c r="BA1881" t="s">
        <v>301</v>
      </c>
      <c r="BD1881">
        <v>0</v>
      </c>
      <c r="CK1881" t="s">
        <v>305</v>
      </c>
      <c r="CL1881" t="s">
        <v>305</v>
      </c>
      <c r="JF1881" t="s">
        <v>337</v>
      </c>
      <c r="JJ1881">
        <v>-5</v>
      </c>
      <c r="JK1881">
        <v>-15</v>
      </c>
      <c r="JL1881">
        <v>1</v>
      </c>
      <c r="JM1881">
        <v>0</v>
      </c>
    </row>
    <row r="1882" spans="1:289" x14ac:dyDescent="0.25">
      <c r="A1882">
        <v>8000500227671</v>
      </c>
      <c r="C1882" t="s">
        <v>378</v>
      </c>
      <c r="F1882" t="s">
        <v>7235</v>
      </c>
      <c r="AM1882" t="s">
        <v>7236</v>
      </c>
      <c r="AZ1882" t="s">
        <v>302</v>
      </c>
      <c r="BA1882" t="s">
        <v>301</v>
      </c>
      <c r="BD1882">
        <v>0</v>
      </c>
      <c r="CK1882" t="s">
        <v>305</v>
      </c>
      <c r="CL1882" t="s">
        <v>305</v>
      </c>
      <c r="JF1882" t="s">
        <v>337</v>
      </c>
      <c r="JH1882">
        <v>1</v>
      </c>
      <c r="JJ1882">
        <v>-5</v>
      </c>
      <c r="JK1882">
        <v>-15</v>
      </c>
      <c r="JL1882">
        <v>1</v>
      </c>
      <c r="JM1882">
        <v>0</v>
      </c>
    </row>
    <row r="1883" spans="1:289" x14ac:dyDescent="0.25">
      <c r="A1883">
        <v>8888077105680</v>
      </c>
      <c r="C1883" t="s">
        <v>378</v>
      </c>
      <c r="F1883" t="s">
        <v>7237</v>
      </c>
      <c r="AM1883" t="s">
        <v>2339</v>
      </c>
      <c r="AZ1883" t="s">
        <v>302</v>
      </c>
      <c r="BA1883" t="s">
        <v>301</v>
      </c>
      <c r="BD1883">
        <v>0</v>
      </c>
      <c r="CK1883" t="s">
        <v>305</v>
      </c>
      <c r="CL1883" t="s">
        <v>305</v>
      </c>
      <c r="JF1883" t="s">
        <v>337</v>
      </c>
      <c r="JH1883">
        <v>1</v>
      </c>
      <c r="JJ1883">
        <v>-5</v>
      </c>
      <c r="JK1883">
        <v>-15</v>
      </c>
      <c r="JL1883">
        <v>1</v>
      </c>
      <c r="JM1883">
        <v>0</v>
      </c>
    </row>
    <row r="1884" spans="1:289" x14ac:dyDescent="0.25">
      <c r="A1884">
        <v>45173653</v>
      </c>
      <c r="C1884" t="s">
        <v>378</v>
      </c>
      <c r="F1884" t="s">
        <v>7238</v>
      </c>
      <c r="AM1884" t="s">
        <v>3471</v>
      </c>
      <c r="AZ1884" t="s">
        <v>302</v>
      </c>
      <c r="BA1884" t="s">
        <v>301</v>
      </c>
      <c r="BD1884">
        <v>0</v>
      </c>
      <c r="CK1884" t="s">
        <v>305</v>
      </c>
      <c r="CL1884" t="s">
        <v>305</v>
      </c>
      <c r="JF1884" t="s">
        <v>337</v>
      </c>
      <c r="JH1884">
        <v>1</v>
      </c>
      <c r="JJ1884">
        <v>-5</v>
      </c>
      <c r="JK1884">
        <v>-15</v>
      </c>
      <c r="JL1884">
        <v>1</v>
      </c>
      <c r="JM1884">
        <v>0</v>
      </c>
    </row>
    <row r="1885" spans="1:289" x14ac:dyDescent="0.25">
      <c r="A1885">
        <v>42046202</v>
      </c>
      <c r="C1885" t="s">
        <v>378</v>
      </c>
      <c r="F1885" t="s">
        <v>7239</v>
      </c>
      <c r="AM1885" t="s">
        <v>7240</v>
      </c>
      <c r="AV1885" t="s">
        <v>1636</v>
      </c>
      <c r="AW1885" t="s">
        <v>732</v>
      </c>
      <c r="AZ1885" t="s">
        <v>302</v>
      </c>
      <c r="BA1885" t="s">
        <v>301</v>
      </c>
      <c r="BD1885">
        <v>0</v>
      </c>
      <c r="CK1885" t="s">
        <v>305</v>
      </c>
      <c r="CL1885" t="s">
        <v>305</v>
      </c>
      <c r="IZ1885" t="s">
        <v>733</v>
      </c>
      <c r="JA1885" t="s">
        <v>734</v>
      </c>
      <c r="JF1885" t="s">
        <v>312</v>
      </c>
      <c r="JG1885">
        <v>40</v>
      </c>
      <c r="JH1885">
        <v>1</v>
      </c>
      <c r="JI1885">
        <v>32135</v>
      </c>
      <c r="JJ1885">
        <v>-5</v>
      </c>
      <c r="JK1885">
        <v>-15</v>
      </c>
      <c r="JL1885">
        <v>1</v>
      </c>
      <c r="JM1885">
        <v>0</v>
      </c>
    </row>
    <row r="1886" spans="1:289" x14ac:dyDescent="0.25">
      <c r="A1886">
        <v>42062004</v>
      </c>
      <c r="C1886" t="s">
        <v>378</v>
      </c>
      <c r="F1886" t="s">
        <v>7241</v>
      </c>
      <c r="AM1886" t="s">
        <v>7240</v>
      </c>
      <c r="AZ1886" t="s">
        <v>302</v>
      </c>
      <c r="BA1886" t="s">
        <v>301</v>
      </c>
      <c r="BD1886">
        <v>0</v>
      </c>
      <c r="CK1886" t="s">
        <v>305</v>
      </c>
      <c r="CL1886" t="s">
        <v>305</v>
      </c>
      <c r="JF1886" t="s">
        <v>337</v>
      </c>
      <c r="JH1886">
        <v>1</v>
      </c>
      <c r="JJ1886">
        <v>-5</v>
      </c>
      <c r="JK1886">
        <v>-15</v>
      </c>
      <c r="JL1886">
        <v>1</v>
      </c>
      <c r="JM1886">
        <v>0</v>
      </c>
    </row>
    <row r="1887" spans="1:289" x14ac:dyDescent="0.25">
      <c r="A1887">
        <v>4000417200006</v>
      </c>
      <c r="C1887" t="s">
        <v>378</v>
      </c>
      <c r="F1887" t="s">
        <v>7242</v>
      </c>
      <c r="AM1887" t="s">
        <v>305</v>
      </c>
      <c r="AS1887" t="s">
        <v>7243</v>
      </c>
      <c r="AT1887" t="s">
        <v>7244</v>
      </c>
      <c r="AZ1887" t="s">
        <v>302</v>
      </c>
      <c r="BA1887" t="s">
        <v>301</v>
      </c>
      <c r="BD1887">
        <v>0</v>
      </c>
      <c r="CK1887" t="s">
        <v>305</v>
      </c>
      <c r="CL1887" t="s">
        <v>305</v>
      </c>
      <c r="JF1887" t="s">
        <v>337</v>
      </c>
      <c r="JH1887">
        <v>1</v>
      </c>
      <c r="JJ1887">
        <v>-5</v>
      </c>
      <c r="JK1887">
        <v>-15</v>
      </c>
      <c r="JL1887">
        <v>1</v>
      </c>
      <c r="JM1887">
        <v>0</v>
      </c>
    </row>
    <row r="1888" spans="1:289" x14ac:dyDescent="0.25">
      <c r="A1888">
        <v>8888196173522</v>
      </c>
      <c r="C1888" t="s">
        <v>289</v>
      </c>
      <c r="I1888" t="s">
        <v>7245</v>
      </c>
      <c r="AV1888" t="s">
        <v>7246</v>
      </c>
      <c r="AW1888" t="s">
        <v>5239</v>
      </c>
      <c r="AZ1888" t="s">
        <v>300</v>
      </c>
      <c r="BA1888" t="s">
        <v>301</v>
      </c>
      <c r="BD1888">
        <v>0</v>
      </c>
      <c r="CK1888" t="s">
        <v>305</v>
      </c>
      <c r="CL1888" t="s">
        <v>305</v>
      </c>
      <c r="CQ1888">
        <v>103</v>
      </c>
      <c r="CR1888" t="s">
        <v>307</v>
      </c>
      <c r="CS1888">
        <v>0</v>
      </c>
      <c r="CT1888" t="s">
        <v>308</v>
      </c>
      <c r="CW1888">
        <v>0</v>
      </c>
      <c r="CX1888" t="s">
        <v>308</v>
      </c>
      <c r="DA1888">
        <v>25.5</v>
      </c>
      <c r="DB1888" t="s">
        <v>308</v>
      </c>
      <c r="DE1888">
        <v>24.5</v>
      </c>
      <c r="DF1888" t="s">
        <v>308</v>
      </c>
      <c r="DM1888">
        <v>0</v>
      </c>
      <c r="DN1888" t="s">
        <v>308</v>
      </c>
      <c r="DQ1888">
        <v>0</v>
      </c>
      <c r="DR1888" t="s">
        <v>308</v>
      </c>
      <c r="DU1888">
        <v>0</v>
      </c>
      <c r="DV1888" t="s">
        <v>308</v>
      </c>
      <c r="EC1888">
        <v>103</v>
      </c>
      <c r="ED1888" t="s">
        <v>307</v>
      </c>
      <c r="JD1888" t="s">
        <v>446</v>
      </c>
      <c r="JE1888">
        <v>20</v>
      </c>
      <c r="JF1888" t="s">
        <v>337</v>
      </c>
      <c r="JH1888">
        <v>1</v>
      </c>
      <c r="JJ1888">
        <v>-5</v>
      </c>
      <c r="JK1888">
        <v>-15</v>
      </c>
      <c r="JL1888">
        <v>1</v>
      </c>
      <c r="JM1888">
        <v>0</v>
      </c>
      <c r="KC1888" t="s">
        <v>402</v>
      </c>
    </row>
    <row r="1889" spans="1:273" x14ac:dyDescent="0.25">
      <c r="A1889">
        <v>8906046471731</v>
      </c>
      <c r="C1889" t="s">
        <v>378</v>
      </c>
      <c r="F1889" t="s">
        <v>7247</v>
      </c>
      <c r="AS1889" t="s">
        <v>7248</v>
      </c>
      <c r="AT1889" t="s">
        <v>7249</v>
      </c>
      <c r="AZ1889" t="s">
        <v>302</v>
      </c>
      <c r="BA1889" t="s">
        <v>301</v>
      </c>
      <c r="BD1889">
        <v>0</v>
      </c>
      <c r="CK1889" t="s">
        <v>305</v>
      </c>
      <c r="CL1889" t="s">
        <v>305</v>
      </c>
      <c r="JF1889" t="s">
        <v>337</v>
      </c>
      <c r="JH1889">
        <v>1</v>
      </c>
      <c r="JJ1889">
        <v>-5</v>
      </c>
      <c r="JK1889">
        <v>-15</v>
      </c>
      <c r="JL1889">
        <v>1</v>
      </c>
      <c r="JM1889">
        <v>0</v>
      </c>
    </row>
    <row r="1890" spans="1:273" x14ac:dyDescent="0.25">
      <c r="A1890">
        <v>47112933</v>
      </c>
      <c r="C1890" t="s">
        <v>378</v>
      </c>
      <c r="F1890" t="s">
        <v>7250</v>
      </c>
      <c r="AM1890" t="s">
        <v>3206</v>
      </c>
      <c r="AZ1890" t="s">
        <v>302</v>
      </c>
      <c r="BA1890" t="s">
        <v>301</v>
      </c>
      <c r="BD1890">
        <v>0</v>
      </c>
      <c r="CK1890" t="s">
        <v>305</v>
      </c>
      <c r="CL1890" t="s">
        <v>305</v>
      </c>
      <c r="JF1890" t="s">
        <v>337</v>
      </c>
      <c r="JH1890">
        <v>1</v>
      </c>
      <c r="JJ1890">
        <v>-5</v>
      </c>
      <c r="JK1890">
        <v>-15</v>
      </c>
      <c r="JL1890">
        <v>1</v>
      </c>
      <c r="JM1890">
        <v>0</v>
      </c>
    </row>
  </sheetData>
  <hyperlinks>
    <hyperlink ref="IY3" r:id="rId1" xr:uid="{00000000-0004-0000-0000-000000000000}"/>
    <hyperlink ref="IY14" r:id="rId2" xr:uid="{00000000-0004-0000-0000-000001000000}"/>
    <hyperlink ref="IY54" r:id="rId3" xr:uid="{00000000-0004-0000-0000-000002000000}"/>
    <hyperlink ref="IY60" r:id="rId4" xr:uid="{00000000-0004-0000-0000-000003000000}"/>
    <hyperlink ref="IY96" r:id="rId5" xr:uid="{00000000-0004-0000-0000-000004000000}"/>
    <hyperlink ref="IY97" r:id="rId6" xr:uid="{00000000-0004-0000-0000-000005000000}"/>
    <hyperlink ref="IY132" r:id="rId7" xr:uid="{00000000-0004-0000-0000-000006000000}"/>
    <hyperlink ref="IY142" r:id="rId8" xr:uid="{00000000-0004-0000-0000-000007000000}"/>
    <hyperlink ref="IY169" r:id="rId9" xr:uid="{00000000-0004-0000-0000-000008000000}"/>
    <hyperlink ref="IY172" r:id="rId10" xr:uid="{00000000-0004-0000-0000-000009000000}"/>
    <hyperlink ref="IY174" r:id="rId11" xr:uid="{00000000-0004-0000-0000-00000A000000}"/>
    <hyperlink ref="IY296" r:id="rId12" xr:uid="{00000000-0004-0000-0000-00000B000000}"/>
    <hyperlink ref="IY420" r:id="rId13" xr:uid="{00000000-0004-0000-0000-00000C000000}"/>
    <hyperlink ref="IY493" r:id="rId14" xr:uid="{00000000-0004-0000-0000-00000D000000}"/>
    <hyperlink ref="IY531" r:id="rId15" xr:uid="{00000000-0004-0000-0000-00000E000000}"/>
    <hyperlink ref="IY552" r:id="rId16" xr:uid="{00000000-0004-0000-0000-00000F000000}"/>
    <hyperlink ref="IY562" r:id="rId17" xr:uid="{00000000-0004-0000-0000-000010000000}"/>
    <hyperlink ref="IY633" r:id="rId18" xr:uid="{00000000-0004-0000-0000-000011000000}"/>
    <hyperlink ref="IY705" r:id="rId19" xr:uid="{00000000-0004-0000-0000-000012000000}"/>
    <hyperlink ref="IY944" r:id="rId20" xr:uid="{00000000-0004-0000-0000-000013000000}"/>
    <hyperlink ref="IY1077" r:id="rId21" xr:uid="{00000000-0004-0000-0000-000014000000}"/>
    <hyperlink ref="IY1461" r:id="rId22" xr:uid="{00000000-0004-0000-0000-000015000000}"/>
    <hyperlink ref="IY1647" r:id="rId23" xr:uid="{00000000-0004-0000-0000-000016000000}"/>
    <hyperlink ref="IY1657" r:id="rId24" xr:uid="{00000000-0004-0000-0000-000017000000}"/>
    <hyperlink ref="IY1684" r:id="rId25" xr:uid="{00000000-0004-0000-0000-000018000000}"/>
    <hyperlink ref="IY1704"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6EAF-284B-EA40-924C-FD24274324D3}">
  <dimension ref="A1:AA427"/>
  <sheetViews>
    <sheetView tabSelected="1" workbookViewId="0">
      <selection activeCell="C2" sqref="C2"/>
    </sheetView>
  </sheetViews>
  <sheetFormatPr defaultColWidth="8.85546875" defaultRowHeight="15" x14ac:dyDescent="0.25"/>
  <cols>
    <col min="1" max="1" width="12.140625" bestFit="1" customWidth="1"/>
    <col min="2" max="2" width="69.42578125" bestFit="1" customWidth="1"/>
    <col min="3" max="3" width="25.42578125" style="2" customWidth="1"/>
    <col min="4" max="4" width="25.7109375" customWidth="1"/>
    <col min="5" max="5" width="19.42578125" customWidth="1"/>
    <col min="6" max="6" width="23.5703125" customWidth="1"/>
    <col min="7" max="7" width="28.42578125" customWidth="1"/>
    <col min="8" max="8" width="26.42578125" customWidth="1"/>
    <col min="9" max="9" width="36.7109375" bestFit="1" customWidth="1"/>
    <col min="10" max="11" width="36.7109375" customWidth="1"/>
    <col min="12" max="12" width="15" bestFit="1" customWidth="1"/>
    <col min="13" max="13" width="14" bestFit="1" customWidth="1"/>
    <col min="14" max="14" width="12.140625" bestFit="1" customWidth="1"/>
    <col min="15" max="15" width="7.140625" bestFit="1" customWidth="1"/>
    <col min="16" max="16" width="16" bestFit="1" customWidth="1"/>
    <col min="17" max="17" width="15" bestFit="1" customWidth="1"/>
    <col min="18" max="18" width="17.28515625" bestFit="1" customWidth="1"/>
    <col min="19" max="19" width="16.28515625" bestFit="1" customWidth="1"/>
    <col min="20" max="20" width="12.140625" bestFit="1" customWidth="1"/>
    <col min="21" max="21" width="9.85546875" bestFit="1" customWidth="1"/>
    <col min="22" max="22" width="12.7109375" bestFit="1" customWidth="1"/>
    <col min="23" max="23" width="11.7109375" bestFit="1" customWidth="1"/>
    <col min="24" max="24" width="12.140625" bestFit="1" customWidth="1"/>
    <col min="25" max="25" width="10.28515625" bestFit="1" customWidth="1"/>
    <col min="26" max="26" width="12.140625" bestFit="1" customWidth="1"/>
    <col min="27" max="27" width="10.85546875" bestFit="1" customWidth="1"/>
  </cols>
  <sheetData>
    <row r="1" spans="1:27" x14ac:dyDescent="0.25">
      <c r="A1" s="1" t="s">
        <v>0</v>
      </c>
      <c r="B1" t="s">
        <v>7251</v>
      </c>
      <c r="C1" s="2" t="s">
        <v>7255</v>
      </c>
      <c r="I1" s="1" t="s">
        <v>38</v>
      </c>
      <c r="J1" s="1" t="s">
        <v>7253</v>
      </c>
      <c r="K1" s="1" t="s">
        <v>88</v>
      </c>
      <c r="L1" s="1" t="s">
        <v>94</v>
      </c>
      <c r="M1" s="1" t="s">
        <v>95</v>
      </c>
      <c r="N1" s="1" t="s">
        <v>96</v>
      </c>
      <c r="O1" s="1" t="s">
        <v>97</v>
      </c>
      <c r="P1" s="1" t="s">
        <v>100</v>
      </c>
      <c r="Q1" s="1" t="s">
        <v>101</v>
      </c>
      <c r="R1" s="1" t="s">
        <v>104</v>
      </c>
      <c r="S1" s="1" t="s">
        <v>105</v>
      </c>
      <c r="T1" s="1" t="s">
        <v>108</v>
      </c>
      <c r="U1" s="1" t="s">
        <v>109</v>
      </c>
      <c r="V1" s="1" t="s">
        <v>116</v>
      </c>
      <c r="W1" s="1" t="s">
        <v>117</v>
      </c>
      <c r="X1" s="1" t="s">
        <v>7252</v>
      </c>
      <c r="Y1" s="1" t="s">
        <v>121</v>
      </c>
      <c r="Z1" s="1" t="s">
        <v>124</v>
      </c>
      <c r="AA1" s="1" t="s">
        <v>125</v>
      </c>
    </row>
    <row r="2" spans="1:27" x14ac:dyDescent="0.25">
      <c r="A2">
        <v>8888196441119</v>
      </c>
      <c r="B2" t="s">
        <v>290</v>
      </c>
      <c r="C2" s="2">
        <v>250</v>
      </c>
      <c r="D2" t="str">
        <f>IF(E2=1,1000,E2)</f>
        <v xml:space="preserve">250 </v>
      </c>
      <c r="E2" t="str">
        <f>SUBSTITUTE(F2, "l", "")</f>
        <v xml:space="preserve">250 </v>
      </c>
      <c r="F2" t="str">
        <f>SUBSTITUTE(G2, "L", "")</f>
        <v xml:space="preserve">250 </v>
      </c>
      <c r="G2" t="str">
        <f>SUBSTITUTE(H2, "g", "")</f>
        <v xml:space="preserve">250 </v>
      </c>
      <c r="H2" t="str">
        <f>SUBSTITUTE(I2, "ml", "")</f>
        <v xml:space="preserve">250 </v>
      </c>
      <c r="I2" t="s">
        <v>291</v>
      </c>
      <c r="J2">
        <f>VLOOKUP('Sheet1 (2)'!A2,Sheet1!$1:$1048576,40,FALSE)</f>
        <v>0</v>
      </c>
      <c r="K2" t="s">
        <v>305</v>
      </c>
      <c r="L2">
        <v>23.2</v>
      </c>
      <c r="M2" t="s">
        <v>307</v>
      </c>
      <c r="N2">
        <v>0</v>
      </c>
      <c r="O2" t="s">
        <v>308</v>
      </c>
      <c r="P2">
        <v>0</v>
      </c>
      <c r="Q2" t="s">
        <v>308</v>
      </c>
      <c r="R2">
        <v>5.8</v>
      </c>
      <c r="S2" t="s">
        <v>308</v>
      </c>
      <c r="T2">
        <v>5.8</v>
      </c>
      <c r="U2" t="s">
        <v>308</v>
      </c>
      <c r="V2">
        <v>0</v>
      </c>
      <c r="W2" t="s">
        <v>308</v>
      </c>
      <c r="X2">
        <v>0.02</v>
      </c>
      <c r="Y2" t="s">
        <v>308</v>
      </c>
      <c r="Z2">
        <v>8.0000000000000002E-3</v>
      </c>
      <c r="AA2" t="s">
        <v>308</v>
      </c>
    </row>
    <row r="3" spans="1:27" x14ac:dyDescent="0.25">
      <c r="A3">
        <v>4037300108293</v>
      </c>
      <c r="B3" t="s">
        <v>315</v>
      </c>
      <c r="C3" s="2">
        <v>800</v>
      </c>
      <c r="D3" t="str">
        <f t="shared" ref="D3:D66" si="0">IF(E3=1,1000,E3)</f>
        <v>800</v>
      </c>
      <c r="E3" t="str">
        <f t="shared" ref="E3:E66" si="1">SUBSTITUTE(F3, "l", "")</f>
        <v>800</v>
      </c>
      <c r="F3" t="str">
        <f t="shared" ref="F3:F66" si="2">SUBSTITUTE(G3, "L", "")</f>
        <v>800</v>
      </c>
      <c r="G3" t="str">
        <f t="shared" ref="G3:G66" si="3">SUBSTITUTE(H3, "g", "")</f>
        <v>800</v>
      </c>
      <c r="H3" t="str">
        <f t="shared" ref="H3:H66" si="4">SUBSTITUTE(I3, "ml", "")</f>
        <v>800g</v>
      </c>
      <c r="I3" t="s">
        <v>317</v>
      </c>
      <c r="J3" t="str">
        <f>VLOOKUP('Sheet1 (2)'!A3,Sheet1!$1:$1048576,40,FALSE)</f>
        <v>400 g</v>
      </c>
      <c r="K3" t="s">
        <v>305</v>
      </c>
      <c r="L3">
        <v>8</v>
      </c>
      <c r="M3" t="s">
        <v>307</v>
      </c>
      <c r="N3">
        <v>2</v>
      </c>
      <c r="O3" t="s">
        <v>308</v>
      </c>
      <c r="P3">
        <v>0.8</v>
      </c>
      <c r="Q3" t="s">
        <v>308</v>
      </c>
      <c r="R3">
        <v>9.4</v>
      </c>
      <c r="S3" t="s">
        <v>308</v>
      </c>
      <c r="T3">
        <v>1.3</v>
      </c>
      <c r="U3" t="s">
        <v>308</v>
      </c>
      <c r="V3">
        <v>4.2</v>
      </c>
      <c r="W3" t="s">
        <v>308</v>
      </c>
      <c r="X3">
        <v>0.98</v>
      </c>
      <c r="Y3" t="s">
        <v>308</v>
      </c>
      <c r="Z3">
        <v>0.39200000000000002</v>
      </c>
      <c r="AA3" t="s">
        <v>308</v>
      </c>
    </row>
    <row r="4" spans="1:27" x14ac:dyDescent="0.25">
      <c r="A4">
        <v>8076802085981</v>
      </c>
      <c r="B4" t="s">
        <v>339</v>
      </c>
      <c r="C4" s="2">
        <v>500</v>
      </c>
      <c r="D4" t="str">
        <f t="shared" si="0"/>
        <v xml:space="preserve">500 </v>
      </c>
      <c r="E4" t="str">
        <f t="shared" si="1"/>
        <v xml:space="preserve">500 </v>
      </c>
      <c r="F4" t="str">
        <f t="shared" si="2"/>
        <v xml:space="preserve">500 </v>
      </c>
      <c r="G4" t="str">
        <f t="shared" si="3"/>
        <v xml:space="preserve">500 </v>
      </c>
      <c r="H4" t="str">
        <f t="shared" si="4"/>
        <v>500 g</v>
      </c>
      <c r="I4" t="s">
        <v>344</v>
      </c>
      <c r="J4" t="str">
        <f>VLOOKUP('Sheet1 (2)'!A4,Sheet1!$1:$1048576,40,FALSE)</f>
        <v>80 g</v>
      </c>
      <c r="K4" t="s">
        <v>305</v>
      </c>
      <c r="L4">
        <v>359</v>
      </c>
      <c r="M4" t="s">
        <v>307</v>
      </c>
      <c r="N4">
        <v>2</v>
      </c>
      <c r="O4" t="s">
        <v>308</v>
      </c>
      <c r="P4">
        <v>0.5</v>
      </c>
      <c r="Q4" t="s">
        <v>308</v>
      </c>
      <c r="R4">
        <v>71</v>
      </c>
      <c r="S4" t="s">
        <v>308</v>
      </c>
      <c r="T4">
        <v>3.5</v>
      </c>
      <c r="U4" t="s">
        <v>308</v>
      </c>
      <c r="V4">
        <v>13</v>
      </c>
      <c r="W4" t="s">
        <v>308</v>
      </c>
      <c r="X4">
        <v>0.01</v>
      </c>
      <c r="Y4" t="s">
        <v>308</v>
      </c>
      <c r="Z4">
        <v>4.0000000000000001E-3</v>
      </c>
      <c r="AA4" t="s">
        <v>308</v>
      </c>
    </row>
    <row r="5" spans="1:27" x14ac:dyDescent="0.25">
      <c r="A5">
        <v>40081410</v>
      </c>
      <c r="B5" t="s">
        <v>403</v>
      </c>
      <c r="C5" s="2">
        <v>670</v>
      </c>
      <c r="D5" t="str">
        <f t="shared" si="0"/>
        <v>670</v>
      </c>
      <c r="E5" t="str">
        <f t="shared" si="1"/>
        <v>670</v>
      </c>
      <c r="F5" t="str">
        <f t="shared" si="2"/>
        <v>670</v>
      </c>
      <c r="G5" t="str">
        <f t="shared" si="3"/>
        <v>670</v>
      </c>
      <c r="H5" t="str">
        <f t="shared" si="4"/>
        <v>670g</v>
      </c>
      <c r="I5" t="s">
        <v>406</v>
      </c>
      <c r="J5">
        <f>VLOOKUP('Sheet1 (2)'!A5,Sheet1!$1:$1048576,40,FALSE)</f>
        <v>0</v>
      </c>
      <c r="K5" t="s">
        <v>305</v>
      </c>
      <c r="L5">
        <v>25</v>
      </c>
      <c r="M5" t="s">
        <v>307</v>
      </c>
      <c r="N5">
        <v>0.5</v>
      </c>
      <c r="O5" t="s">
        <v>308</v>
      </c>
      <c r="P5">
        <v>0.1</v>
      </c>
      <c r="Q5" t="s">
        <v>308</v>
      </c>
      <c r="R5">
        <v>4.3</v>
      </c>
      <c r="S5" t="s">
        <v>308</v>
      </c>
      <c r="T5">
        <v>4.2</v>
      </c>
      <c r="U5" t="s">
        <v>308</v>
      </c>
      <c r="V5">
        <v>0.8</v>
      </c>
      <c r="W5" t="s">
        <v>308</v>
      </c>
      <c r="X5">
        <v>1.3</v>
      </c>
      <c r="Y5" t="s">
        <v>308</v>
      </c>
      <c r="Z5">
        <v>0.52</v>
      </c>
      <c r="AA5" t="s">
        <v>308</v>
      </c>
    </row>
    <row r="6" spans="1:27" x14ac:dyDescent="0.25">
      <c r="A6">
        <v>71570001841</v>
      </c>
      <c r="B6" t="s">
        <v>435</v>
      </c>
      <c r="C6" s="2">
        <v>70</v>
      </c>
      <c r="D6" t="str">
        <f t="shared" si="0"/>
        <v xml:space="preserve">70.0 </v>
      </c>
      <c r="E6" t="str">
        <f t="shared" si="1"/>
        <v xml:space="preserve">70.0 </v>
      </c>
      <c r="F6" t="str">
        <f t="shared" si="2"/>
        <v xml:space="preserve">70.0 </v>
      </c>
      <c r="G6" t="str">
        <f t="shared" si="3"/>
        <v xml:space="preserve">70.0 </v>
      </c>
      <c r="H6" t="str">
        <f t="shared" si="4"/>
        <v>70.0 g</v>
      </c>
      <c r="I6" t="s">
        <v>436</v>
      </c>
      <c r="J6" t="str">
        <f>VLOOKUP('Sheet1 (2)'!A6,Sheet1!$1:$1048576,40,FALSE)</f>
        <v>40g</v>
      </c>
      <c r="K6" t="s">
        <v>305</v>
      </c>
      <c r="L6">
        <v>356</v>
      </c>
      <c r="M6" t="s">
        <v>307</v>
      </c>
      <c r="N6">
        <v>0</v>
      </c>
      <c r="O6" t="s">
        <v>308</v>
      </c>
      <c r="P6">
        <v>0</v>
      </c>
      <c r="Q6" t="s">
        <v>308</v>
      </c>
      <c r="R6">
        <v>89</v>
      </c>
      <c r="S6" t="s">
        <v>308</v>
      </c>
      <c r="T6">
        <v>60</v>
      </c>
      <c r="U6" t="s">
        <v>308</v>
      </c>
      <c r="V6">
        <v>0.2</v>
      </c>
      <c r="W6" t="s">
        <v>308</v>
      </c>
      <c r="X6">
        <v>0.8</v>
      </c>
      <c r="Y6" t="s">
        <v>308</v>
      </c>
      <c r="Z6">
        <v>0.32</v>
      </c>
      <c r="AA6" t="s">
        <v>308</v>
      </c>
    </row>
    <row r="7" spans="1:27" x14ac:dyDescent="0.25">
      <c r="A7">
        <v>4017100706004</v>
      </c>
      <c r="B7" t="s">
        <v>448</v>
      </c>
      <c r="C7" s="2">
        <v>250</v>
      </c>
      <c r="D7" t="str">
        <f t="shared" si="0"/>
        <v>250</v>
      </c>
      <c r="E7" t="str">
        <f t="shared" si="1"/>
        <v>250</v>
      </c>
      <c r="F7" t="str">
        <f t="shared" si="2"/>
        <v>250</v>
      </c>
      <c r="G7" t="str">
        <f t="shared" si="3"/>
        <v>250</v>
      </c>
      <c r="H7" t="str">
        <f t="shared" si="4"/>
        <v>250g</v>
      </c>
      <c r="I7" t="s">
        <v>451</v>
      </c>
      <c r="J7">
        <f>VLOOKUP('Sheet1 (2)'!A7,Sheet1!$1:$1048576,40,FALSE)</f>
        <v>0</v>
      </c>
      <c r="K7" t="s">
        <v>305</v>
      </c>
      <c r="L7">
        <v>392</v>
      </c>
      <c r="M7" t="s">
        <v>307</v>
      </c>
      <c r="N7">
        <v>5.9</v>
      </c>
      <c r="O7" t="s">
        <v>308</v>
      </c>
      <c r="P7">
        <v>0.8</v>
      </c>
      <c r="Q7" t="s">
        <v>308</v>
      </c>
      <c r="R7">
        <v>71</v>
      </c>
      <c r="S7" t="s">
        <v>308</v>
      </c>
      <c r="T7">
        <v>3.4</v>
      </c>
      <c r="U7" t="s">
        <v>308</v>
      </c>
      <c r="V7">
        <v>12</v>
      </c>
      <c r="W7" t="s">
        <v>308</v>
      </c>
      <c r="X7">
        <v>4.5</v>
      </c>
      <c r="Y7" t="s">
        <v>308</v>
      </c>
      <c r="Z7">
        <v>1.8</v>
      </c>
      <c r="AA7" t="s">
        <v>308</v>
      </c>
    </row>
    <row r="8" spans="1:27" x14ac:dyDescent="0.25">
      <c r="A8">
        <v>4002239383523</v>
      </c>
      <c r="B8" t="s">
        <v>469</v>
      </c>
      <c r="C8" s="2">
        <v>60</v>
      </c>
      <c r="D8" t="str">
        <f t="shared" si="0"/>
        <v>60</v>
      </c>
      <c r="E8" t="str">
        <f t="shared" si="1"/>
        <v>60</v>
      </c>
      <c r="F8" t="str">
        <f t="shared" si="2"/>
        <v>60</v>
      </c>
      <c r="G8" t="str">
        <f t="shared" si="3"/>
        <v>60</v>
      </c>
      <c r="H8" t="str">
        <f t="shared" si="4"/>
        <v>60g</v>
      </c>
      <c r="I8" t="s">
        <v>470</v>
      </c>
      <c r="J8">
        <f>VLOOKUP('Sheet1 (2)'!A8,Sheet1!$1:$1048576,40,FALSE)</f>
        <v>0</v>
      </c>
      <c r="K8" t="s">
        <v>305</v>
      </c>
      <c r="L8">
        <v>30</v>
      </c>
      <c r="M8" t="s">
        <v>307</v>
      </c>
      <c r="N8">
        <v>0.5</v>
      </c>
      <c r="O8" t="s">
        <v>308</v>
      </c>
      <c r="P8">
        <v>0.2</v>
      </c>
      <c r="Q8" t="s">
        <v>308</v>
      </c>
      <c r="R8">
        <v>1.9</v>
      </c>
      <c r="S8" t="s">
        <v>308</v>
      </c>
      <c r="T8">
        <v>0.2</v>
      </c>
      <c r="U8" t="s">
        <v>308</v>
      </c>
      <c r="V8">
        <v>1.3</v>
      </c>
      <c r="W8" t="s">
        <v>308</v>
      </c>
      <c r="X8">
        <v>5.85</v>
      </c>
      <c r="Y8" t="s">
        <v>308</v>
      </c>
      <c r="Z8">
        <v>2.34</v>
      </c>
      <c r="AA8" t="s">
        <v>308</v>
      </c>
    </row>
    <row r="9" spans="1:27" x14ac:dyDescent="0.25">
      <c r="A9">
        <v>4037300108248</v>
      </c>
      <c r="B9" t="s">
        <v>479</v>
      </c>
      <c r="C9" s="2">
        <v>800</v>
      </c>
      <c r="D9" t="str">
        <f t="shared" si="0"/>
        <v>800</v>
      </c>
      <c r="E9" t="str">
        <f t="shared" si="1"/>
        <v>800</v>
      </c>
      <c r="F9" t="str">
        <f t="shared" si="2"/>
        <v>800</v>
      </c>
      <c r="G9" t="str">
        <f t="shared" si="3"/>
        <v>800</v>
      </c>
      <c r="H9" t="str">
        <f t="shared" si="4"/>
        <v>800g</v>
      </c>
      <c r="I9" t="s">
        <v>317</v>
      </c>
      <c r="J9">
        <f>VLOOKUP('Sheet1 (2)'!A9,Sheet1!$1:$1048576,40,FALSE)</f>
        <v>0</v>
      </c>
      <c r="K9" t="s">
        <v>305</v>
      </c>
      <c r="L9">
        <v>104</v>
      </c>
      <c r="M9" t="s">
        <v>307</v>
      </c>
      <c r="N9">
        <v>1.8</v>
      </c>
      <c r="O9" t="s">
        <v>308</v>
      </c>
      <c r="P9">
        <v>0.5</v>
      </c>
      <c r="Q9" t="s">
        <v>308</v>
      </c>
      <c r="R9">
        <v>14</v>
      </c>
      <c r="S9" t="s">
        <v>308</v>
      </c>
      <c r="T9">
        <v>0.8</v>
      </c>
      <c r="U9" t="s">
        <v>308</v>
      </c>
      <c r="V9">
        <v>6</v>
      </c>
      <c r="W9" t="s">
        <v>308</v>
      </c>
      <c r="X9">
        <v>0.87</v>
      </c>
      <c r="Y9" t="s">
        <v>308</v>
      </c>
      <c r="Z9">
        <v>0.34799999999999998</v>
      </c>
      <c r="AA9" t="s">
        <v>308</v>
      </c>
    </row>
    <row r="10" spans="1:27" x14ac:dyDescent="0.25">
      <c r="A10">
        <v>4000400130570</v>
      </c>
      <c r="B10" t="s">
        <v>492</v>
      </c>
      <c r="C10" s="2">
        <v>200</v>
      </c>
      <c r="D10" t="str">
        <f t="shared" si="0"/>
        <v xml:space="preserve">200 </v>
      </c>
      <c r="E10" t="str">
        <f t="shared" si="1"/>
        <v xml:space="preserve">200 </v>
      </c>
      <c r="F10" t="str">
        <f t="shared" si="2"/>
        <v xml:space="preserve">200 </v>
      </c>
      <c r="G10" t="str">
        <f t="shared" si="3"/>
        <v xml:space="preserve">200 </v>
      </c>
      <c r="H10" t="str">
        <f t="shared" si="4"/>
        <v>200 g</v>
      </c>
      <c r="I10" t="s">
        <v>494</v>
      </c>
      <c r="J10" t="str">
        <f>VLOOKUP('Sheet1 (2)'!A10,Sheet1!$1:$1048576,40,FALSE)</f>
        <v>200g</v>
      </c>
      <c r="K10" t="s">
        <v>305</v>
      </c>
      <c r="L10">
        <v>117</v>
      </c>
      <c r="M10" t="s">
        <v>307</v>
      </c>
      <c r="N10">
        <v>0.7</v>
      </c>
      <c r="O10" t="s">
        <v>308</v>
      </c>
      <c r="P10">
        <v>0.4</v>
      </c>
      <c r="Q10" t="s">
        <v>308</v>
      </c>
      <c r="R10">
        <v>23</v>
      </c>
      <c r="S10" t="s">
        <v>308</v>
      </c>
      <c r="T10">
        <v>0.7</v>
      </c>
      <c r="U10" t="s">
        <v>308</v>
      </c>
      <c r="V10">
        <v>2.2000000000000002</v>
      </c>
      <c r="W10" t="s">
        <v>308</v>
      </c>
      <c r="X10">
        <v>0.92</v>
      </c>
      <c r="Y10" t="s">
        <v>308</v>
      </c>
      <c r="Z10">
        <v>0.36799999999999999</v>
      </c>
      <c r="AA10" t="s">
        <v>308</v>
      </c>
    </row>
    <row r="11" spans="1:27" x14ac:dyDescent="0.25">
      <c r="A11">
        <v>4023300851208</v>
      </c>
      <c r="B11" t="s">
        <v>515</v>
      </c>
      <c r="C11" s="2">
        <v>375</v>
      </c>
      <c r="D11" t="str">
        <f t="shared" si="0"/>
        <v>375</v>
      </c>
      <c r="E11" t="str">
        <f t="shared" si="1"/>
        <v>375</v>
      </c>
      <c r="F11" t="str">
        <f t="shared" si="2"/>
        <v>375</v>
      </c>
      <c r="G11" t="str">
        <f t="shared" si="3"/>
        <v>375</v>
      </c>
      <c r="H11" t="str">
        <f t="shared" si="4"/>
        <v>375g</v>
      </c>
      <c r="I11" t="s">
        <v>516</v>
      </c>
      <c r="J11">
        <f>VLOOKUP('Sheet1 (2)'!A11,Sheet1!$1:$1048576,40,FALSE)</f>
        <v>0</v>
      </c>
      <c r="K11" t="s">
        <v>305</v>
      </c>
      <c r="L11">
        <v>302</v>
      </c>
      <c r="M11" t="s">
        <v>307</v>
      </c>
      <c r="N11">
        <v>0.1</v>
      </c>
      <c r="O11" t="s">
        <v>308</v>
      </c>
      <c r="P11">
        <v>0.1</v>
      </c>
      <c r="Q11" t="s">
        <v>308</v>
      </c>
      <c r="R11">
        <v>75.099999999999994</v>
      </c>
      <c r="S11" t="s">
        <v>308</v>
      </c>
      <c r="T11">
        <v>75.099999999999994</v>
      </c>
      <c r="U11" t="s">
        <v>308</v>
      </c>
      <c r="V11">
        <v>0.4</v>
      </c>
      <c r="W11" t="s">
        <v>308</v>
      </c>
      <c r="X11">
        <v>1.8796E-2</v>
      </c>
      <c r="Y11" t="s">
        <v>308</v>
      </c>
      <c r="Z11">
        <v>7.5183999999999997E-3</v>
      </c>
      <c r="AA11" t="s">
        <v>308</v>
      </c>
    </row>
    <row r="12" spans="1:27" x14ac:dyDescent="0.25">
      <c r="A12">
        <v>4005500330318</v>
      </c>
      <c r="B12" t="s">
        <v>537</v>
      </c>
      <c r="C12" s="2">
        <v>800</v>
      </c>
      <c r="D12" t="str">
        <f t="shared" si="0"/>
        <v>800</v>
      </c>
      <c r="E12" t="str">
        <f t="shared" si="1"/>
        <v>800</v>
      </c>
      <c r="F12" t="str">
        <f t="shared" si="2"/>
        <v>800</v>
      </c>
      <c r="G12" t="str">
        <f t="shared" si="3"/>
        <v>800</v>
      </c>
      <c r="H12" t="str">
        <f t="shared" si="4"/>
        <v>800g</v>
      </c>
      <c r="I12" t="s">
        <v>317</v>
      </c>
      <c r="J12" t="str">
        <f>VLOOKUP('Sheet1 (2)'!A12,Sheet1!$1:$1048576,40,FALSE)</f>
        <v>400g</v>
      </c>
      <c r="K12" t="s">
        <v>305</v>
      </c>
      <c r="L12">
        <v>82</v>
      </c>
      <c r="M12" t="s">
        <v>307</v>
      </c>
      <c r="N12">
        <v>1.3</v>
      </c>
      <c r="O12" t="s">
        <v>308</v>
      </c>
      <c r="P12">
        <v>0.1</v>
      </c>
      <c r="Q12" t="s">
        <v>308</v>
      </c>
      <c r="R12">
        <v>13.7</v>
      </c>
      <c r="S12" t="s">
        <v>308</v>
      </c>
      <c r="T12">
        <v>3.3</v>
      </c>
      <c r="U12" t="s">
        <v>308</v>
      </c>
      <c r="V12">
        <v>2.9</v>
      </c>
      <c r="W12" t="s">
        <v>308</v>
      </c>
      <c r="X12">
        <v>0.96</v>
      </c>
      <c r="Y12" t="s">
        <v>308</v>
      </c>
      <c r="Z12">
        <v>0.38400000000000001</v>
      </c>
      <c r="AA12" t="s">
        <v>308</v>
      </c>
    </row>
    <row r="13" spans="1:27" x14ac:dyDescent="0.25">
      <c r="A13">
        <v>8809221168641</v>
      </c>
      <c r="B13" t="s">
        <v>573</v>
      </c>
      <c r="C13" s="2">
        <v>450</v>
      </c>
      <c r="D13" t="str">
        <f t="shared" si="0"/>
        <v xml:space="preserve">450 </v>
      </c>
      <c r="E13" t="str">
        <f t="shared" si="1"/>
        <v xml:space="preserve">450 </v>
      </c>
      <c r="F13" t="str">
        <f t="shared" si="2"/>
        <v xml:space="preserve">450 </v>
      </c>
      <c r="G13" t="str">
        <f t="shared" si="3"/>
        <v xml:space="preserve">450 </v>
      </c>
      <c r="H13" t="str">
        <f t="shared" si="4"/>
        <v>450 g</v>
      </c>
      <c r="I13" t="s">
        <v>574</v>
      </c>
      <c r="J13" t="str">
        <f>VLOOKUP('Sheet1 (2)'!A13,Sheet1!$1:$1048576,40,FALSE)</f>
        <v>30g</v>
      </c>
      <c r="K13" t="s">
        <v>305</v>
      </c>
      <c r="L13">
        <v>60</v>
      </c>
      <c r="M13" t="s">
        <v>307</v>
      </c>
      <c r="N13">
        <v>0</v>
      </c>
      <c r="O13" t="s">
        <v>308</v>
      </c>
      <c r="P13">
        <v>0</v>
      </c>
      <c r="Q13" t="s">
        <v>308</v>
      </c>
      <c r="R13">
        <v>15</v>
      </c>
      <c r="S13" t="s">
        <v>308</v>
      </c>
      <c r="T13">
        <v>3</v>
      </c>
      <c r="U13" t="s">
        <v>308</v>
      </c>
      <c r="V13">
        <v>0</v>
      </c>
      <c r="W13" t="s">
        <v>308</v>
      </c>
      <c r="X13">
        <v>4.9000000000000002E-2</v>
      </c>
      <c r="Y13" t="s">
        <v>308</v>
      </c>
      <c r="Z13">
        <v>1.9600000000000003E-2</v>
      </c>
      <c r="AA13" t="s">
        <v>308</v>
      </c>
    </row>
    <row r="14" spans="1:27" x14ac:dyDescent="0.25">
      <c r="A14">
        <v>8000430388367</v>
      </c>
      <c r="B14" t="s">
        <v>586</v>
      </c>
      <c r="C14" s="2">
        <v>200</v>
      </c>
      <c r="D14" t="str">
        <f t="shared" si="0"/>
        <v xml:space="preserve">200 </v>
      </c>
      <c r="E14" t="str">
        <f t="shared" si="1"/>
        <v xml:space="preserve">200 </v>
      </c>
      <c r="F14" t="str">
        <f t="shared" si="2"/>
        <v xml:space="preserve">200 </v>
      </c>
      <c r="G14" t="str">
        <f t="shared" si="3"/>
        <v xml:space="preserve">200 </v>
      </c>
      <c r="H14" t="str">
        <f t="shared" si="4"/>
        <v>200 g</v>
      </c>
      <c r="I14" t="s">
        <v>494</v>
      </c>
      <c r="J14">
        <f>VLOOKUP('Sheet1 (2)'!A14,Sheet1!$1:$1048576,40,FALSE)</f>
        <v>0</v>
      </c>
      <c r="K14" t="s">
        <v>305</v>
      </c>
      <c r="L14">
        <v>395</v>
      </c>
      <c r="M14" t="s">
        <v>307</v>
      </c>
      <c r="N14">
        <v>29</v>
      </c>
      <c r="O14" t="s">
        <v>308</v>
      </c>
      <c r="P14">
        <v>18</v>
      </c>
      <c r="Q14" t="s">
        <v>308</v>
      </c>
      <c r="R14">
        <v>0</v>
      </c>
      <c r="S14" t="s">
        <v>308</v>
      </c>
      <c r="T14">
        <v>0</v>
      </c>
      <c r="U14" t="s">
        <v>308</v>
      </c>
      <c r="V14">
        <v>33</v>
      </c>
      <c r="W14" t="s">
        <v>308</v>
      </c>
      <c r="X14">
        <v>1.5</v>
      </c>
      <c r="Y14" t="s">
        <v>308</v>
      </c>
      <c r="Z14">
        <v>0.6</v>
      </c>
      <c r="AA14" t="s">
        <v>308</v>
      </c>
    </row>
    <row r="15" spans="1:27" x14ac:dyDescent="0.25">
      <c r="A15">
        <v>51000025494</v>
      </c>
      <c r="B15" t="s">
        <v>621</v>
      </c>
      <c r="C15" s="2">
        <v>680</v>
      </c>
      <c r="D15" t="str">
        <f t="shared" si="0"/>
        <v xml:space="preserve">680 </v>
      </c>
      <c r="E15" t="str">
        <f t="shared" si="1"/>
        <v xml:space="preserve">680 </v>
      </c>
      <c r="F15" t="str">
        <f t="shared" si="2"/>
        <v xml:space="preserve">680 </v>
      </c>
      <c r="G15" t="str">
        <f t="shared" si="3"/>
        <v xml:space="preserve">680 </v>
      </c>
      <c r="H15" t="str">
        <f t="shared" si="4"/>
        <v>680 g</v>
      </c>
      <c r="I15" t="s">
        <v>623</v>
      </c>
      <c r="J15" t="str">
        <f>VLOOKUP('Sheet1 (2)'!A15,Sheet1!$1:$1048576,40,FALSE)</f>
        <v>Amount per serving (120 ml)</v>
      </c>
      <c r="K15" t="s">
        <v>305</v>
      </c>
      <c r="L15">
        <v>58</v>
      </c>
      <c r="M15" t="s">
        <v>307</v>
      </c>
      <c r="N15">
        <v>1.25</v>
      </c>
      <c r="O15" t="s">
        <v>308</v>
      </c>
      <c r="P15">
        <v>0</v>
      </c>
      <c r="Q15" t="s">
        <v>308</v>
      </c>
      <c r="R15">
        <v>10.83</v>
      </c>
      <c r="S15" t="s">
        <v>308</v>
      </c>
      <c r="T15">
        <v>7.5</v>
      </c>
      <c r="U15" t="s">
        <v>308</v>
      </c>
      <c r="V15">
        <v>1.67</v>
      </c>
      <c r="W15" t="s">
        <v>308</v>
      </c>
      <c r="X15">
        <v>1</v>
      </c>
      <c r="Y15" t="s">
        <v>308</v>
      </c>
      <c r="Z15">
        <v>0.4</v>
      </c>
      <c r="AA15" t="s">
        <v>308</v>
      </c>
    </row>
    <row r="16" spans="1:27" x14ac:dyDescent="0.25">
      <c r="A16">
        <v>6001240100066</v>
      </c>
      <c r="B16" t="s">
        <v>649</v>
      </c>
      <c r="C16" s="2">
        <v>1000</v>
      </c>
      <c r="D16">
        <f>1000</f>
        <v>1000</v>
      </c>
      <c r="E16" t="str">
        <f>SUBSTITUTE(F16, "l", "")</f>
        <v xml:space="preserve">1 </v>
      </c>
      <c r="F16" t="str">
        <f t="shared" si="2"/>
        <v>1 l</v>
      </c>
      <c r="G16" t="str">
        <f t="shared" si="3"/>
        <v>1 l</v>
      </c>
      <c r="H16" t="str">
        <f t="shared" si="4"/>
        <v>1 l</v>
      </c>
      <c r="I16" t="s">
        <v>652</v>
      </c>
      <c r="J16" t="str">
        <f>VLOOKUP('Sheet1 (2)'!A16,Sheet1!$1:$1048576,40,FALSE)</f>
        <v>serving</v>
      </c>
      <c r="K16" t="s">
        <v>305</v>
      </c>
      <c r="L16">
        <v>48</v>
      </c>
      <c r="M16" t="s">
        <v>307</v>
      </c>
      <c r="N16">
        <v>0</v>
      </c>
      <c r="O16" t="s">
        <v>308</v>
      </c>
      <c r="P16">
        <v>0</v>
      </c>
      <c r="Q16" t="s">
        <v>308</v>
      </c>
      <c r="R16">
        <v>11.5</v>
      </c>
      <c r="S16" t="s">
        <v>308</v>
      </c>
      <c r="T16">
        <v>11.5</v>
      </c>
      <c r="U16" t="s">
        <v>308</v>
      </c>
      <c r="V16">
        <v>0</v>
      </c>
      <c r="W16" t="s">
        <v>308</v>
      </c>
      <c r="X16">
        <v>0.2</v>
      </c>
      <c r="Y16" t="s">
        <v>308</v>
      </c>
      <c r="Z16">
        <v>0.08</v>
      </c>
      <c r="AA16" t="s">
        <v>308</v>
      </c>
    </row>
    <row r="17" spans="1:27" x14ac:dyDescent="0.25">
      <c r="A17">
        <v>40081908</v>
      </c>
      <c r="B17" t="s">
        <v>665</v>
      </c>
      <c r="C17" s="2">
        <v>770</v>
      </c>
      <c r="D17" t="str">
        <f t="shared" si="0"/>
        <v>770</v>
      </c>
      <c r="E17" t="str">
        <f t="shared" si="1"/>
        <v>770</v>
      </c>
      <c r="F17" t="str">
        <f t="shared" si="2"/>
        <v>770</v>
      </c>
      <c r="G17" t="str">
        <f t="shared" si="3"/>
        <v>770</v>
      </c>
      <c r="H17" t="str">
        <f t="shared" si="4"/>
        <v>770g</v>
      </c>
      <c r="I17" t="s">
        <v>666</v>
      </c>
      <c r="J17">
        <f>VLOOKUP('Sheet1 (2)'!A17,Sheet1!$1:$1048576,40,FALSE)</f>
        <v>0</v>
      </c>
      <c r="K17" t="s">
        <v>305</v>
      </c>
      <c r="L17">
        <v>22</v>
      </c>
      <c r="M17" t="s">
        <v>307</v>
      </c>
      <c r="N17">
        <v>0.5</v>
      </c>
      <c r="O17" t="s">
        <v>308</v>
      </c>
      <c r="P17">
        <v>0.1</v>
      </c>
      <c r="Q17" t="s">
        <v>308</v>
      </c>
      <c r="R17">
        <v>1.9</v>
      </c>
      <c r="S17" t="s">
        <v>308</v>
      </c>
      <c r="T17">
        <v>1.7</v>
      </c>
      <c r="U17" t="s">
        <v>308</v>
      </c>
      <c r="V17">
        <v>1.5</v>
      </c>
      <c r="W17" t="s">
        <v>308</v>
      </c>
      <c r="X17">
        <v>1.075</v>
      </c>
      <c r="Y17" t="s">
        <v>308</v>
      </c>
      <c r="Z17">
        <v>0.43</v>
      </c>
      <c r="AA17" t="s">
        <v>308</v>
      </c>
    </row>
    <row r="18" spans="1:27" x14ac:dyDescent="0.25">
      <c r="A18">
        <v>4037300108491</v>
      </c>
      <c r="B18" t="s">
        <v>671</v>
      </c>
      <c r="C18" s="2">
        <v>800</v>
      </c>
      <c r="D18" t="str">
        <f t="shared" si="0"/>
        <v>800</v>
      </c>
      <c r="E18" t="str">
        <f t="shared" si="1"/>
        <v>800</v>
      </c>
      <c r="F18" t="str">
        <f t="shared" si="2"/>
        <v>800</v>
      </c>
      <c r="G18" t="str">
        <f t="shared" si="3"/>
        <v>800</v>
      </c>
      <c r="H18" t="str">
        <f t="shared" si="4"/>
        <v>800g</v>
      </c>
      <c r="I18" t="s">
        <v>317</v>
      </c>
      <c r="J18" t="str">
        <f>VLOOKUP('Sheet1 (2)'!A18,Sheet1!$1:$1048576,40,FALSE)</f>
        <v>400g</v>
      </c>
      <c r="K18" t="s">
        <v>305</v>
      </c>
      <c r="L18">
        <v>61</v>
      </c>
      <c r="M18" t="s">
        <v>307</v>
      </c>
      <c r="N18">
        <v>2.2000000000000002</v>
      </c>
      <c r="O18" t="s">
        <v>308</v>
      </c>
      <c r="P18">
        <v>0.8</v>
      </c>
      <c r="Q18" t="s">
        <v>308</v>
      </c>
      <c r="R18">
        <v>8.3000000000000007</v>
      </c>
      <c r="S18" t="s">
        <v>308</v>
      </c>
      <c r="T18">
        <v>0.7</v>
      </c>
      <c r="U18" t="s">
        <v>308</v>
      </c>
      <c r="V18">
        <v>1.8</v>
      </c>
      <c r="W18" t="s">
        <v>308</v>
      </c>
      <c r="X18">
        <v>0.91</v>
      </c>
      <c r="Y18" t="s">
        <v>308</v>
      </c>
      <c r="Z18">
        <v>0.36399999999999999</v>
      </c>
      <c r="AA18" t="s">
        <v>308</v>
      </c>
    </row>
    <row r="19" spans="1:27" x14ac:dyDescent="0.25">
      <c r="A19">
        <v>8714100638415</v>
      </c>
      <c r="B19" t="s">
        <v>690</v>
      </c>
      <c r="C19" s="2">
        <v>276</v>
      </c>
      <c r="D19" t="str">
        <f t="shared" si="0"/>
        <v xml:space="preserve">276 </v>
      </c>
      <c r="E19" t="str">
        <f t="shared" si="1"/>
        <v xml:space="preserve">276 </v>
      </c>
      <c r="F19" t="str">
        <f t="shared" si="2"/>
        <v xml:space="preserve">276 </v>
      </c>
      <c r="G19" t="str">
        <f t="shared" si="3"/>
        <v xml:space="preserve">276 </v>
      </c>
      <c r="H19" t="str">
        <f t="shared" si="4"/>
        <v>276 g</v>
      </c>
      <c r="I19" t="s">
        <v>698</v>
      </c>
      <c r="J19" t="str">
        <f>VLOOKUP('Sheet1 (2)'!A19,Sheet1!$1:$1048576,40,FALSE)</f>
        <v>46 g</v>
      </c>
      <c r="K19" t="s">
        <v>305</v>
      </c>
      <c r="L19">
        <v>275</v>
      </c>
      <c r="M19" t="s">
        <v>307</v>
      </c>
      <c r="N19">
        <v>18</v>
      </c>
      <c r="O19" t="s">
        <v>308</v>
      </c>
      <c r="P19">
        <v>10</v>
      </c>
      <c r="Q19" t="s">
        <v>308</v>
      </c>
      <c r="R19">
        <v>24</v>
      </c>
      <c r="S19" t="s">
        <v>308</v>
      </c>
      <c r="T19">
        <v>22</v>
      </c>
      <c r="U19" t="s">
        <v>308</v>
      </c>
      <c r="V19">
        <v>3.4</v>
      </c>
      <c r="W19" t="s">
        <v>308</v>
      </c>
      <c r="X19">
        <v>0.1</v>
      </c>
      <c r="Y19" t="s">
        <v>308</v>
      </c>
      <c r="Z19">
        <v>0.04</v>
      </c>
      <c r="AA19" t="s">
        <v>308</v>
      </c>
    </row>
    <row r="20" spans="1:27" x14ac:dyDescent="0.25">
      <c r="A20">
        <v>9300658228537</v>
      </c>
      <c r="B20" t="s">
        <v>735</v>
      </c>
      <c r="C20" s="2">
        <v>1000</v>
      </c>
      <c r="D20">
        <v>1000</v>
      </c>
      <c r="E20" t="str">
        <f t="shared" si="1"/>
        <v>1 k</v>
      </c>
      <c r="F20" t="str">
        <f t="shared" si="2"/>
        <v>1 k</v>
      </c>
      <c r="G20" t="str">
        <f t="shared" si="3"/>
        <v>1 k</v>
      </c>
      <c r="H20" t="str">
        <f t="shared" si="4"/>
        <v>1 kg</v>
      </c>
      <c r="I20" t="s">
        <v>737</v>
      </c>
      <c r="J20" t="str">
        <f>VLOOKUP('Sheet1 (2)'!A20,Sheet1!$1:$1048576,40,FALSE)</f>
        <v>125g</v>
      </c>
      <c r="K20" t="s">
        <v>305</v>
      </c>
      <c r="L20">
        <v>127</v>
      </c>
      <c r="M20" t="s">
        <v>307</v>
      </c>
      <c r="N20">
        <v>9.6999999999999993</v>
      </c>
      <c r="O20" t="s">
        <v>308</v>
      </c>
      <c r="P20">
        <v>6.5</v>
      </c>
      <c r="Q20" t="s">
        <v>308</v>
      </c>
      <c r="R20">
        <v>5.2</v>
      </c>
      <c r="S20" t="s">
        <v>308</v>
      </c>
      <c r="T20">
        <v>5.2</v>
      </c>
      <c r="U20" t="s">
        <v>308</v>
      </c>
      <c r="V20">
        <v>4.8</v>
      </c>
      <c r="W20" t="s">
        <v>308</v>
      </c>
      <c r="X20">
        <v>0.1</v>
      </c>
      <c r="Y20" t="s">
        <v>308</v>
      </c>
      <c r="Z20">
        <v>0.04</v>
      </c>
      <c r="AA20" t="s">
        <v>308</v>
      </c>
    </row>
    <row r="21" spans="1:27" x14ac:dyDescent="0.25">
      <c r="A21">
        <v>8000320010026</v>
      </c>
      <c r="B21" t="s">
        <v>756</v>
      </c>
      <c r="C21" s="2">
        <v>400</v>
      </c>
      <c r="D21" t="str">
        <f t="shared" si="0"/>
        <v>400</v>
      </c>
      <c r="E21" t="str">
        <f t="shared" si="1"/>
        <v>400</v>
      </c>
      <c r="F21" t="str">
        <f t="shared" si="2"/>
        <v>400</v>
      </c>
      <c r="G21" t="str">
        <f t="shared" si="3"/>
        <v>400</v>
      </c>
      <c r="H21" t="str">
        <f t="shared" si="4"/>
        <v>400g</v>
      </c>
      <c r="I21" t="s">
        <v>539</v>
      </c>
      <c r="J21">
        <f>VLOOKUP('Sheet1 (2)'!A21,Sheet1!$1:$1048576,40,FALSE)</f>
        <v>0</v>
      </c>
      <c r="K21" t="s">
        <v>305</v>
      </c>
      <c r="L21">
        <v>27</v>
      </c>
      <c r="M21" t="s">
        <v>307</v>
      </c>
      <c r="N21">
        <v>0.2</v>
      </c>
      <c r="O21" t="s">
        <v>308</v>
      </c>
      <c r="P21">
        <v>0.1</v>
      </c>
      <c r="Q21" t="s">
        <v>308</v>
      </c>
      <c r="R21">
        <v>4.2</v>
      </c>
      <c r="S21" t="s">
        <v>308</v>
      </c>
      <c r="T21">
        <v>3.8</v>
      </c>
      <c r="U21" t="s">
        <v>308</v>
      </c>
      <c r="V21">
        <v>1.1000000000000001</v>
      </c>
      <c r="W21" t="s">
        <v>308</v>
      </c>
      <c r="X21">
        <v>1.9E-2</v>
      </c>
      <c r="Y21" t="s">
        <v>308</v>
      </c>
      <c r="Z21">
        <v>7.6E-3</v>
      </c>
      <c r="AA21" t="s">
        <v>308</v>
      </c>
    </row>
    <row r="22" spans="1:27" x14ac:dyDescent="0.25">
      <c r="A22">
        <v>4005500339403</v>
      </c>
      <c r="B22" t="s">
        <v>812</v>
      </c>
      <c r="C22" s="2">
        <v>400</v>
      </c>
      <c r="D22">
        <v>400</v>
      </c>
      <c r="E22" t="str">
        <f t="shared" si="1"/>
        <v>1pcs</v>
      </c>
      <c r="F22" t="str">
        <f t="shared" si="2"/>
        <v>1pcs</v>
      </c>
      <c r="G22" t="str">
        <f t="shared" si="3"/>
        <v>1pcs</v>
      </c>
      <c r="H22" t="str">
        <f t="shared" si="4"/>
        <v>1pcs</v>
      </c>
      <c r="I22" t="s">
        <v>814</v>
      </c>
      <c r="J22" t="str">
        <f>VLOOKUP('Sheet1 (2)'!A22,Sheet1!$1:$1048576,40,FALSE)</f>
        <v>400g</v>
      </c>
      <c r="K22" t="s">
        <v>305</v>
      </c>
      <c r="L22">
        <v>88</v>
      </c>
      <c r="M22" t="s">
        <v>307</v>
      </c>
      <c r="N22">
        <v>2.2000000000000002</v>
      </c>
      <c r="O22" t="s">
        <v>308</v>
      </c>
      <c r="P22">
        <v>0.6</v>
      </c>
      <c r="Q22" t="s">
        <v>308</v>
      </c>
      <c r="R22">
        <v>13.4</v>
      </c>
      <c r="S22" t="s">
        <v>308</v>
      </c>
      <c r="T22">
        <v>1.9</v>
      </c>
      <c r="U22" t="s">
        <v>308</v>
      </c>
      <c r="V22">
        <v>3.3</v>
      </c>
      <c r="W22" t="s">
        <v>308</v>
      </c>
      <c r="X22">
        <v>0.91</v>
      </c>
      <c r="Y22" t="s">
        <v>308</v>
      </c>
      <c r="Z22">
        <v>0.36399999999999999</v>
      </c>
      <c r="AA22" t="s">
        <v>308</v>
      </c>
    </row>
    <row r="23" spans="1:27" x14ac:dyDescent="0.25">
      <c r="A23">
        <v>8711200365524</v>
      </c>
      <c r="B23" t="s">
        <v>833</v>
      </c>
      <c r="C23" s="2">
        <v>120</v>
      </c>
      <c r="D23" t="str">
        <f t="shared" si="0"/>
        <v>120</v>
      </c>
      <c r="E23" t="str">
        <f t="shared" si="1"/>
        <v>120</v>
      </c>
      <c r="F23" t="str">
        <f t="shared" si="2"/>
        <v>120</v>
      </c>
      <c r="G23" t="str">
        <f t="shared" si="3"/>
        <v>120</v>
      </c>
      <c r="H23" t="str">
        <f t="shared" si="4"/>
        <v>120g</v>
      </c>
      <c r="I23" t="s">
        <v>834</v>
      </c>
      <c r="J23" t="str">
        <f>VLOOKUP('Sheet1 (2)'!A23,Sheet1!$1:$1048576,40,FALSE)</f>
        <v>150ml</v>
      </c>
      <c r="K23" t="s">
        <v>305</v>
      </c>
      <c r="L23">
        <v>4</v>
      </c>
      <c r="M23" t="s">
        <v>307</v>
      </c>
      <c r="N23">
        <v>0.5</v>
      </c>
      <c r="O23" t="s">
        <v>308</v>
      </c>
      <c r="P23">
        <v>0.1</v>
      </c>
      <c r="Q23" t="s">
        <v>308</v>
      </c>
      <c r="R23">
        <v>0.6</v>
      </c>
      <c r="S23" t="s">
        <v>308</v>
      </c>
      <c r="T23">
        <v>0.5</v>
      </c>
      <c r="U23" t="s">
        <v>308</v>
      </c>
      <c r="V23">
        <v>0.5</v>
      </c>
      <c r="W23" t="s">
        <v>308</v>
      </c>
      <c r="X23">
        <v>0.85</v>
      </c>
      <c r="Y23" t="s">
        <v>308</v>
      </c>
      <c r="Z23">
        <v>0.34</v>
      </c>
      <c r="AA23" t="s">
        <v>308</v>
      </c>
    </row>
    <row r="24" spans="1:27" x14ac:dyDescent="0.25">
      <c r="A24">
        <v>28400003575</v>
      </c>
      <c r="B24" t="s">
        <v>848</v>
      </c>
      <c r="C24" s="2">
        <v>198</v>
      </c>
      <c r="D24">
        <v>198</v>
      </c>
      <c r="E24" t="str">
        <f t="shared" si="1"/>
        <v>198 rs</v>
      </c>
      <c r="F24" t="str">
        <f t="shared" si="2"/>
        <v>198 rs</v>
      </c>
      <c r="G24" t="str">
        <f t="shared" si="3"/>
        <v>198 rs</v>
      </c>
      <c r="H24" t="str">
        <f t="shared" si="4"/>
        <v>198 grs</v>
      </c>
      <c r="I24" t="s">
        <v>849</v>
      </c>
      <c r="J24" t="str">
        <f>VLOOKUP('Sheet1 (2)'!A24,Sheet1!$1:$1048576,40,FALSE)</f>
        <v>28g</v>
      </c>
      <c r="K24" t="s">
        <v>850</v>
      </c>
      <c r="L24">
        <v>150</v>
      </c>
      <c r="M24" t="s">
        <v>307</v>
      </c>
      <c r="N24">
        <v>8</v>
      </c>
      <c r="O24" t="s">
        <v>308</v>
      </c>
      <c r="P24">
        <v>1</v>
      </c>
      <c r="Q24" t="s">
        <v>308</v>
      </c>
      <c r="R24">
        <v>18</v>
      </c>
      <c r="S24" t="s">
        <v>308</v>
      </c>
      <c r="T24">
        <v>1</v>
      </c>
      <c r="U24" t="s">
        <v>308</v>
      </c>
      <c r="V24">
        <v>2</v>
      </c>
      <c r="W24" t="s">
        <v>308</v>
      </c>
      <c r="X24">
        <v>0.47499999403954002</v>
      </c>
      <c r="Y24" t="s">
        <v>308</v>
      </c>
      <c r="Z24">
        <v>0.18999999761581601</v>
      </c>
      <c r="AA24" t="s">
        <v>308</v>
      </c>
    </row>
    <row r="25" spans="1:27" x14ac:dyDescent="0.25">
      <c r="A25">
        <v>5000159461122</v>
      </c>
      <c r="B25" t="s">
        <v>867</v>
      </c>
      <c r="C25" s="2">
        <v>50</v>
      </c>
      <c r="D25" t="str">
        <f t="shared" si="0"/>
        <v xml:space="preserve">50 </v>
      </c>
      <c r="E25" t="str">
        <f t="shared" si="1"/>
        <v xml:space="preserve">50 </v>
      </c>
      <c r="F25" t="str">
        <f t="shared" si="2"/>
        <v xml:space="preserve">50 </v>
      </c>
      <c r="G25" t="str">
        <f t="shared" si="3"/>
        <v xml:space="preserve">50 </v>
      </c>
      <c r="H25" t="str">
        <f t="shared" si="4"/>
        <v>50 g</v>
      </c>
      <c r="I25" t="s">
        <v>874</v>
      </c>
      <c r="J25" t="str">
        <f>VLOOKUP('Sheet1 (2)'!A25,Sheet1!$1:$1048576,40,FALSE)</f>
        <v>50g</v>
      </c>
      <c r="K25" t="s">
        <v>305</v>
      </c>
      <c r="L25">
        <v>481</v>
      </c>
      <c r="M25" t="s">
        <v>307</v>
      </c>
      <c r="N25">
        <v>23</v>
      </c>
      <c r="O25" t="s">
        <v>308</v>
      </c>
      <c r="P25">
        <v>7.9</v>
      </c>
      <c r="Q25" t="s">
        <v>308</v>
      </c>
      <c r="R25">
        <v>61</v>
      </c>
      <c r="S25" t="s">
        <v>308</v>
      </c>
      <c r="T25">
        <v>52</v>
      </c>
      <c r="U25" t="s">
        <v>308</v>
      </c>
      <c r="V25">
        <v>8.6</v>
      </c>
      <c r="W25" t="s">
        <v>308</v>
      </c>
      <c r="X25">
        <v>0.63</v>
      </c>
      <c r="Y25" t="s">
        <v>308</v>
      </c>
      <c r="Z25">
        <v>0.252</v>
      </c>
      <c r="AA25" t="s">
        <v>308</v>
      </c>
    </row>
    <row r="26" spans="1:27" x14ac:dyDescent="0.25">
      <c r="A26">
        <v>5018374285577</v>
      </c>
      <c r="B26" t="s">
        <v>899</v>
      </c>
      <c r="C26" s="2">
        <v>125</v>
      </c>
      <c r="D26" t="str">
        <f t="shared" si="0"/>
        <v>125</v>
      </c>
      <c r="E26" t="str">
        <f t="shared" si="1"/>
        <v>125</v>
      </c>
      <c r="F26" t="str">
        <f t="shared" si="2"/>
        <v>125</v>
      </c>
      <c r="G26" t="str">
        <f t="shared" si="3"/>
        <v>125</v>
      </c>
      <c r="H26" t="str">
        <f t="shared" si="4"/>
        <v>125g</v>
      </c>
      <c r="I26" t="s">
        <v>738</v>
      </c>
      <c r="J26" t="str">
        <f>VLOOKUP('Sheet1 (2)'!A26,Sheet1!$1:$1048576,40,FALSE)</f>
        <v>5g</v>
      </c>
      <c r="K26" t="s">
        <v>305</v>
      </c>
      <c r="L26">
        <v>414</v>
      </c>
      <c r="M26" t="s">
        <v>307</v>
      </c>
      <c r="N26">
        <v>7.9</v>
      </c>
      <c r="O26" t="s">
        <v>308</v>
      </c>
      <c r="P26">
        <v>1.4</v>
      </c>
      <c r="Q26" t="s">
        <v>308</v>
      </c>
      <c r="R26">
        <v>73.099999999999994</v>
      </c>
      <c r="S26" t="s">
        <v>308</v>
      </c>
      <c r="T26">
        <v>2.8</v>
      </c>
      <c r="U26" t="s">
        <v>308</v>
      </c>
      <c r="V26">
        <v>11.2</v>
      </c>
      <c r="W26" t="s">
        <v>308</v>
      </c>
      <c r="X26">
        <v>1.8</v>
      </c>
      <c r="Y26" t="s">
        <v>308</v>
      </c>
      <c r="Z26">
        <v>0.72</v>
      </c>
      <c r="AA26" t="s">
        <v>308</v>
      </c>
    </row>
    <row r="27" spans="1:27" x14ac:dyDescent="0.25">
      <c r="A27">
        <v>3046920029759</v>
      </c>
      <c r="B27" t="s">
        <v>932</v>
      </c>
      <c r="C27" s="2">
        <v>100</v>
      </c>
      <c r="D27" t="str">
        <f t="shared" si="0"/>
        <v xml:space="preserve">100 </v>
      </c>
      <c r="E27" t="str">
        <f t="shared" si="1"/>
        <v xml:space="preserve">100 </v>
      </c>
      <c r="F27" t="str">
        <f t="shared" si="2"/>
        <v xml:space="preserve">100 </v>
      </c>
      <c r="G27" t="str">
        <f t="shared" si="3"/>
        <v xml:space="preserve">100 </v>
      </c>
      <c r="H27" t="str">
        <f t="shared" si="4"/>
        <v>100 g</v>
      </c>
      <c r="I27" t="s">
        <v>945</v>
      </c>
      <c r="J27" t="str">
        <f>VLOOKUP('Sheet1 (2)'!A27,Sheet1!$1:$1048576,40,FALSE)</f>
        <v>30g</v>
      </c>
      <c r="K27" t="s">
        <v>305</v>
      </c>
      <c r="L27">
        <v>592</v>
      </c>
      <c r="M27" t="s">
        <v>307</v>
      </c>
      <c r="N27">
        <v>55</v>
      </c>
      <c r="O27" t="s">
        <v>308</v>
      </c>
      <c r="P27">
        <v>30</v>
      </c>
      <c r="Q27" t="s">
        <v>308</v>
      </c>
      <c r="R27">
        <v>14</v>
      </c>
      <c r="S27" t="s">
        <v>308</v>
      </c>
      <c r="T27">
        <v>7</v>
      </c>
      <c r="U27" t="s">
        <v>308</v>
      </c>
      <c r="V27">
        <v>10</v>
      </c>
      <c r="W27" t="s">
        <v>308</v>
      </c>
      <c r="X27">
        <v>0.03</v>
      </c>
      <c r="Y27" t="s">
        <v>308</v>
      </c>
      <c r="Z27">
        <v>1.2E-2</v>
      </c>
      <c r="AA27" t="s">
        <v>308</v>
      </c>
    </row>
    <row r="28" spans="1:27" x14ac:dyDescent="0.25">
      <c r="A28">
        <v>8717896007168</v>
      </c>
      <c r="B28" t="s">
        <v>977</v>
      </c>
      <c r="C28" s="2">
        <v>400</v>
      </c>
      <c r="D28" t="str">
        <f t="shared" si="0"/>
        <v xml:space="preserve">400 </v>
      </c>
      <c r="E28" t="str">
        <f t="shared" si="1"/>
        <v xml:space="preserve">400 </v>
      </c>
      <c r="F28" t="str">
        <f t="shared" si="2"/>
        <v xml:space="preserve">400 </v>
      </c>
      <c r="G28" t="str">
        <f t="shared" si="3"/>
        <v xml:space="preserve">400 </v>
      </c>
      <c r="H28" t="str">
        <f t="shared" si="4"/>
        <v>400 g</v>
      </c>
      <c r="I28" t="s">
        <v>318</v>
      </c>
      <c r="J28" t="str">
        <f>VLOOKUP('Sheet1 (2)'!A28,Sheet1!$1:$1048576,40,FALSE)</f>
        <v>100g</v>
      </c>
      <c r="K28" t="s">
        <v>305</v>
      </c>
      <c r="L28">
        <v>132</v>
      </c>
      <c r="M28" t="s">
        <v>307</v>
      </c>
      <c r="N28">
        <v>7.3</v>
      </c>
      <c r="O28" t="s">
        <v>308</v>
      </c>
      <c r="P28">
        <v>4.5999999999999996</v>
      </c>
      <c r="Q28" t="s">
        <v>308</v>
      </c>
      <c r="R28">
        <v>10.4</v>
      </c>
      <c r="S28" t="s">
        <v>308</v>
      </c>
      <c r="T28">
        <v>10.4</v>
      </c>
      <c r="U28" t="s">
        <v>308</v>
      </c>
      <c r="V28">
        <v>6.1</v>
      </c>
      <c r="W28" t="s">
        <v>308</v>
      </c>
      <c r="X28">
        <v>2.2123399999999998E-4</v>
      </c>
      <c r="Y28" t="s">
        <v>308</v>
      </c>
      <c r="Z28">
        <v>8.8493600000000009E-5</v>
      </c>
      <c r="AA28" t="s">
        <v>308</v>
      </c>
    </row>
    <row r="29" spans="1:27" x14ac:dyDescent="0.25">
      <c r="A29">
        <v>8888196906311</v>
      </c>
      <c r="B29" t="s">
        <v>985</v>
      </c>
      <c r="C29" s="2">
        <v>500</v>
      </c>
      <c r="D29">
        <f>500</f>
        <v>500</v>
      </c>
      <c r="E29" t="str">
        <f t="shared" si="1"/>
        <v xml:space="preserve">0.5 </v>
      </c>
      <c r="F29" t="str">
        <f t="shared" si="2"/>
        <v xml:space="preserve">0.5 </v>
      </c>
      <c r="G29" t="str">
        <f t="shared" si="3"/>
        <v>0.5 L</v>
      </c>
      <c r="H29" t="str">
        <f t="shared" si="4"/>
        <v>0.5 L</v>
      </c>
      <c r="I29" t="s">
        <v>987</v>
      </c>
      <c r="J29" t="str">
        <f>VLOOKUP('Sheet1 (2)'!A29,Sheet1!$1:$1048576,40,FALSE)</f>
        <v>250ml</v>
      </c>
      <c r="K29" t="s">
        <v>305</v>
      </c>
      <c r="L29">
        <v>0</v>
      </c>
      <c r="M29" t="s">
        <v>307</v>
      </c>
      <c r="N29">
        <v>0</v>
      </c>
      <c r="O29" t="s">
        <v>308</v>
      </c>
      <c r="P29">
        <v>0</v>
      </c>
      <c r="Q29" t="s">
        <v>308</v>
      </c>
      <c r="R29">
        <v>0</v>
      </c>
      <c r="S29" t="s">
        <v>308</v>
      </c>
      <c r="T29">
        <v>0</v>
      </c>
      <c r="U29" t="s">
        <v>308</v>
      </c>
      <c r="V29">
        <v>0</v>
      </c>
      <c r="W29" t="s">
        <v>308</v>
      </c>
      <c r="X29">
        <v>0.02</v>
      </c>
      <c r="Y29" t="s">
        <v>308</v>
      </c>
      <c r="Z29">
        <v>8.0000000000000002E-3</v>
      </c>
      <c r="AA29" t="s">
        <v>308</v>
      </c>
    </row>
    <row r="30" spans="1:27" x14ac:dyDescent="0.25">
      <c r="A30">
        <v>8850025000026</v>
      </c>
      <c r="B30" t="s">
        <v>1000</v>
      </c>
      <c r="C30" s="2">
        <v>1000</v>
      </c>
      <c r="D30">
        <f>1000</f>
        <v>1000</v>
      </c>
      <c r="E30" t="str">
        <f t="shared" si="1"/>
        <v>1</v>
      </c>
      <c r="F30" t="str">
        <f t="shared" si="2"/>
        <v>1l</v>
      </c>
      <c r="G30" t="str">
        <f t="shared" si="3"/>
        <v>1l</v>
      </c>
      <c r="H30" t="str">
        <f t="shared" si="4"/>
        <v>1l</v>
      </c>
      <c r="I30" t="s">
        <v>1001</v>
      </c>
      <c r="J30">
        <f>VLOOKUP('Sheet1 (2)'!A30,Sheet1!$1:$1048576,40,FALSE)</f>
        <v>0</v>
      </c>
      <c r="K30" t="s">
        <v>305</v>
      </c>
      <c r="L30">
        <v>22</v>
      </c>
      <c r="M30" t="s">
        <v>307</v>
      </c>
      <c r="N30">
        <v>0</v>
      </c>
      <c r="O30" t="s">
        <v>308</v>
      </c>
      <c r="P30">
        <v>0</v>
      </c>
      <c r="Q30" t="s">
        <v>308</v>
      </c>
      <c r="R30">
        <v>6</v>
      </c>
      <c r="S30" t="s">
        <v>308</v>
      </c>
      <c r="T30">
        <v>4.5</v>
      </c>
      <c r="U30" t="s">
        <v>308</v>
      </c>
      <c r="V30">
        <v>0</v>
      </c>
      <c r="W30" t="s">
        <v>308</v>
      </c>
      <c r="X30">
        <v>5.9999998658895E-2</v>
      </c>
      <c r="Y30" t="s">
        <v>308</v>
      </c>
      <c r="Z30">
        <v>2.3999999463557999E-2</v>
      </c>
      <c r="AA30" t="s">
        <v>308</v>
      </c>
    </row>
    <row r="31" spans="1:27" x14ac:dyDescent="0.25">
      <c r="A31">
        <v>4901330305840</v>
      </c>
      <c r="B31" t="s">
        <v>1011</v>
      </c>
      <c r="C31" s="2">
        <v>80</v>
      </c>
      <c r="D31" t="str">
        <f t="shared" si="0"/>
        <v>80</v>
      </c>
      <c r="E31" t="str">
        <f t="shared" si="1"/>
        <v>80</v>
      </c>
      <c r="F31" t="str">
        <f t="shared" si="2"/>
        <v>80</v>
      </c>
      <c r="G31" t="str">
        <f t="shared" si="3"/>
        <v>80</v>
      </c>
      <c r="H31" t="str">
        <f t="shared" si="4"/>
        <v>80g</v>
      </c>
      <c r="I31" t="s">
        <v>1012</v>
      </c>
      <c r="J31" t="str">
        <f>VLOOKUP('Sheet1 (2)'!A31,Sheet1!$1:$1048576,40,FALSE)</f>
        <v>15g</v>
      </c>
      <c r="K31" t="s">
        <v>1013</v>
      </c>
      <c r="L31">
        <v>80</v>
      </c>
      <c r="M31" t="s">
        <v>307</v>
      </c>
      <c r="N31">
        <v>5</v>
      </c>
      <c r="O31" t="s">
        <v>308</v>
      </c>
      <c r="P31">
        <v>3</v>
      </c>
      <c r="Q31" t="s">
        <v>308</v>
      </c>
      <c r="R31">
        <v>8</v>
      </c>
      <c r="S31" t="s">
        <v>308</v>
      </c>
      <c r="T31">
        <v>2</v>
      </c>
      <c r="U31" t="s">
        <v>308</v>
      </c>
      <c r="V31">
        <v>1</v>
      </c>
      <c r="W31" t="s">
        <v>308</v>
      </c>
      <c r="X31">
        <v>2.794E-13</v>
      </c>
      <c r="Y31" t="s">
        <v>308</v>
      </c>
      <c r="Z31">
        <v>1.1176E-13</v>
      </c>
      <c r="AA31" t="s">
        <v>308</v>
      </c>
    </row>
    <row r="32" spans="1:27" x14ac:dyDescent="0.25">
      <c r="A32">
        <v>8888311092011</v>
      </c>
      <c r="B32" t="s">
        <v>1038</v>
      </c>
      <c r="C32" s="2">
        <v>300</v>
      </c>
      <c r="D32">
        <v>300</v>
      </c>
      <c r="E32" t="str">
        <f t="shared" si="1"/>
        <v>25 x 12</v>
      </c>
      <c r="F32" t="str">
        <f t="shared" si="2"/>
        <v>25 x 12</v>
      </c>
      <c r="G32" t="str">
        <f t="shared" si="3"/>
        <v>25 x 12</v>
      </c>
      <c r="H32" t="str">
        <f t="shared" si="4"/>
        <v>25 x 12g</v>
      </c>
      <c r="I32" t="s">
        <v>1040</v>
      </c>
      <c r="J32" t="str">
        <f>VLOOKUP('Sheet1 (2)'!A32,Sheet1!$1:$1048576,40,FALSE)</f>
        <v>12g</v>
      </c>
      <c r="K32" t="s">
        <v>305</v>
      </c>
      <c r="L32">
        <v>60</v>
      </c>
      <c r="M32" t="s">
        <v>307</v>
      </c>
      <c r="N32">
        <v>25.7</v>
      </c>
      <c r="O32" t="s">
        <v>308</v>
      </c>
      <c r="P32">
        <v>0.1</v>
      </c>
      <c r="Q32" t="s">
        <v>308</v>
      </c>
      <c r="R32">
        <v>0.1</v>
      </c>
      <c r="S32" t="s">
        <v>308</v>
      </c>
      <c r="T32">
        <v>0.1</v>
      </c>
      <c r="U32" t="s">
        <v>308</v>
      </c>
      <c r="V32">
        <v>6.1</v>
      </c>
      <c r="W32" t="s">
        <v>308</v>
      </c>
      <c r="X32">
        <v>5.3999999999999999E-2</v>
      </c>
      <c r="Y32" t="s">
        <v>308</v>
      </c>
      <c r="Z32">
        <v>2.1600000000000001E-2</v>
      </c>
      <c r="AA32" t="s">
        <v>308</v>
      </c>
    </row>
    <row r="33" spans="1:27" x14ac:dyDescent="0.25">
      <c r="A33">
        <v>8003740658762</v>
      </c>
      <c r="B33" t="s">
        <v>1051</v>
      </c>
      <c r="C33" s="2">
        <v>500</v>
      </c>
      <c r="D33" t="str">
        <f t="shared" si="0"/>
        <v xml:space="preserve">500 </v>
      </c>
      <c r="E33" t="str">
        <f t="shared" si="1"/>
        <v xml:space="preserve">500 </v>
      </c>
      <c r="F33" t="str">
        <f t="shared" si="2"/>
        <v xml:space="preserve">500 </v>
      </c>
      <c r="G33" t="str">
        <f t="shared" si="3"/>
        <v xml:space="preserve">500 </v>
      </c>
      <c r="H33" t="str">
        <f t="shared" si="4"/>
        <v>500 g</v>
      </c>
      <c r="I33" t="s">
        <v>344</v>
      </c>
      <c r="J33">
        <f>VLOOKUP('Sheet1 (2)'!A33,Sheet1!$1:$1048576,40,FALSE)</f>
        <v>0</v>
      </c>
      <c r="K33" t="s">
        <v>305</v>
      </c>
      <c r="L33">
        <v>348</v>
      </c>
      <c r="M33" t="s">
        <v>307</v>
      </c>
      <c r="N33">
        <v>1.1000000000000001</v>
      </c>
      <c r="O33" t="s">
        <v>308</v>
      </c>
      <c r="P33">
        <v>0.1</v>
      </c>
      <c r="Q33" t="s">
        <v>308</v>
      </c>
      <c r="R33">
        <v>71</v>
      </c>
      <c r="S33" t="s">
        <v>308</v>
      </c>
      <c r="T33">
        <v>3.5</v>
      </c>
      <c r="U33" t="s">
        <v>308</v>
      </c>
      <c r="V33">
        <v>12</v>
      </c>
      <c r="W33" t="s">
        <v>308</v>
      </c>
      <c r="X33">
        <v>0.01</v>
      </c>
      <c r="Y33" t="s">
        <v>308</v>
      </c>
      <c r="Z33">
        <v>4.0000000000000001E-3</v>
      </c>
      <c r="AA33" t="s">
        <v>308</v>
      </c>
    </row>
    <row r="34" spans="1:27" x14ac:dyDescent="0.25">
      <c r="A34">
        <v>6291011054562</v>
      </c>
      <c r="B34" t="s">
        <v>1061</v>
      </c>
      <c r="C34" s="2">
        <v>250</v>
      </c>
      <c r="D34" t="str">
        <f t="shared" si="0"/>
        <v>250</v>
      </c>
      <c r="E34" t="str">
        <f t="shared" si="1"/>
        <v>250</v>
      </c>
      <c r="F34" t="str">
        <f t="shared" si="2"/>
        <v>250</v>
      </c>
      <c r="G34" t="str">
        <f t="shared" si="3"/>
        <v>250</v>
      </c>
      <c r="H34" t="str">
        <f t="shared" si="4"/>
        <v>250g</v>
      </c>
      <c r="I34" t="s">
        <v>451</v>
      </c>
      <c r="J34" t="str">
        <f>VLOOKUP('Sheet1 (2)'!A34,Sheet1!$1:$1048576,40,FALSE)</f>
        <v>12.5g</v>
      </c>
      <c r="K34" t="s">
        <v>305</v>
      </c>
      <c r="L34">
        <v>426</v>
      </c>
      <c r="M34" t="s">
        <v>307</v>
      </c>
      <c r="N34">
        <v>10</v>
      </c>
      <c r="O34" t="s">
        <v>308</v>
      </c>
      <c r="P34">
        <v>3.3</v>
      </c>
      <c r="Q34" t="s">
        <v>308</v>
      </c>
      <c r="R34">
        <v>50</v>
      </c>
      <c r="S34" t="s">
        <v>308</v>
      </c>
      <c r="T34">
        <v>50</v>
      </c>
      <c r="U34" t="s">
        <v>308</v>
      </c>
      <c r="V34">
        <v>8</v>
      </c>
      <c r="W34" t="s">
        <v>308</v>
      </c>
      <c r="X34">
        <v>0.08</v>
      </c>
      <c r="Y34" t="s">
        <v>308</v>
      </c>
      <c r="Z34">
        <v>3.2000000000000001E-2</v>
      </c>
      <c r="AA34" t="s">
        <v>308</v>
      </c>
    </row>
    <row r="35" spans="1:27" x14ac:dyDescent="0.25">
      <c r="A35">
        <v>9300617065920</v>
      </c>
      <c r="B35" t="s">
        <v>1078</v>
      </c>
      <c r="C35" s="2">
        <v>180</v>
      </c>
      <c r="D35" t="str">
        <f t="shared" si="0"/>
        <v xml:space="preserve">180 </v>
      </c>
      <c r="E35" t="str">
        <f t="shared" si="1"/>
        <v xml:space="preserve">180 </v>
      </c>
      <c r="F35" t="str">
        <f t="shared" si="2"/>
        <v xml:space="preserve">180 </v>
      </c>
      <c r="G35" t="str">
        <f t="shared" si="3"/>
        <v xml:space="preserve">180 </v>
      </c>
      <c r="H35" t="str">
        <f t="shared" si="4"/>
        <v>180 g</v>
      </c>
      <c r="I35" t="s">
        <v>1079</v>
      </c>
      <c r="J35" t="str">
        <f>VLOOKUP('Sheet1 (2)'!A35,Sheet1!$1:$1048576,40,FALSE)</f>
        <v>25g</v>
      </c>
      <c r="K35" t="s">
        <v>305</v>
      </c>
      <c r="L35">
        <v>554</v>
      </c>
      <c r="M35" t="s">
        <v>307</v>
      </c>
      <c r="N35">
        <v>39.299999999999997</v>
      </c>
      <c r="O35" t="s">
        <v>308</v>
      </c>
      <c r="P35">
        <v>24.6</v>
      </c>
      <c r="Q35" t="s">
        <v>308</v>
      </c>
      <c r="R35">
        <v>36.4</v>
      </c>
      <c r="S35" t="s">
        <v>308</v>
      </c>
      <c r="T35">
        <v>28.9</v>
      </c>
      <c r="U35" t="s">
        <v>308</v>
      </c>
      <c r="V35">
        <v>9.6999999999999993</v>
      </c>
      <c r="W35" t="s">
        <v>308</v>
      </c>
      <c r="X35">
        <v>2.794E-2</v>
      </c>
      <c r="Y35" t="s">
        <v>308</v>
      </c>
      <c r="Z35">
        <v>1.1176E-2</v>
      </c>
      <c r="AA35" t="s">
        <v>308</v>
      </c>
    </row>
    <row r="36" spans="1:27" x14ac:dyDescent="0.25">
      <c r="A36">
        <v>9421901881009</v>
      </c>
      <c r="B36" t="s">
        <v>1103</v>
      </c>
      <c r="C36" s="2">
        <v>380</v>
      </c>
      <c r="D36" t="str">
        <f t="shared" si="0"/>
        <v>380</v>
      </c>
      <c r="E36" t="str">
        <f t="shared" si="1"/>
        <v>380</v>
      </c>
      <c r="F36" t="str">
        <f t="shared" si="2"/>
        <v>380</v>
      </c>
      <c r="G36" t="str">
        <f t="shared" si="3"/>
        <v>380</v>
      </c>
      <c r="H36" t="str">
        <f t="shared" si="4"/>
        <v>380g</v>
      </c>
      <c r="I36" t="s">
        <v>1104</v>
      </c>
      <c r="J36" t="str">
        <f>VLOOKUP('Sheet1 (2)'!A36,Sheet1!$1:$1048576,40,FALSE)</f>
        <v>15 g (15 g)</v>
      </c>
      <c r="K36" t="s">
        <v>305</v>
      </c>
      <c r="L36">
        <v>567</v>
      </c>
      <c r="M36" t="s">
        <v>307</v>
      </c>
      <c r="N36">
        <v>46.67</v>
      </c>
      <c r="O36" t="s">
        <v>308</v>
      </c>
      <c r="P36">
        <v>3.33</v>
      </c>
      <c r="Q36" t="s">
        <v>308</v>
      </c>
      <c r="R36">
        <v>10</v>
      </c>
      <c r="S36" t="s">
        <v>308</v>
      </c>
      <c r="T36">
        <v>3.33</v>
      </c>
      <c r="U36" t="s">
        <v>308</v>
      </c>
      <c r="V36">
        <v>23.33</v>
      </c>
      <c r="W36" t="s">
        <v>308</v>
      </c>
      <c r="X36">
        <v>0.5</v>
      </c>
      <c r="Y36" t="s">
        <v>308</v>
      </c>
      <c r="Z36">
        <v>0.2</v>
      </c>
      <c r="AA36" t="s">
        <v>308</v>
      </c>
    </row>
    <row r="37" spans="1:27" x14ac:dyDescent="0.25">
      <c r="A37">
        <v>4901777205109</v>
      </c>
      <c r="B37" t="s">
        <v>1132</v>
      </c>
      <c r="C37" s="2">
        <v>400</v>
      </c>
      <c r="D37" t="str">
        <f t="shared" si="0"/>
        <v xml:space="preserve">400 </v>
      </c>
      <c r="E37" t="str">
        <f t="shared" si="1"/>
        <v xml:space="preserve">400 </v>
      </c>
      <c r="F37" t="str">
        <f t="shared" si="2"/>
        <v xml:space="preserve">400 </v>
      </c>
      <c r="G37" t="str">
        <f t="shared" si="3"/>
        <v xml:space="preserve">400 </v>
      </c>
      <c r="H37" t="str">
        <f t="shared" si="4"/>
        <v>400 g</v>
      </c>
      <c r="I37" t="s">
        <v>318</v>
      </c>
      <c r="J37">
        <f>VLOOKUP('Sheet1 (2)'!A37,Sheet1!$1:$1048576,40,FALSE)</f>
        <v>0</v>
      </c>
      <c r="K37" t="s">
        <v>305</v>
      </c>
      <c r="L37">
        <v>379</v>
      </c>
      <c r="M37" t="s">
        <v>307</v>
      </c>
      <c r="N37">
        <v>16.5</v>
      </c>
      <c r="O37" t="s">
        <v>308</v>
      </c>
      <c r="P37">
        <v>10.1</v>
      </c>
      <c r="Q37" t="s">
        <v>308</v>
      </c>
      <c r="R37">
        <v>51.7</v>
      </c>
      <c r="S37" t="s">
        <v>308</v>
      </c>
      <c r="T37">
        <v>48.3</v>
      </c>
      <c r="U37" t="s">
        <v>308</v>
      </c>
      <c r="V37">
        <v>5.8</v>
      </c>
      <c r="W37" t="s">
        <v>308</v>
      </c>
      <c r="X37">
        <v>0.5</v>
      </c>
      <c r="Y37" t="s">
        <v>308</v>
      </c>
      <c r="Z37">
        <v>0.2</v>
      </c>
      <c r="AA37" t="s">
        <v>308</v>
      </c>
    </row>
    <row r="38" spans="1:27" x14ac:dyDescent="0.25">
      <c r="A38">
        <v>9316389002834</v>
      </c>
      <c r="B38" t="s">
        <v>1146</v>
      </c>
      <c r="C38" s="2">
        <v>125</v>
      </c>
      <c r="D38" t="str">
        <f t="shared" si="0"/>
        <v xml:space="preserve">125 </v>
      </c>
      <c r="E38" t="str">
        <f t="shared" si="1"/>
        <v xml:space="preserve">125 </v>
      </c>
      <c r="F38" t="str">
        <f t="shared" si="2"/>
        <v xml:space="preserve">125 </v>
      </c>
      <c r="G38" t="str">
        <f t="shared" si="3"/>
        <v xml:space="preserve">125 </v>
      </c>
      <c r="H38" t="str">
        <f t="shared" si="4"/>
        <v>125 g</v>
      </c>
      <c r="I38" t="s">
        <v>1147</v>
      </c>
      <c r="J38" t="str">
        <f>VLOOKUP('Sheet1 (2)'!A38,Sheet1!$1:$1048576,40,FALSE)</f>
        <v>25g</v>
      </c>
      <c r="K38" t="s">
        <v>305</v>
      </c>
      <c r="L38">
        <v>342</v>
      </c>
      <c r="M38" t="s">
        <v>307</v>
      </c>
      <c r="N38">
        <v>32</v>
      </c>
      <c r="O38" t="s">
        <v>308</v>
      </c>
      <c r="P38">
        <v>22</v>
      </c>
      <c r="Q38" t="s">
        <v>308</v>
      </c>
      <c r="R38">
        <v>5</v>
      </c>
      <c r="S38" t="s">
        <v>308</v>
      </c>
      <c r="T38">
        <v>1.6</v>
      </c>
      <c r="U38" t="s">
        <v>308</v>
      </c>
      <c r="V38">
        <v>8.9</v>
      </c>
      <c r="W38" t="s">
        <v>308</v>
      </c>
      <c r="X38">
        <v>1.27</v>
      </c>
      <c r="Y38" t="s">
        <v>308</v>
      </c>
      <c r="Z38">
        <v>0.50800000000000001</v>
      </c>
      <c r="AA38" t="s">
        <v>308</v>
      </c>
    </row>
    <row r="39" spans="1:27" x14ac:dyDescent="0.25">
      <c r="A39">
        <v>8888082149570</v>
      </c>
      <c r="B39" t="s">
        <v>1157</v>
      </c>
      <c r="C39" s="2">
        <v>500</v>
      </c>
      <c r="D39" t="str">
        <f t="shared" si="0"/>
        <v xml:space="preserve">500 </v>
      </c>
      <c r="E39" t="str">
        <f t="shared" si="1"/>
        <v xml:space="preserve">500 </v>
      </c>
      <c r="F39" t="str">
        <f t="shared" si="2"/>
        <v xml:space="preserve">500 </v>
      </c>
      <c r="G39" t="str">
        <f t="shared" si="3"/>
        <v xml:space="preserve">500 </v>
      </c>
      <c r="H39" t="str">
        <f t="shared" si="4"/>
        <v xml:space="preserve">500 </v>
      </c>
      <c r="I39" t="s">
        <v>1158</v>
      </c>
      <c r="J39" t="str">
        <f>VLOOKUP('Sheet1 (2)'!A39,Sheet1!$1:$1048576,40,FALSE)</f>
        <v>250ml</v>
      </c>
      <c r="K39" t="s">
        <v>988</v>
      </c>
      <c r="L39">
        <v>100</v>
      </c>
      <c r="M39" t="s">
        <v>307</v>
      </c>
      <c r="N39">
        <v>2</v>
      </c>
      <c r="O39" t="s">
        <v>308</v>
      </c>
      <c r="P39">
        <v>1.5</v>
      </c>
      <c r="Q39" t="s">
        <v>308</v>
      </c>
      <c r="R39">
        <v>18</v>
      </c>
      <c r="S39" t="s">
        <v>308</v>
      </c>
      <c r="T39">
        <v>14.25</v>
      </c>
      <c r="U39" t="s">
        <v>308</v>
      </c>
      <c r="V39">
        <v>2.5</v>
      </c>
      <c r="W39" t="s">
        <v>308</v>
      </c>
      <c r="X39">
        <v>0.30480000000000002</v>
      </c>
      <c r="Y39" t="s">
        <v>308</v>
      </c>
      <c r="Z39">
        <v>0.12192</v>
      </c>
      <c r="AA39" t="s">
        <v>308</v>
      </c>
    </row>
    <row r="40" spans="1:27" x14ac:dyDescent="0.25">
      <c r="A40">
        <v>8410300352280</v>
      </c>
      <c r="B40" t="s">
        <v>1167</v>
      </c>
      <c r="C40" s="2">
        <v>93</v>
      </c>
      <c r="D40" t="str">
        <f t="shared" si="0"/>
        <v xml:space="preserve">93 </v>
      </c>
      <c r="E40" t="str">
        <f t="shared" si="1"/>
        <v xml:space="preserve">93 </v>
      </c>
      <c r="F40" t="str">
        <f t="shared" si="2"/>
        <v xml:space="preserve">93 </v>
      </c>
      <c r="G40" t="str">
        <f t="shared" si="3"/>
        <v xml:space="preserve">93 </v>
      </c>
      <c r="H40" t="str">
        <f t="shared" si="4"/>
        <v>93 g</v>
      </c>
      <c r="I40" t="s">
        <v>1170</v>
      </c>
      <c r="J40" t="str">
        <f>VLOOKUP('Sheet1 (2)'!A40,Sheet1!$1:$1048576,40,FALSE)</f>
        <v>187 g</v>
      </c>
      <c r="K40" t="s">
        <v>305</v>
      </c>
      <c r="L40">
        <v>224</v>
      </c>
      <c r="M40" t="s">
        <v>307</v>
      </c>
      <c r="N40">
        <v>10</v>
      </c>
      <c r="O40" t="s">
        <v>308</v>
      </c>
      <c r="P40">
        <v>4.7</v>
      </c>
      <c r="Q40" t="s">
        <v>308</v>
      </c>
      <c r="R40">
        <v>28</v>
      </c>
      <c r="S40" t="s">
        <v>308</v>
      </c>
      <c r="T40">
        <v>3.7</v>
      </c>
      <c r="U40" t="s">
        <v>308</v>
      </c>
      <c r="V40">
        <v>4.7</v>
      </c>
      <c r="W40" t="s">
        <v>308</v>
      </c>
      <c r="X40">
        <v>1.2</v>
      </c>
      <c r="Y40" t="s">
        <v>308</v>
      </c>
      <c r="Z40">
        <v>0.48</v>
      </c>
      <c r="AA40" t="s">
        <v>308</v>
      </c>
    </row>
    <row r="41" spans="1:27" x14ac:dyDescent="0.25">
      <c r="A41">
        <v>9557305001368</v>
      </c>
      <c r="B41" t="s">
        <v>1189</v>
      </c>
      <c r="C41" s="2">
        <v>250</v>
      </c>
      <c r="D41" t="str">
        <f t="shared" si="0"/>
        <v xml:space="preserve">250 </v>
      </c>
      <c r="E41" t="str">
        <f t="shared" si="1"/>
        <v xml:space="preserve">250 </v>
      </c>
      <c r="F41" t="str">
        <f t="shared" si="2"/>
        <v xml:space="preserve">250 </v>
      </c>
      <c r="G41" t="str">
        <f t="shared" si="3"/>
        <v xml:space="preserve">250 </v>
      </c>
      <c r="H41" t="str">
        <f t="shared" si="4"/>
        <v xml:space="preserve">250 </v>
      </c>
      <c r="I41" t="s">
        <v>291</v>
      </c>
      <c r="J41" t="str">
        <f>VLOOKUP('Sheet1 (2)'!A41,Sheet1!$1:$1048576,40,FALSE)</f>
        <v>250 ml</v>
      </c>
      <c r="K41" t="s">
        <v>305</v>
      </c>
      <c r="L41">
        <v>41</v>
      </c>
      <c r="M41" t="s">
        <v>307</v>
      </c>
      <c r="N41">
        <v>0</v>
      </c>
      <c r="O41" t="s">
        <v>308</v>
      </c>
      <c r="P41">
        <v>0</v>
      </c>
      <c r="Q41" t="s">
        <v>308</v>
      </c>
      <c r="R41">
        <v>10.3</v>
      </c>
      <c r="S41" t="s">
        <v>308</v>
      </c>
      <c r="T41">
        <v>9.4</v>
      </c>
      <c r="U41" t="s">
        <v>308</v>
      </c>
      <c r="V41">
        <v>0</v>
      </c>
      <c r="W41" t="s">
        <v>308</v>
      </c>
      <c r="X41">
        <v>0.2</v>
      </c>
      <c r="Y41" t="s">
        <v>308</v>
      </c>
      <c r="Z41">
        <v>0.08</v>
      </c>
      <c r="AA41" t="s">
        <v>308</v>
      </c>
    </row>
    <row r="42" spans="1:27" x14ac:dyDescent="0.25">
      <c r="A42">
        <v>9555615900005</v>
      </c>
      <c r="B42" t="s">
        <v>1199</v>
      </c>
      <c r="C42" s="2">
        <v>360</v>
      </c>
      <c r="D42" t="str">
        <f t="shared" si="0"/>
        <v xml:space="preserve">360 </v>
      </c>
      <c r="E42" t="str">
        <f t="shared" si="1"/>
        <v xml:space="preserve">360 </v>
      </c>
      <c r="F42" t="str">
        <f t="shared" si="2"/>
        <v xml:space="preserve">360 </v>
      </c>
      <c r="G42" t="str">
        <f t="shared" si="3"/>
        <v xml:space="preserve">360 </v>
      </c>
      <c r="H42" t="str">
        <f t="shared" si="4"/>
        <v>360 g</v>
      </c>
      <c r="I42" t="s">
        <v>1200</v>
      </c>
      <c r="J42">
        <f>VLOOKUP('Sheet1 (2)'!A42,Sheet1!$1:$1048576,40,FALSE)</f>
        <v>0</v>
      </c>
      <c r="K42" t="s">
        <v>305</v>
      </c>
      <c r="L42">
        <v>305</v>
      </c>
      <c r="M42" t="s">
        <v>307</v>
      </c>
      <c r="N42">
        <v>3</v>
      </c>
      <c r="O42" t="s">
        <v>308</v>
      </c>
      <c r="P42">
        <v>1.9</v>
      </c>
      <c r="Q42" t="s">
        <v>308</v>
      </c>
      <c r="R42">
        <v>61.7</v>
      </c>
      <c r="S42" t="s">
        <v>308</v>
      </c>
      <c r="T42">
        <v>26.9</v>
      </c>
      <c r="U42" t="s">
        <v>308</v>
      </c>
      <c r="V42">
        <v>7.9</v>
      </c>
      <c r="W42" t="s">
        <v>308</v>
      </c>
      <c r="X42">
        <v>0.77</v>
      </c>
      <c r="Y42" t="s">
        <v>308</v>
      </c>
      <c r="Z42">
        <v>0.308</v>
      </c>
      <c r="AA42" t="s">
        <v>308</v>
      </c>
    </row>
    <row r="43" spans="1:27" x14ac:dyDescent="0.25">
      <c r="A43">
        <v>6001240100417</v>
      </c>
      <c r="B43" t="s">
        <v>1215</v>
      </c>
      <c r="C43" s="2">
        <v>1000</v>
      </c>
      <c r="D43">
        <f>1000</f>
        <v>1000</v>
      </c>
      <c r="E43" t="str">
        <f t="shared" si="1"/>
        <v xml:space="preserve">1 </v>
      </c>
      <c r="F43" t="str">
        <f t="shared" si="2"/>
        <v xml:space="preserve">1 </v>
      </c>
      <c r="G43" t="str">
        <f t="shared" si="3"/>
        <v>1 L</v>
      </c>
      <c r="H43" t="str">
        <f t="shared" si="4"/>
        <v>1 L</v>
      </c>
      <c r="I43" t="s">
        <v>1216</v>
      </c>
      <c r="J43" t="str">
        <f>VLOOKUP('Sheet1 (2)'!A43,Sheet1!$1:$1048576,40,FALSE)</f>
        <v>200ml</v>
      </c>
      <c r="K43" t="s">
        <v>305</v>
      </c>
      <c r="L43">
        <v>88</v>
      </c>
      <c r="M43" t="s">
        <v>307</v>
      </c>
      <c r="N43">
        <v>0</v>
      </c>
      <c r="O43" t="s">
        <v>308</v>
      </c>
      <c r="P43">
        <v>0</v>
      </c>
      <c r="Q43" t="s">
        <v>308</v>
      </c>
      <c r="R43">
        <v>21</v>
      </c>
      <c r="S43" t="s">
        <v>308</v>
      </c>
      <c r="T43">
        <v>21</v>
      </c>
      <c r="U43" t="s">
        <v>308</v>
      </c>
      <c r="V43">
        <v>0</v>
      </c>
      <c r="W43" t="s">
        <v>308</v>
      </c>
      <c r="X43">
        <v>0</v>
      </c>
      <c r="Y43" t="s">
        <v>308</v>
      </c>
      <c r="Z43">
        <v>0</v>
      </c>
      <c r="AA43" t="s">
        <v>308</v>
      </c>
    </row>
    <row r="44" spans="1:27" x14ac:dyDescent="0.25">
      <c r="A44">
        <v>42094722</v>
      </c>
      <c r="B44" t="s">
        <v>1236</v>
      </c>
      <c r="C44" s="2">
        <v>250</v>
      </c>
      <c r="D44" t="str">
        <f t="shared" si="0"/>
        <v>250</v>
      </c>
      <c r="E44" t="str">
        <f t="shared" si="1"/>
        <v>250</v>
      </c>
      <c r="F44" t="str">
        <f t="shared" si="2"/>
        <v>250</v>
      </c>
      <c r="G44" t="str">
        <f t="shared" si="3"/>
        <v>250</v>
      </c>
      <c r="H44" t="str">
        <f t="shared" si="4"/>
        <v>250</v>
      </c>
      <c r="I44" t="s">
        <v>988</v>
      </c>
      <c r="J44">
        <f>VLOOKUP('Sheet1 (2)'!A44,Sheet1!$1:$1048576,40,FALSE)</f>
        <v>0</v>
      </c>
      <c r="K44" t="s">
        <v>305</v>
      </c>
      <c r="L44">
        <v>173</v>
      </c>
      <c r="M44" t="s">
        <v>307</v>
      </c>
      <c r="N44">
        <v>12.6</v>
      </c>
      <c r="O44" t="s">
        <v>308</v>
      </c>
      <c r="P44">
        <v>1.7</v>
      </c>
      <c r="Q44" t="s">
        <v>308</v>
      </c>
      <c r="R44">
        <v>1.5</v>
      </c>
      <c r="S44" t="s">
        <v>308</v>
      </c>
      <c r="T44">
        <v>1.5</v>
      </c>
      <c r="U44" t="s">
        <v>308</v>
      </c>
      <c r="V44">
        <v>8.9</v>
      </c>
      <c r="W44" t="s">
        <v>308</v>
      </c>
      <c r="X44">
        <v>6.4</v>
      </c>
      <c r="Y44" t="s">
        <v>308</v>
      </c>
      <c r="Z44">
        <v>2.56</v>
      </c>
      <c r="AA44" t="s">
        <v>308</v>
      </c>
    </row>
    <row r="45" spans="1:27" x14ac:dyDescent="0.25">
      <c r="A45">
        <v>4008713111408</v>
      </c>
      <c r="B45" t="s">
        <v>1245</v>
      </c>
      <c r="C45" s="2">
        <v>375</v>
      </c>
      <c r="D45" t="str">
        <f t="shared" si="0"/>
        <v xml:space="preserve">375 </v>
      </c>
      <c r="E45" t="str">
        <f t="shared" si="1"/>
        <v xml:space="preserve">375 </v>
      </c>
      <c r="F45" t="str">
        <f t="shared" si="2"/>
        <v xml:space="preserve">375 </v>
      </c>
      <c r="G45" t="str">
        <f t="shared" si="3"/>
        <v xml:space="preserve">375 </v>
      </c>
      <c r="H45" t="str">
        <f t="shared" si="4"/>
        <v>375 g</v>
      </c>
      <c r="I45" t="s">
        <v>1246</v>
      </c>
      <c r="J45" t="str">
        <f>VLOOKUP('Sheet1 (2)'!A45,Sheet1!$1:$1048576,40,FALSE)</f>
        <v>30g</v>
      </c>
      <c r="K45" t="s">
        <v>305</v>
      </c>
      <c r="L45">
        <v>379</v>
      </c>
      <c r="M45" t="s">
        <v>307</v>
      </c>
      <c r="N45">
        <v>1</v>
      </c>
      <c r="O45" t="s">
        <v>308</v>
      </c>
      <c r="P45">
        <v>0.2</v>
      </c>
      <c r="Q45" t="s">
        <v>308</v>
      </c>
      <c r="R45">
        <v>82.7</v>
      </c>
      <c r="S45" t="s">
        <v>308</v>
      </c>
      <c r="T45">
        <v>5.8</v>
      </c>
      <c r="U45" t="s">
        <v>308</v>
      </c>
      <c r="V45">
        <v>8.1999999999999993</v>
      </c>
      <c r="W45" t="s">
        <v>308</v>
      </c>
      <c r="X45">
        <v>2.2000000000000002</v>
      </c>
      <c r="Y45" t="s">
        <v>308</v>
      </c>
      <c r="Z45">
        <v>0.88</v>
      </c>
      <c r="AA45" t="s">
        <v>308</v>
      </c>
    </row>
    <row r="46" spans="1:27" x14ac:dyDescent="0.25">
      <c r="A46">
        <v>3760152700667</v>
      </c>
      <c r="B46" t="s">
        <v>1293</v>
      </c>
      <c r="C46" s="2">
        <v>125</v>
      </c>
      <c r="D46" t="str">
        <f t="shared" si="0"/>
        <v>125</v>
      </c>
      <c r="E46" t="str">
        <f t="shared" si="1"/>
        <v>125</v>
      </c>
      <c r="F46" t="str">
        <f t="shared" si="2"/>
        <v>125</v>
      </c>
      <c r="G46" t="str">
        <f t="shared" si="3"/>
        <v>125</v>
      </c>
      <c r="H46" t="str">
        <f t="shared" si="4"/>
        <v>125g</v>
      </c>
      <c r="I46" t="s">
        <v>738</v>
      </c>
      <c r="J46" t="str">
        <f>VLOOKUP('Sheet1 (2)'!A46,Sheet1!$1:$1048576,40,FALSE)</f>
        <v>25g</v>
      </c>
      <c r="K46" t="s">
        <v>305</v>
      </c>
      <c r="L46">
        <v>510</v>
      </c>
      <c r="M46" t="s">
        <v>307</v>
      </c>
      <c r="N46">
        <v>29</v>
      </c>
      <c r="O46" t="s">
        <v>308</v>
      </c>
      <c r="P46">
        <v>14</v>
      </c>
      <c r="Q46" t="s">
        <v>308</v>
      </c>
      <c r="R46">
        <v>57</v>
      </c>
      <c r="S46" t="s">
        <v>308</v>
      </c>
      <c r="T46">
        <v>32</v>
      </c>
      <c r="U46" t="s">
        <v>308</v>
      </c>
      <c r="V46">
        <v>4.4000000000000004</v>
      </c>
      <c r="W46" t="s">
        <v>308</v>
      </c>
      <c r="X46">
        <v>1.18</v>
      </c>
      <c r="Y46" t="s">
        <v>308</v>
      </c>
      <c r="Z46">
        <v>0.47199999999999998</v>
      </c>
      <c r="AA46" t="s">
        <v>308</v>
      </c>
    </row>
    <row r="47" spans="1:27" x14ac:dyDescent="0.25">
      <c r="A47">
        <v>8902080011513</v>
      </c>
      <c r="B47" t="s">
        <v>1311</v>
      </c>
      <c r="C47" s="2">
        <v>200</v>
      </c>
      <c r="D47" t="str">
        <f t="shared" si="0"/>
        <v>200</v>
      </c>
      <c r="E47" t="str">
        <f t="shared" si="1"/>
        <v>200</v>
      </c>
      <c r="F47" t="str">
        <f t="shared" si="2"/>
        <v>200</v>
      </c>
      <c r="G47" t="str">
        <f t="shared" si="3"/>
        <v>200</v>
      </c>
      <c r="H47" t="str">
        <f t="shared" si="4"/>
        <v>200</v>
      </c>
      <c r="I47" t="s">
        <v>395</v>
      </c>
      <c r="J47" t="str">
        <f>VLOOKUP('Sheet1 (2)'!A47,Sheet1!$1:$1048576,40,FALSE)</f>
        <v>200 ml</v>
      </c>
      <c r="K47" t="s">
        <v>305</v>
      </c>
      <c r="L47">
        <v>49</v>
      </c>
      <c r="M47" t="s">
        <v>307</v>
      </c>
      <c r="N47">
        <v>0</v>
      </c>
      <c r="O47" t="s">
        <v>308</v>
      </c>
      <c r="P47">
        <v>0</v>
      </c>
      <c r="Q47" t="s">
        <v>308</v>
      </c>
      <c r="R47">
        <v>12.3</v>
      </c>
      <c r="S47" t="s">
        <v>308</v>
      </c>
      <c r="T47">
        <v>12</v>
      </c>
      <c r="U47" t="s">
        <v>308</v>
      </c>
      <c r="V47">
        <v>0</v>
      </c>
      <c r="W47" t="s">
        <v>308</v>
      </c>
      <c r="X47">
        <v>0</v>
      </c>
      <c r="Y47" t="s">
        <v>308</v>
      </c>
      <c r="Z47">
        <v>0</v>
      </c>
      <c r="AA47" t="s">
        <v>308</v>
      </c>
    </row>
    <row r="48" spans="1:27" x14ac:dyDescent="0.25">
      <c r="A48">
        <v>4800361329149</v>
      </c>
      <c r="B48" t="s">
        <v>1329</v>
      </c>
      <c r="C48" s="2">
        <v>330</v>
      </c>
      <c r="D48" t="str">
        <f t="shared" si="0"/>
        <v xml:space="preserve">330 </v>
      </c>
      <c r="E48" t="str">
        <f t="shared" si="1"/>
        <v xml:space="preserve">330 </v>
      </c>
      <c r="F48" t="str">
        <f t="shared" si="2"/>
        <v xml:space="preserve">330 </v>
      </c>
      <c r="G48" t="str">
        <f t="shared" si="3"/>
        <v xml:space="preserve">330 </v>
      </c>
      <c r="H48" t="str">
        <f t="shared" si="4"/>
        <v>330 g</v>
      </c>
      <c r="I48" t="s">
        <v>1330</v>
      </c>
      <c r="J48" t="str">
        <f>VLOOKUP('Sheet1 (2)'!A48,Sheet1!$1:$1048576,40,FALSE)</f>
        <v>30g</v>
      </c>
      <c r="K48" t="s">
        <v>305</v>
      </c>
      <c r="L48">
        <v>370</v>
      </c>
      <c r="M48" t="s">
        <v>307</v>
      </c>
      <c r="N48">
        <v>3.2</v>
      </c>
      <c r="O48" t="s">
        <v>308</v>
      </c>
      <c r="P48">
        <v>1.3</v>
      </c>
      <c r="Q48" t="s">
        <v>308</v>
      </c>
      <c r="R48">
        <v>79</v>
      </c>
      <c r="S48" t="s">
        <v>308</v>
      </c>
      <c r="T48">
        <v>29.8</v>
      </c>
      <c r="U48" t="s">
        <v>308</v>
      </c>
      <c r="V48">
        <v>6.2</v>
      </c>
      <c r="W48" t="s">
        <v>308</v>
      </c>
      <c r="X48">
        <v>1.1150599999999999</v>
      </c>
      <c r="Y48" t="s">
        <v>308</v>
      </c>
      <c r="Z48">
        <v>0.44602399999999998</v>
      </c>
      <c r="AA48" t="s">
        <v>308</v>
      </c>
    </row>
    <row r="49" spans="1:27" x14ac:dyDescent="0.25">
      <c r="A49">
        <v>8801073113312</v>
      </c>
      <c r="B49" t="s">
        <v>1352</v>
      </c>
      <c r="C49" s="2">
        <v>140</v>
      </c>
      <c r="D49" t="str">
        <f t="shared" si="0"/>
        <v xml:space="preserve">140 </v>
      </c>
      <c r="E49" t="str">
        <f t="shared" si="1"/>
        <v xml:space="preserve">140 </v>
      </c>
      <c r="F49" t="str">
        <f t="shared" si="2"/>
        <v xml:space="preserve">140 </v>
      </c>
      <c r="G49" t="str">
        <f t="shared" si="3"/>
        <v xml:space="preserve">140 </v>
      </c>
      <c r="H49" t="str">
        <f t="shared" si="4"/>
        <v>140 g</v>
      </c>
      <c r="I49" t="s">
        <v>1356</v>
      </c>
      <c r="J49" t="str">
        <f>VLOOKUP('Sheet1 (2)'!A49,Sheet1!$1:$1048576,40,FALSE)</f>
        <v>140g</v>
      </c>
      <c r="K49" t="s">
        <v>305</v>
      </c>
      <c r="L49">
        <v>392.85714285713999</v>
      </c>
      <c r="M49" t="s">
        <v>307</v>
      </c>
      <c r="N49">
        <v>12.857142857143</v>
      </c>
      <c r="O49" t="s">
        <v>308</v>
      </c>
      <c r="P49">
        <v>6.4285714285714004</v>
      </c>
      <c r="Q49" t="s">
        <v>308</v>
      </c>
      <c r="R49">
        <v>60</v>
      </c>
      <c r="S49" t="s">
        <v>308</v>
      </c>
      <c r="T49">
        <v>5</v>
      </c>
      <c r="U49" t="s">
        <v>308</v>
      </c>
      <c r="V49">
        <v>9.2857142857143007</v>
      </c>
      <c r="W49" t="s">
        <v>308</v>
      </c>
      <c r="X49">
        <v>2.5714285714285001</v>
      </c>
      <c r="Y49" t="s">
        <v>308</v>
      </c>
      <c r="Z49">
        <v>1.0285714285714</v>
      </c>
      <c r="AA49" t="s">
        <v>308</v>
      </c>
    </row>
    <row r="50" spans="1:27" x14ac:dyDescent="0.25">
      <c r="A50">
        <v>8888077103648</v>
      </c>
      <c r="B50" t="s">
        <v>1386</v>
      </c>
      <c r="C50" s="2">
        <v>104</v>
      </c>
      <c r="D50" t="str">
        <f t="shared" si="0"/>
        <v xml:space="preserve">104 </v>
      </c>
      <c r="E50" t="str">
        <f t="shared" si="1"/>
        <v xml:space="preserve">104 </v>
      </c>
      <c r="F50" t="str">
        <f t="shared" si="2"/>
        <v xml:space="preserve">104 </v>
      </c>
      <c r="G50" t="str">
        <f t="shared" si="3"/>
        <v xml:space="preserve">104 </v>
      </c>
      <c r="H50" t="str">
        <f t="shared" si="4"/>
        <v>104 g</v>
      </c>
      <c r="I50" t="s">
        <v>1387</v>
      </c>
      <c r="J50">
        <f>VLOOKUP('Sheet1 (2)'!A50,Sheet1!$1:$1048576,40,FALSE)</f>
        <v>0</v>
      </c>
      <c r="K50" t="s">
        <v>305</v>
      </c>
      <c r="L50">
        <v>446</v>
      </c>
      <c r="M50" t="s">
        <v>307</v>
      </c>
      <c r="N50">
        <v>13</v>
      </c>
      <c r="O50" t="s">
        <v>308</v>
      </c>
      <c r="P50">
        <v>5.8000001907348997</v>
      </c>
      <c r="Q50" t="s">
        <v>308</v>
      </c>
      <c r="R50">
        <v>72.099998474120994</v>
      </c>
      <c r="S50" t="s">
        <v>308</v>
      </c>
      <c r="T50">
        <v>1.5</v>
      </c>
      <c r="U50" t="s">
        <v>308</v>
      </c>
      <c r="V50">
        <v>10.199999809265</v>
      </c>
      <c r="W50" t="s">
        <v>308</v>
      </c>
      <c r="X50">
        <v>0.5</v>
      </c>
      <c r="Y50" t="s">
        <v>308</v>
      </c>
      <c r="Z50">
        <v>0.2</v>
      </c>
      <c r="AA50" t="s">
        <v>308</v>
      </c>
    </row>
    <row r="51" spans="1:27" x14ac:dyDescent="0.25">
      <c r="A51">
        <v>8887259113888</v>
      </c>
      <c r="B51" t="s">
        <v>1395</v>
      </c>
      <c r="C51" s="2">
        <v>600</v>
      </c>
      <c r="D51" t="str">
        <f t="shared" si="0"/>
        <v xml:space="preserve">600 </v>
      </c>
      <c r="E51" t="str">
        <f t="shared" si="1"/>
        <v xml:space="preserve">600 </v>
      </c>
      <c r="F51" t="str">
        <f t="shared" si="2"/>
        <v xml:space="preserve">600 </v>
      </c>
      <c r="G51" t="str">
        <f t="shared" si="3"/>
        <v xml:space="preserve">600 </v>
      </c>
      <c r="H51" t="str">
        <f t="shared" si="4"/>
        <v>600 g</v>
      </c>
      <c r="I51" t="s">
        <v>1397</v>
      </c>
      <c r="J51" t="str">
        <f>VLOOKUP('Sheet1 (2)'!A51,Sheet1!$1:$1048576,40,FALSE)</f>
        <v>55g</v>
      </c>
      <c r="K51" t="s">
        <v>305</v>
      </c>
      <c r="L51">
        <v>122</v>
      </c>
      <c r="M51" t="s">
        <v>307</v>
      </c>
      <c r="N51">
        <v>6.4</v>
      </c>
      <c r="O51" t="s">
        <v>308</v>
      </c>
      <c r="P51">
        <v>2.7</v>
      </c>
      <c r="Q51" t="s">
        <v>308</v>
      </c>
      <c r="R51">
        <v>3.5</v>
      </c>
      <c r="S51" t="s">
        <v>308</v>
      </c>
      <c r="T51">
        <v>0.2</v>
      </c>
      <c r="U51" t="s">
        <v>308</v>
      </c>
      <c r="V51">
        <v>12.6</v>
      </c>
      <c r="W51" t="s">
        <v>308</v>
      </c>
      <c r="X51">
        <v>0.36</v>
      </c>
      <c r="Y51" t="s">
        <v>308</v>
      </c>
      <c r="Z51">
        <v>0.14399999999999999</v>
      </c>
      <c r="AA51" t="s">
        <v>308</v>
      </c>
    </row>
    <row r="52" spans="1:27" x14ac:dyDescent="0.25">
      <c r="A52">
        <v>8000430388565</v>
      </c>
      <c r="B52" t="s">
        <v>1412</v>
      </c>
      <c r="C52" s="2">
        <v>200</v>
      </c>
      <c r="D52" t="str">
        <f t="shared" si="0"/>
        <v xml:space="preserve">200 </v>
      </c>
      <c r="E52" t="str">
        <f t="shared" si="1"/>
        <v xml:space="preserve">200 </v>
      </c>
      <c r="F52" t="str">
        <f t="shared" si="2"/>
        <v xml:space="preserve">200 </v>
      </c>
      <c r="G52" t="str">
        <f t="shared" si="3"/>
        <v xml:space="preserve">200 </v>
      </c>
      <c r="H52" t="str">
        <f t="shared" si="4"/>
        <v>200 g</v>
      </c>
      <c r="I52" t="s">
        <v>494</v>
      </c>
      <c r="J52">
        <f>VLOOKUP('Sheet1 (2)'!A52,Sheet1!$1:$1048576,40,FALSE)</f>
        <v>0</v>
      </c>
      <c r="K52" t="s">
        <v>305</v>
      </c>
      <c r="L52">
        <v>402</v>
      </c>
      <c r="M52" t="s">
        <v>307</v>
      </c>
      <c r="N52">
        <v>30</v>
      </c>
      <c r="O52" t="s">
        <v>308</v>
      </c>
      <c r="P52">
        <v>20</v>
      </c>
      <c r="Q52" t="s">
        <v>308</v>
      </c>
      <c r="R52">
        <v>0</v>
      </c>
      <c r="S52" t="s">
        <v>308</v>
      </c>
      <c r="T52">
        <v>0</v>
      </c>
      <c r="U52" t="s">
        <v>308</v>
      </c>
      <c r="V52">
        <v>32</v>
      </c>
      <c r="W52" t="s">
        <v>308</v>
      </c>
      <c r="X52">
        <v>1.6</v>
      </c>
      <c r="Y52" t="s">
        <v>308</v>
      </c>
      <c r="Z52">
        <v>0.64</v>
      </c>
      <c r="AA52" t="s">
        <v>308</v>
      </c>
    </row>
    <row r="53" spans="1:27" x14ac:dyDescent="0.25">
      <c r="A53">
        <v>8888010102271</v>
      </c>
      <c r="B53" t="s">
        <v>1419</v>
      </c>
      <c r="C53" s="2">
        <v>65</v>
      </c>
      <c r="D53" t="str">
        <f t="shared" si="0"/>
        <v xml:space="preserve">65 </v>
      </c>
      <c r="E53" t="str">
        <f t="shared" si="1"/>
        <v xml:space="preserve">65 </v>
      </c>
      <c r="F53" t="str">
        <f t="shared" si="2"/>
        <v xml:space="preserve">65 </v>
      </c>
      <c r="G53" t="str">
        <f t="shared" si="3"/>
        <v xml:space="preserve">65 </v>
      </c>
      <c r="H53" t="str">
        <f t="shared" si="4"/>
        <v>65 g</v>
      </c>
      <c r="I53" t="s">
        <v>1420</v>
      </c>
      <c r="J53" t="str">
        <f>VLOOKUP('Sheet1 (2)'!A53,Sheet1!$1:$1048576,40,FALSE)</f>
        <v>65g</v>
      </c>
      <c r="K53" t="s">
        <v>305</v>
      </c>
      <c r="L53">
        <v>297</v>
      </c>
      <c r="M53" t="s">
        <v>307</v>
      </c>
      <c r="N53">
        <v>7.4</v>
      </c>
      <c r="O53" t="s">
        <v>308</v>
      </c>
      <c r="P53">
        <v>3.9</v>
      </c>
      <c r="Q53" t="s">
        <v>308</v>
      </c>
      <c r="R53">
        <v>48.1</v>
      </c>
      <c r="S53" t="s">
        <v>308</v>
      </c>
      <c r="T53">
        <v>14.9</v>
      </c>
      <c r="U53" t="s">
        <v>308</v>
      </c>
      <c r="V53">
        <v>9.4</v>
      </c>
      <c r="W53" t="s">
        <v>308</v>
      </c>
      <c r="X53">
        <v>0.86614000000000002</v>
      </c>
      <c r="Y53" t="s">
        <v>308</v>
      </c>
      <c r="Z53">
        <v>0.34645600000000004</v>
      </c>
      <c r="AA53" t="s">
        <v>308</v>
      </c>
    </row>
    <row r="54" spans="1:27" x14ac:dyDescent="0.25">
      <c r="A54">
        <v>8888077102092</v>
      </c>
      <c r="B54" t="s">
        <v>1433</v>
      </c>
      <c r="C54" s="2">
        <v>50</v>
      </c>
      <c r="D54" t="str">
        <f t="shared" si="0"/>
        <v>50</v>
      </c>
      <c r="E54" t="str">
        <f t="shared" si="1"/>
        <v>50</v>
      </c>
      <c r="F54" t="str">
        <f t="shared" si="2"/>
        <v>50</v>
      </c>
      <c r="G54" t="str">
        <f t="shared" si="3"/>
        <v>50</v>
      </c>
      <c r="H54" t="str">
        <f t="shared" si="4"/>
        <v>50g</v>
      </c>
      <c r="I54" t="s">
        <v>875</v>
      </c>
      <c r="J54" t="str">
        <f>VLOOKUP('Sheet1 (2)'!A54,Sheet1!$1:$1048576,40,FALSE)</f>
        <v>serving</v>
      </c>
      <c r="K54" t="s">
        <v>875</v>
      </c>
      <c r="L54">
        <v>160</v>
      </c>
      <c r="M54" t="s">
        <v>307</v>
      </c>
      <c r="N54">
        <v>8.8000000000000007</v>
      </c>
      <c r="O54" t="s">
        <v>308</v>
      </c>
      <c r="P54">
        <v>4.8</v>
      </c>
      <c r="Q54" t="s">
        <v>308</v>
      </c>
      <c r="R54">
        <v>18.8</v>
      </c>
      <c r="S54" t="s">
        <v>308</v>
      </c>
      <c r="T54">
        <v>8.8000000000000007</v>
      </c>
      <c r="U54" t="s">
        <v>308</v>
      </c>
      <c r="V54">
        <v>1.5</v>
      </c>
      <c r="W54" t="s">
        <v>308</v>
      </c>
      <c r="X54">
        <v>0.21590000000000001</v>
      </c>
      <c r="Y54" t="s">
        <v>308</v>
      </c>
      <c r="Z54">
        <v>8.6360000000000006E-2</v>
      </c>
      <c r="AA54" t="s">
        <v>308</v>
      </c>
    </row>
    <row r="55" spans="1:27" x14ac:dyDescent="0.25">
      <c r="A55">
        <v>9300462348575</v>
      </c>
      <c r="B55" t="s">
        <v>1454</v>
      </c>
      <c r="C55" s="2">
        <v>95</v>
      </c>
      <c r="D55" t="str">
        <f t="shared" si="0"/>
        <v>95</v>
      </c>
      <c r="E55" t="str">
        <f t="shared" si="1"/>
        <v>95</v>
      </c>
      <c r="F55" t="str">
        <f t="shared" si="2"/>
        <v>95</v>
      </c>
      <c r="G55" t="str">
        <f t="shared" si="3"/>
        <v>95</v>
      </c>
      <c r="H55" t="str">
        <f t="shared" si="4"/>
        <v>95g</v>
      </c>
      <c r="I55" t="s">
        <v>1455</v>
      </c>
      <c r="J55">
        <f>VLOOKUP('Sheet1 (2)'!A55,Sheet1!$1:$1048576,40,FALSE)</f>
        <v>0</v>
      </c>
      <c r="K55" t="s">
        <v>305</v>
      </c>
      <c r="L55">
        <v>198.88888465033</v>
      </c>
      <c r="M55" t="s">
        <v>307</v>
      </c>
      <c r="N55">
        <v>10.972222354676999</v>
      </c>
      <c r="O55" t="s">
        <v>308</v>
      </c>
      <c r="P55">
        <v>1.6666667328939999</v>
      </c>
      <c r="Q55" t="s">
        <v>308</v>
      </c>
      <c r="R55">
        <v>1.3888888888888999</v>
      </c>
      <c r="S55" t="s">
        <v>308</v>
      </c>
      <c r="T55">
        <v>1.3888888888888999</v>
      </c>
      <c r="U55" t="s">
        <v>308</v>
      </c>
      <c r="V55">
        <v>25</v>
      </c>
      <c r="W55" t="s">
        <v>308</v>
      </c>
      <c r="X55">
        <v>1.1250000033114</v>
      </c>
      <c r="Y55" t="s">
        <v>308</v>
      </c>
      <c r="Z55">
        <v>0.45000000132455997</v>
      </c>
      <c r="AA55" t="s">
        <v>308</v>
      </c>
    </row>
    <row r="56" spans="1:27" x14ac:dyDescent="0.25">
      <c r="A56">
        <v>8888247111138</v>
      </c>
      <c r="B56" t="s">
        <v>1485</v>
      </c>
      <c r="C56" s="2">
        <v>420</v>
      </c>
      <c r="D56" t="str">
        <f t="shared" si="0"/>
        <v xml:space="preserve">420 </v>
      </c>
      <c r="E56" t="str">
        <f t="shared" si="1"/>
        <v xml:space="preserve">420 </v>
      </c>
      <c r="F56" t="str">
        <f t="shared" si="2"/>
        <v xml:space="preserve">420 </v>
      </c>
      <c r="G56" t="str">
        <f t="shared" si="3"/>
        <v xml:space="preserve">420 </v>
      </c>
      <c r="H56" t="str">
        <f t="shared" si="4"/>
        <v>420 g</v>
      </c>
      <c r="I56" t="s">
        <v>1486</v>
      </c>
      <c r="J56">
        <f>VLOOKUP('Sheet1 (2)'!A56,Sheet1!$1:$1048576,40,FALSE)</f>
        <v>0</v>
      </c>
      <c r="K56" t="s">
        <v>305</v>
      </c>
      <c r="L56">
        <v>242</v>
      </c>
      <c r="M56" t="s">
        <v>307</v>
      </c>
      <c r="N56">
        <v>2.2999999999999998</v>
      </c>
      <c r="O56" t="s">
        <v>308</v>
      </c>
      <c r="P56">
        <v>1.1000000000000001</v>
      </c>
      <c r="Q56" t="s">
        <v>308</v>
      </c>
      <c r="R56">
        <v>48</v>
      </c>
      <c r="S56" t="s">
        <v>308</v>
      </c>
      <c r="T56">
        <v>3.5</v>
      </c>
      <c r="U56" t="s">
        <v>308</v>
      </c>
      <c r="V56">
        <v>12.4</v>
      </c>
      <c r="W56" t="s">
        <v>308</v>
      </c>
      <c r="X56">
        <v>0.34399999999999997</v>
      </c>
      <c r="Y56" t="s">
        <v>308</v>
      </c>
      <c r="Z56">
        <v>0.1376</v>
      </c>
      <c r="AA56" t="s">
        <v>308</v>
      </c>
    </row>
    <row r="57" spans="1:27" x14ac:dyDescent="0.25">
      <c r="A57">
        <v>7610700607022</v>
      </c>
      <c r="B57" t="s">
        <v>1494</v>
      </c>
      <c r="C57" s="2">
        <v>45</v>
      </c>
      <c r="D57" t="str">
        <f t="shared" si="0"/>
        <v xml:space="preserve">45 </v>
      </c>
      <c r="E57" t="str">
        <f t="shared" si="1"/>
        <v xml:space="preserve">45 </v>
      </c>
      <c r="F57" t="str">
        <f t="shared" si="2"/>
        <v xml:space="preserve">45 </v>
      </c>
      <c r="G57" t="str">
        <f t="shared" si="3"/>
        <v xml:space="preserve">45 </v>
      </c>
      <c r="H57" t="str">
        <f t="shared" si="4"/>
        <v>45 g</v>
      </c>
      <c r="I57" t="s">
        <v>1495</v>
      </c>
      <c r="J57" t="str">
        <f>VLOOKUP('Sheet1 (2)'!A57,Sheet1!$1:$1048576,40,FALSE)</f>
        <v>1g</v>
      </c>
      <c r="K57" t="s">
        <v>305</v>
      </c>
      <c r="L57">
        <v>235</v>
      </c>
      <c r="M57" t="s">
        <v>307</v>
      </c>
      <c r="N57">
        <v>0</v>
      </c>
      <c r="O57" t="s">
        <v>308</v>
      </c>
      <c r="P57">
        <v>0</v>
      </c>
      <c r="Q57" t="s">
        <v>308</v>
      </c>
      <c r="R57">
        <v>98</v>
      </c>
      <c r="S57" t="s">
        <v>308</v>
      </c>
      <c r="T57">
        <v>0</v>
      </c>
      <c r="U57" t="s">
        <v>308</v>
      </c>
      <c r="V57">
        <v>0</v>
      </c>
      <c r="W57" t="s">
        <v>308</v>
      </c>
      <c r="X57">
        <v>0</v>
      </c>
      <c r="Y57" t="s">
        <v>308</v>
      </c>
      <c r="Z57">
        <v>0</v>
      </c>
      <c r="AA57" t="s">
        <v>308</v>
      </c>
    </row>
    <row r="58" spans="1:27" x14ac:dyDescent="0.25">
      <c r="A58">
        <v>9556156006348</v>
      </c>
      <c r="B58" t="s">
        <v>1500</v>
      </c>
      <c r="C58" s="2">
        <v>1000</v>
      </c>
      <c r="D58">
        <f>1000</f>
        <v>1000</v>
      </c>
      <c r="E58" t="str">
        <f t="shared" si="1"/>
        <v>1</v>
      </c>
      <c r="F58" t="str">
        <f t="shared" si="2"/>
        <v>1l</v>
      </c>
      <c r="G58" t="str">
        <f t="shared" si="3"/>
        <v>1l</v>
      </c>
      <c r="H58" t="str">
        <f t="shared" si="4"/>
        <v>1l</v>
      </c>
      <c r="I58" t="s">
        <v>1001</v>
      </c>
      <c r="J58">
        <f>VLOOKUP('Sheet1 (2)'!A58,Sheet1!$1:$1048576,40,FALSE)</f>
        <v>0</v>
      </c>
      <c r="K58" t="s">
        <v>305</v>
      </c>
      <c r="L58">
        <v>41</v>
      </c>
      <c r="M58" t="s">
        <v>307</v>
      </c>
      <c r="N58">
        <v>0</v>
      </c>
      <c r="O58" t="s">
        <v>308</v>
      </c>
      <c r="P58">
        <v>0</v>
      </c>
      <c r="Q58" t="s">
        <v>308</v>
      </c>
      <c r="R58">
        <v>10.3</v>
      </c>
      <c r="S58" t="s">
        <v>308</v>
      </c>
      <c r="T58">
        <v>9.9</v>
      </c>
      <c r="U58" t="s">
        <v>308</v>
      </c>
      <c r="V58">
        <v>0</v>
      </c>
      <c r="W58" t="s">
        <v>308</v>
      </c>
      <c r="X58">
        <v>0</v>
      </c>
      <c r="Y58" t="s">
        <v>308</v>
      </c>
      <c r="Z58">
        <v>0</v>
      </c>
      <c r="AA58" t="s">
        <v>308</v>
      </c>
    </row>
    <row r="59" spans="1:27" x14ac:dyDescent="0.25">
      <c r="A59">
        <v>8711200414352</v>
      </c>
      <c r="B59" t="s">
        <v>1508</v>
      </c>
      <c r="C59" s="2">
        <v>84</v>
      </c>
      <c r="D59" t="str">
        <f t="shared" si="0"/>
        <v xml:space="preserve">84 </v>
      </c>
      <c r="E59" t="str">
        <f t="shared" si="1"/>
        <v xml:space="preserve">84 </v>
      </c>
      <c r="F59" t="str">
        <f t="shared" si="2"/>
        <v xml:space="preserve">84 </v>
      </c>
      <c r="G59" t="str">
        <f t="shared" si="3"/>
        <v xml:space="preserve">84 </v>
      </c>
      <c r="H59" t="str">
        <f t="shared" si="4"/>
        <v>84 g</v>
      </c>
      <c r="I59" t="s">
        <v>1509</v>
      </c>
      <c r="J59">
        <f>VLOOKUP('Sheet1 (2)'!A59,Sheet1!$1:$1048576,40,FALSE)</f>
        <v>0</v>
      </c>
      <c r="K59" t="s">
        <v>305</v>
      </c>
      <c r="L59">
        <v>44</v>
      </c>
      <c r="M59" t="s">
        <v>307</v>
      </c>
      <c r="N59">
        <v>1.4</v>
      </c>
      <c r="O59" t="s">
        <v>308</v>
      </c>
      <c r="P59">
        <v>0.9</v>
      </c>
      <c r="Q59" t="s">
        <v>308</v>
      </c>
      <c r="R59">
        <v>6.7</v>
      </c>
      <c r="S59" t="s">
        <v>308</v>
      </c>
      <c r="T59">
        <v>1.3</v>
      </c>
      <c r="U59" t="s">
        <v>308</v>
      </c>
      <c r="V59">
        <v>0.9</v>
      </c>
      <c r="W59" t="s">
        <v>308</v>
      </c>
      <c r="X59">
        <v>1.2</v>
      </c>
      <c r="Y59" t="s">
        <v>308</v>
      </c>
      <c r="Z59">
        <v>0.48</v>
      </c>
      <c r="AA59" t="s">
        <v>308</v>
      </c>
    </row>
    <row r="60" spans="1:27" x14ac:dyDescent="0.25">
      <c r="A60">
        <v>8711200365548</v>
      </c>
      <c r="B60" t="s">
        <v>1536</v>
      </c>
      <c r="C60" s="2">
        <v>7.2</v>
      </c>
      <c r="D60" t="str">
        <f t="shared" si="0"/>
        <v>7.2</v>
      </c>
      <c r="E60" t="str">
        <f t="shared" si="1"/>
        <v>7.2</v>
      </c>
      <c r="F60" t="str">
        <f t="shared" si="2"/>
        <v>7.2l</v>
      </c>
      <c r="G60" t="str">
        <f t="shared" si="3"/>
        <v>7.2l</v>
      </c>
      <c r="H60" t="str">
        <f t="shared" si="4"/>
        <v>7.2l</v>
      </c>
      <c r="I60" t="s">
        <v>1537</v>
      </c>
      <c r="J60">
        <f>VLOOKUP('Sheet1 (2)'!A60,Sheet1!$1:$1048576,40,FALSE)</f>
        <v>0</v>
      </c>
      <c r="K60" t="s">
        <v>305</v>
      </c>
      <c r="L60">
        <v>3</v>
      </c>
      <c r="M60" t="s">
        <v>307</v>
      </c>
      <c r="N60">
        <v>0.5</v>
      </c>
      <c r="O60" t="s">
        <v>308</v>
      </c>
      <c r="P60">
        <v>0.1</v>
      </c>
      <c r="Q60" t="s">
        <v>308</v>
      </c>
      <c r="R60">
        <v>0.6</v>
      </c>
      <c r="S60" t="s">
        <v>308</v>
      </c>
      <c r="T60">
        <v>0.5</v>
      </c>
      <c r="U60" t="s">
        <v>308</v>
      </c>
      <c r="V60">
        <v>0.5</v>
      </c>
      <c r="W60" t="s">
        <v>308</v>
      </c>
      <c r="X60">
        <v>1</v>
      </c>
      <c r="Y60" t="s">
        <v>308</v>
      </c>
      <c r="Z60">
        <v>0.4</v>
      </c>
      <c r="AA60" t="s">
        <v>308</v>
      </c>
    </row>
    <row r="61" spans="1:27" x14ac:dyDescent="0.25">
      <c r="A61">
        <v>4891028169925</v>
      </c>
      <c r="B61" t="s">
        <v>1560</v>
      </c>
      <c r="C61" s="2">
        <v>250</v>
      </c>
      <c r="D61">
        <v>250</v>
      </c>
      <c r="E61" t="str">
        <f t="shared" si="1"/>
        <v>250m</v>
      </c>
      <c r="F61" t="str">
        <f t="shared" si="2"/>
        <v>250m</v>
      </c>
      <c r="G61" t="str">
        <f t="shared" si="3"/>
        <v>250mL</v>
      </c>
      <c r="H61" t="str">
        <f t="shared" si="4"/>
        <v>250mL</v>
      </c>
      <c r="I61" t="s">
        <v>1561</v>
      </c>
      <c r="J61" t="str">
        <f>VLOOKUP('Sheet1 (2)'!A61,Sheet1!$1:$1048576,40,FALSE)</f>
        <v>250mL</v>
      </c>
      <c r="K61" t="s">
        <v>305</v>
      </c>
      <c r="L61">
        <v>40</v>
      </c>
      <c r="M61" t="s">
        <v>307</v>
      </c>
      <c r="N61">
        <v>0</v>
      </c>
      <c r="O61" t="s">
        <v>308</v>
      </c>
      <c r="P61">
        <v>0</v>
      </c>
      <c r="Q61" t="s">
        <v>308</v>
      </c>
      <c r="R61">
        <v>10</v>
      </c>
      <c r="S61" t="s">
        <v>308</v>
      </c>
      <c r="T61">
        <v>10</v>
      </c>
      <c r="U61" t="s">
        <v>308</v>
      </c>
      <c r="V61">
        <v>0</v>
      </c>
      <c r="W61" t="s">
        <v>308</v>
      </c>
      <c r="X61">
        <v>6.25E-2</v>
      </c>
      <c r="Y61" t="s">
        <v>308</v>
      </c>
      <c r="Z61">
        <v>2.5000000000000001E-2</v>
      </c>
      <c r="AA61" t="s">
        <v>308</v>
      </c>
    </row>
    <row r="62" spans="1:27" x14ac:dyDescent="0.25">
      <c r="A62">
        <v>8887009163880</v>
      </c>
      <c r="B62" t="s">
        <v>1569</v>
      </c>
      <c r="C62" s="2">
        <v>500</v>
      </c>
      <c r="D62">
        <v>500</v>
      </c>
      <c r="E62" t="str">
        <f t="shared" si="1"/>
        <v>500m/pkt</v>
      </c>
      <c r="F62" t="str">
        <f t="shared" si="2"/>
        <v>500m/pkt</v>
      </c>
      <c r="G62" t="str">
        <f t="shared" si="3"/>
        <v>500m/pkt</v>
      </c>
      <c r="H62" t="str">
        <f t="shared" si="4"/>
        <v>500gm/pkt</v>
      </c>
      <c r="I62" t="s">
        <v>1570</v>
      </c>
      <c r="J62" t="str">
        <f>VLOOKUP('Sheet1 (2)'!A62,Sheet1!$1:$1048576,40,FALSE)</f>
        <v>2.5g</v>
      </c>
      <c r="K62" t="s">
        <v>1571</v>
      </c>
      <c r="L62">
        <v>0</v>
      </c>
      <c r="M62" t="s">
        <v>307</v>
      </c>
      <c r="N62">
        <v>0</v>
      </c>
      <c r="O62" t="s">
        <v>308</v>
      </c>
      <c r="P62">
        <v>0</v>
      </c>
      <c r="Q62" t="s">
        <v>308</v>
      </c>
      <c r="R62">
        <v>0</v>
      </c>
      <c r="S62" t="s">
        <v>308</v>
      </c>
      <c r="T62">
        <v>0</v>
      </c>
      <c r="U62" t="s">
        <v>308</v>
      </c>
      <c r="V62">
        <v>0</v>
      </c>
      <c r="W62" t="s">
        <v>308</v>
      </c>
      <c r="X62">
        <v>2.4474999999999998</v>
      </c>
      <c r="Y62" t="s">
        <v>308</v>
      </c>
      <c r="Z62">
        <v>0.97899999999999998</v>
      </c>
      <c r="AA62" t="s">
        <v>308</v>
      </c>
    </row>
    <row r="63" spans="1:27" x14ac:dyDescent="0.25">
      <c r="A63">
        <v>93856991219</v>
      </c>
      <c r="B63" t="s">
        <v>1582</v>
      </c>
      <c r="C63" s="2">
        <v>700</v>
      </c>
      <c r="D63" t="str">
        <f t="shared" si="0"/>
        <v>700</v>
      </c>
      <c r="E63" t="str">
        <f t="shared" si="1"/>
        <v>700</v>
      </c>
      <c r="F63" t="str">
        <f t="shared" si="2"/>
        <v>700</v>
      </c>
      <c r="G63" t="str">
        <f t="shared" si="3"/>
        <v>700</v>
      </c>
      <c r="H63" t="str">
        <f t="shared" si="4"/>
        <v>700</v>
      </c>
      <c r="I63" t="s">
        <v>1583</v>
      </c>
      <c r="J63" t="str">
        <f>VLOOKUP('Sheet1 (2)'!A63,Sheet1!$1:$1048576,40,FALSE)</f>
        <v>15g</v>
      </c>
      <c r="K63" t="s">
        <v>1013</v>
      </c>
      <c r="L63">
        <v>15</v>
      </c>
      <c r="M63" t="s">
        <v>307</v>
      </c>
      <c r="N63">
        <v>0</v>
      </c>
      <c r="O63" t="s">
        <v>308</v>
      </c>
      <c r="P63">
        <v>0</v>
      </c>
      <c r="Q63" t="s">
        <v>308</v>
      </c>
      <c r="R63">
        <v>4</v>
      </c>
      <c r="S63" t="s">
        <v>308</v>
      </c>
      <c r="T63">
        <v>2</v>
      </c>
      <c r="U63" t="s">
        <v>308</v>
      </c>
      <c r="V63">
        <v>0</v>
      </c>
      <c r="W63" t="s">
        <v>308</v>
      </c>
      <c r="X63">
        <v>0.78739999999999999</v>
      </c>
      <c r="Y63" t="s">
        <v>308</v>
      </c>
      <c r="Z63">
        <v>0.31495999999999996</v>
      </c>
      <c r="AA63" t="s">
        <v>308</v>
      </c>
    </row>
    <row r="64" spans="1:27" x14ac:dyDescent="0.25">
      <c r="A64">
        <v>8888107000299</v>
      </c>
      <c r="B64" t="s">
        <v>1595</v>
      </c>
      <c r="C64" s="2">
        <v>80</v>
      </c>
      <c r="D64" t="str">
        <f t="shared" si="0"/>
        <v xml:space="preserve">80 </v>
      </c>
      <c r="E64" t="str">
        <f t="shared" si="1"/>
        <v xml:space="preserve">80 </v>
      </c>
      <c r="F64" t="str">
        <f t="shared" si="2"/>
        <v xml:space="preserve">80 </v>
      </c>
      <c r="G64" t="str">
        <f t="shared" si="3"/>
        <v xml:space="preserve">80 </v>
      </c>
      <c r="H64" t="str">
        <f t="shared" si="4"/>
        <v>80 g</v>
      </c>
      <c r="I64" t="s">
        <v>345</v>
      </c>
      <c r="J64" t="str">
        <f>VLOOKUP('Sheet1 (2)'!A64,Sheet1!$1:$1048576,40,FALSE)</f>
        <v>80g</v>
      </c>
      <c r="K64" t="s">
        <v>305</v>
      </c>
      <c r="L64">
        <v>430</v>
      </c>
      <c r="M64" t="s">
        <v>307</v>
      </c>
      <c r="N64">
        <v>14</v>
      </c>
      <c r="O64" t="s">
        <v>308</v>
      </c>
      <c r="P64">
        <v>6.5</v>
      </c>
      <c r="Q64" t="s">
        <v>308</v>
      </c>
      <c r="R64">
        <v>65.099999999999994</v>
      </c>
      <c r="S64" t="s">
        <v>308</v>
      </c>
      <c r="T64">
        <v>4.5999999999999996</v>
      </c>
      <c r="U64" t="s">
        <v>308</v>
      </c>
      <c r="V64">
        <v>10.7</v>
      </c>
      <c r="W64" t="s">
        <v>308</v>
      </c>
      <c r="X64">
        <v>6.0250000000000004</v>
      </c>
      <c r="Y64" t="s">
        <v>308</v>
      </c>
      <c r="Z64">
        <v>2.41</v>
      </c>
      <c r="AA64" t="s">
        <v>308</v>
      </c>
    </row>
    <row r="65" spans="1:27" x14ac:dyDescent="0.25">
      <c r="A65">
        <v>9556041613927</v>
      </c>
      <c r="B65" t="s">
        <v>1644</v>
      </c>
      <c r="C65" s="2">
        <v>150</v>
      </c>
      <c r="D65" t="str">
        <f t="shared" si="0"/>
        <v xml:space="preserve">150 </v>
      </c>
      <c r="E65" t="str">
        <f t="shared" si="1"/>
        <v xml:space="preserve">150 </v>
      </c>
      <c r="F65" t="str">
        <f t="shared" si="2"/>
        <v xml:space="preserve">150 </v>
      </c>
      <c r="G65" t="str">
        <f t="shared" si="3"/>
        <v xml:space="preserve">150 </v>
      </c>
      <c r="H65" t="str">
        <f t="shared" si="4"/>
        <v>150 g</v>
      </c>
      <c r="I65" t="s">
        <v>1645</v>
      </c>
      <c r="J65" t="str">
        <f>VLOOKUP('Sheet1 (2)'!A65,Sheet1!$1:$1048576,40,FALSE)</f>
        <v>37g</v>
      </c>
      <c r="K65" t="s">
        <v>305</v>
      </c>
      <c r="L65">
        <v>108</v>
      </c>
      <c r="M65" t="s">
        <v>307</v>
      </c>
      <c r="N65">
        <v>0.8</v>
      </c>
      <c r="O65" t="s">
        <v>308</v>
      </c>
      <c r="P65">
        <v>0.3</v>
      </c>
      <c r="Q65" t="s">
        <v>308</v>
      </c>
      <c r="R65">
        <v>0.3</v>
      </c>
      <c r="S65" t="s">
        <v>308</v>
      </c>
      <c r="T65">
        <v>0</v>
      </c>
      <c r="U65" t="s">
        <v>308</v>
      </c>
      <c r="V65">
        <v>24.9</v>
      </c>
      <c r="W65" t="s">
        <v>308</v>
      </c>
      <c r="X65">
        <v>0.86105999999999994</v>
      </c>
      <c r="Y65" t="s">
        <v>308</v>
      </c>
      <c r="Z65">
        <v>0.34442399999999995</v>
      </c>
      <c r="AA65" t="s">
        <v>308</v>
      </c>
    </row>
    <row r="66" spans="1:27" x14ac:dyDescent="0.25">
      <c r="A66">
        <v>8885013130058</v>
      </c>
      <c r="B66" t="s">
        <v>1652</v>
      </c>
      <c r="C66" s="2">
        <v>60</v>
      </c>
      <c r="D66" t="str">
        <f t="shared" si="0"/>
        <v xml:space="preserve">60 </v>
      </c>
      <c r="E66" t="str">
        <f t="shared" si="1"/>
        <v xml:space="preserve">60 </v>
      </c>
      <c r="F66" t="str">
        <f t="shared" si="2"/>
        <v xml:space="preserve">60 </v>
      </c>
      <c r="G66" t="str">
        <f t="shared" si="3"/>
        <v xml:space="preserve">60 </v>
      </c>
      <c r="H66" t="str">
        <f t="shared" si="4"/>
        <v>60 g</v>
      </c>
      <c r="I66" t="s">
        <v>1206</v>
      </c>
      <c r="J66" t="str">
        <f>VLOOKUP('Sheet1 (2)'!A66,Sheet1!$1:$1048576,40,FALSE)</f>
        <v>60g</v>
      </c>
      <c r="K66" t="s">
        <v>305</v>
      </c>
      <c r="L66">
        <v>172</v>
      </c>
      <c r="M66" t="s">
        <v>307</v>
      </c>
      <c r="N66">
        <v>7.75</v>
      </c>
      <c r="O66" t="s">
        <v>308</v>
      </c>
      <c r="P66">
        <v>4.2</v>
      </c>
      <c r="Q66" t="s">
        <v>308</v>
      </c>
      <c r="R66">
        <v>23.75</v>
      </c>
      <c r="S66" t="s">
        <v>308</v>
      </c>
      <c r="T66">
        <v>20.86</v>
      </c>
      <c r="U66" t="s">
        <v>308</v>
      </c>
      <c r="V66">
        <v>1.62</v>
      </c>
      <c r="W66" t="s">
        <v>308</v>
      </c>
      <c r="X66">
        <v>0.14732000000000001</v>
      </c>
      <c r="Y66" t="s">
        <v>308</v>
      </c>
      <c r="Z66">
        <v>5.8927999999999994E-2</v>
      </c>
      <c r="AA66" t="s">
        <v>308</v>
      </c>
    </row>
    <row r="67" spans="1:27" x14ac:dyDescent="0.25">
      <c r="A67">
        <v>618762</v>
      </c>
      <c r="B67" t="s">
        <v>1662</v>
      </c>
      <c r="C67" s="2">
        <v>450</v>
      </c>
      <c r="D67" t="str">
        <f t="shared" ref="D67:D129" si="5">IF(E67=1,1000,E67)</f>
        <v>450</v>
      </c>
      <c r="E67" t="str">
        <f t="shared" ref="E67:E130" si="6">SUBSTITUTE(F67, "l", "")</f>
        <v>450</v>
      </c>
      <c r="F67" t="str">
        <f t="shared" ref="F67:F130" si="7">SUBSTITUTE(G67, "L", "")</f>
        <v>450</v>
      </c>
      <c r="G67" t="str">
        <f t="shared" ref="G67:G130" si="8">SUBSTITUTE(H67, "g", "")</f>
        <v>450</v>
      </c>
      <c r="H67" t="str">
        <f t="shared" ref="H67:H130" si="9">SUBSTITUTE(I67, "ml", "")</f>
        <v>450g</v>
      </c>
      <c r="I67" t="s">
        <v>523</v>
      </c>
      <c r="J67">
        <f>VLOOKUP('Sheet1 (2)'!A67,Sheet1!$1:$1048576,40,FALSE)</f>
        <v>0</v>
      </c>
      <c r="K67" t="s">
        <v>305</v>
      </c>
      <c r="L67">
        <v>1391</v>
      </c>
      <c r="M67" t="s">
        <v>307</v>
      </c>
      <c r="N67">
        <v>10.3</v>
      </c>
      <c r="O67" t="s">
        <v>308</v>
      </c>
      <c r="P67">
        <v>5.8</v>
      </c>
      <c r="Q67" t="s">
        <v>308</v>
      </c>
      <c r="R67">
        <v>54.1</v>
      </c>
      <c r="S67" t="s">
        <v>308</v>
      </c>
      <c r="T67">
        <v>42.6</v>
      </c>
      <c r="U67" t="s">
        <v>308</v>
      </c>
      <c r="V67">
        <v>4.0999999999999996</v>
      </c>
      <c r="W67" t="s">
        <v>308</v>
      </c>
      <c r="X67">
        <v>0.25</v>
      </c>
      <c r="Y67" t="s">
        <v>308</v>
      </c>
      <c r="Z67">
        <v>0.1</v>
      </c>
      <c r="AA67" t="s">
        <v>308</v>
      </c>
    </row>
    <row r="68" spans="1:27" x14ac:dyDescent="0.25">
      <c r="A68">
        <v>5019503030143</v>
      </c>
      <c r="B68" t="s">
        <v>1670</v>
      </c>
      <c r="C68" s="2">
        <v>252</v>
      </c>
      <c r="D68">
        <v>252</v>
      </c>
      <c r="E68" t="str">
        <f t="shared" si="6"/>
        <v>252m(4pcs)/pkt</v>
      </c>
      <c r="F68" t="str">
        <f t="shared" si="7"/>
        <v>252m(4pcs)/pkt</v>
      </c>
      <c r="G68" t="str">
        <f t="shared" si="8"/>
        <v>252m(4pcs)/pkt</v>
      </c>
      <c r="H68" t="str">
        <f t="shared" si="9"/>
        <v>252gm(4pcs)/pkt</v>
      </c>
      <c r="I68" t="s">
        <v>1671</v>
      </c>
      <c r="J68" t="str">
        <f>VLOOKUP('Sheet1 (2)'!A68,Sheet1!$1:$1048576,40,FALSE)</f>
        <v>100g</v>
      </c>
      <c r="K68" t="s">
        <v>305</v>
      </c>
      <c r="L68">
        <v>103</v>
      </c>
      <c r="M68" t="s">
        <v>307</v>
      </c>
      <c r="N68">
        <v>2</v>
      </c>
      <c r="O68" t="s">
        <v>308</v>
      </c>
      <c r="P68">
        <v>0.9</v>
      </c>
      <c r="Q68" t="s">
        <v>308</v>
      </c>
      <c r="R68">
        <v>2.7</v>
      </c>
      <c r="S68" t="s">
        <v>308</v>
      </c>
      <c r="T68">
        <v>0.6</v>
      </c>
      <c r="U68" t="s">
        <v>308</v>
      </c>
      <c r="V68">
        <v>15.2</v>
      </c>
      <c r="W68" t="s">
        <v>308</v>
      </c>
      <c r="X68">
        <v>0.6</v>
      </c>
      <c r="Y68" t="s">
        <v>308</v>
      </c>
      <c r="Z68">
        <v>0.24</v>
      </c>
      <c r="AA68" t="s">
        <v>308</v>
      </c>
    </row>
    <row r="69" spans="1:27" x14ac:dyDescent="0.25">
      <c r="A69">
        <v>8888196184719</v>
      </c>
      <c r="B69" t="s">
        <v>1691</v>
      </c>
      <c r="C69" s="2">
        <v>500</v>
      </c>
      <c r="D69" t="str">
        <f t="shared" si="5"/>
        <v xml:space="preserve">500 </v>
      </c>
      <c r="E69" t="str">
        <f t="shared" si="6"/>
        <v xml:space="preserve">500 </v>
      </c>
      <c r="F69" t="str">
        <f t="shared" si="7"/>
        <v xml:space="preserve">500 </v>
      </c>
      <c r="G69" t="str">
        <f t="shared" si="8"/>
        <v xml:space="preserve">500 </v>
      </c>
      <c r="H69" t="str">
        <f t="shared" si="9"/>
        <v xml:space="preserve">500 </v>
      </c>
      <c r="I69" t="s">
        <v>1158</v>
      </c>
      <c r="J69" t="str">
        <f>VLOOKUP('Sheet1 (2)'!A69,Sheet1!$1:$1048576,40,FALSE)</f>
        <v>250ml</v>
      </c>
      <c r="K69" t="s">
        <v>305</v>
      </c>
      <c r="L69">
        <v>0</v>
      </c>
      <c r="M69" t="s">
        <v>307</v>
      </c>
      <c r="N69">
        <v>0</v>
      </c>
      <c r="O69" t="s">
        <v>308</v>
      </c>
      <c r="P69">
        <v>0</v>
      </c>
      <c r="Q69" t="s">
        <v>308</v>
      </c>
      <c r="R69">
        <v>0</v>
      </c>
      <c r="S69" t="s">
        <v>308</v>
      </c>
      <c r="T69">
        <v>0</v>
      </c>
      <c r="U69" t="s">
        <v>308</v>
      </c>
      <c r="V69">
        <v>0</v>
      </c>
      <c r="W69" t="s">
        <v>308</v>
      </c>
      <c r="X69">
        <v>2.8000000864266999E-2</v>
      </c>
      <c r="Y69" t="s">
        <v>308</v>
      </c>
      <c r="Z69">
        <v>1.12000003457068E-2</v>
      </c>
      <c r="AA69" t="s">
        <v>308</v>
      </c>
    </row>
    <row r="70" spans="1:27" x14ac:dyDescent="0.25">
      <c r="A70">
        <v>8714100691038</v>
      </c>
      <c r="B70" t="s">
        <v>1715</v>
      </c>
      <c r="C70" s="2">
        <v>74</v>
      </c>
      <c r="D70">
        <v>74</v>
      </c>
      <c r="E70" t="str">
        <f t="shared" si="6"/>
        <v>74  (100 )</v>
      </c>
      <c r="F70" t="str">
        <f t="shared" si="7"/>
        <v>74  (100 )</v>
      </c>
      <c r="G70" t="str">
        <f t="shared" si="8"/>
        <v>74  (100 )</v>
      </c>
      <c r="H70" t="str">
        <f t="shared" si="9"/>
        <v>74 g (100 )</v>
      </c>
      <c r="I70" t="s">
        <v>1717</v>
      </c>
      <c r="J70" t="str">
        <f>VLOOKUP('Sheet1 (2)'!A70,Sheet1!$1:$1048576,40,FALSE)</f>
        <v>74g</v>
      </c>
      <c r="K70" t="s">
        <v>305</v>
      </c>
      <c r="L70">
        <v>324</v>
      </c>
      <c r="M70" t="s">
        <v>307</v>
      </c>
      <c r="N70">
        <v>22</v>
      </c>
      <c r="O70" t="s">
        <v>308</v>
      </c>
      <c r="P70">
        <v>15</v>
      </c>
      <c r="Q70" t="s">
        <v>308</v>
      </c>
      <c r="R70">
        <v>25</v>
      </c>
      <c r="S70" t="s">
        <v>308</v>
      </c>
      <c r="T70">
        <v>22</v>
      </c>
      <c r="U70" t="s">
        <v>308</v>
      </c>
      <c r="V70">
        <v>4.4000000000000004</v>
      </c>
      <c r="W70" t="s">
        <v>308</v>
      </c>
      <c r="X70">
        <v>0.1</v>
      </c>
      <c r="Y70" t="s">
        <v>308</v>
      </c>
      <c r="Z70">
        <v>0.04</v>
      </c>
      <c r="AA70" t="s">
        <v>308</v>
      </c>
    </row>
    <row r="71" spans="1:27" x14ac:dyDescent="0.25">
      <c r="A71">
        <v>9555192508380</v>
      </c>
      <c r="B71" t="s">
        <v>1745</v>
      </c>
      <c r="C71" s="2">
        <v>100</v>
      </c>
      <c r="D71">
        <v>100</v>
      </c>
      <c r="E71" t="str">
        <f t="shared" si="6"/>
        <v>2</v>
      </c>
      <c r="F71" t="str">
        <f t="shared" si="7"/>
        <v>2</v>
      </c>
      <c r="G71" t="str">
        <f t="shared" si="8"/>
        <v>2</v>
      </c>
      <c r="H71" t="str">
        <f t="shared" si="9"/>
        <v>2</v>
      </c>
      <c r="I71">
        <v>2</v>
      </c>
      <c r="J71">
        <f>VLOOKUP('Sheet1 (2)'!A71,Sheet1!$1:$1048576,40,FALSE)</f>
        <v>0</v>
      </c>
      <c r="K71" t="s">
        <v>305</v>
      </c>
      <c r="L71">
        <v>397</v>
      </c>
      <c r="M71" t="s">
        <v>307</v>
      </c>
      <c r="N71">
        <v>4.3</v>
      </c>
      <c r="O71" t="s">
        <v>308</v>
      </c>
      <c r="P71">
        <v>0</v>
      </c>
      <c r="Q71" t="s">
        <v>308</v>
      </c>
      <c r="R71">
        <v>91.8</v>
      </c>
      <c r="S71" t="s">
        <v>308</v>
      </c>
      <c r="T71">
        <v>77.099999999999994</v>
      </c>
      <c r="U71" t="s">
        <v>308</v>
      </c>
      <c r="V71">
        <v>0</v>
      </c>
      <c r="W71" t="s">
        <v>308</v>
      </c>
      <c r="X71">
        <v>1E-3</v>
      </c>
      <c r="Y71" t="s">
        <v>308</v>
      </c>
      <c r="Z71">
        <v>4.0000000000000002E-4</v>
      </c>
      <c r="AA71" t="s">
        <v>308</v>
      </c>
    </row>
    <row r="72" spans="1:27" x14ac:dyDescent="0.25">
      <c r="A72">
        <v>4311596401697</v>
      </c>
      <c r="B72" t="s">
        <v>1747</v>
      </c>
      <c r="C72" s="2">
        <v>205</v>
      </c>
      <c r="D72" t="str">
        <f t="shared" si="5"/>
        <v>205</v>
      </c>
      <c r="E72" t="str">
        <f t="shared" si="6"/>
        <v>205</v>
      </c>
      <c r="F72" t="str">
        <f t="shared" si="7"/>
        <v>205</v>
      </c>
      <c r="G72" t="str">
        <f t="shared" si="8"/>
        <v>205</v>
      </c>
      <c r="H72" t="str">
        <f t="shared" si="9"/>
        <v>205g</v>
      </c>
      <c r="I72" t="s">
        <v>1749</v>
      </c>
      <c r="J72">
        <f>VLOOKUP('Sheet1 (2)'!A72,Sheet1!$1:$1048576,40,FALSE)</f>
        <v>0</v>
      </c>
      <c r="K72" t="s">
        <v>305</v>
      </c>
      <c r="L72">
        <v>15</v>
      </c>
      <c r="M72" t="s">
        <v>307</v>
      </c>
      <c r="N72">
        <v>0.1</v>
      </c>
      <c r="O72" t="s">
        <v>308</v>
      </c>
      <c r="P72">
        <v>0</v>
      </c>
      <c r="R72">
        <v>1.3</v>
      </c>
      <c r="S72" t="s">
        <v>308</v>
      </c>
      <c r="T72">
        <v>1.2</v>
      </c>
      <c r="U72" t="s">
        <v>308</v>
      </c>
      <c r="V72">
        <v>18</v>
      </c>
      <c r="W72" t="s">
        <v>308</v>
      </c>
      <c r="X72">
        <v>1</v>
      </c>
      <c r="Y72" t="s">
        <v>308</v>
      </c>
      <c r="Z72">
        <v>0.4</v>
      </c>
      <c r="AA72" t="s">
        <v>308</v>
      </c>
    </row>
    <row r="73" spans="1:27" x14ac:dyDescent="0.25">
      <c r="A73">
        <v>5000168001159</v>
      </c>
      <c r="B73" t="s">
        <v>1793</v>
      </c>
      <c r="C73" s="2">
        <v>400</v>
      </c>
      <c r="D73" t="str">
        <f t="shared" si="5"/>
        <v>400</v>
      </c>
      <c r="E73" t="str">
        <f t="shared" si="6"/>
        <v>400</v>
      </c>
      <c r="F73" t="str">
        <f t="shared" si="7"/>
        <v>400</v>
      </c>
      <c r="G73" t="str">
        <f t="shared" si="8"/>
        <v>400</v>
      </c>
      <c r="H73" t="str">
        <f t="shared" si="9"/>
        <v>400g</v>
      </c>
      <c r="I73" t="s">
        <v>539</v>
      </c>
      <c r="J73" t="str">
        <f>VLOOKUP('Sheet1 (2)'!A73,Sheet1!$1:$1048576,40,FALSE)</f>
        <v>14.7g</v>
      </c>
      <c r="K73" t="s">
        <v>305</v>
      </c>
      <c r="L73">
        <v>483</v>
      </c>
      <c r="M73" t="s">
        <v>307</v>
      </c>
      <c r="N73">
        <v>21.3</v>
      </c>
      <c r="O73" t="s">
        <v>308</v>
      </c>
      <c r="P73">
        <v>10.1</v>
      </c>
      <c r="Q73" t="s">
        <v>308</v>
      </c>
      <c r="R73">
        <v>63.6</v>
      </c>
      <c r="S73" t="s">
        <v>308</v>
      </c>
      <c r="T73">
        <v>15.1</v>
      </c>
      <c r="U73" t="s">
        <v>308</v>
      </c>
      <c r="V73">
        <v>7</v>
      </c>
      <c r="W73" t="s">
        <v>308</v>
      </c>
      <c r="X73">
        <v>1.2749999999999999</v>
      </c>
      <c r="Y73" t="s">
        <v>308</v>
      </c>
      <c r="Z73">
        <v>0.51</v>
      </c>
      <c r="AA73" t="s">
        <v>308</v>
      </c>
    </row>
    <row r="74" spans="1:27" x14ac:dyDescent="0.25">
      <c r="A74">
        <v>8000920500224</v>
      </c>
      <c r="B74" t="s">
        <v>1817</v>
      </c>
      <c r="C74" s="2">
        <v>86</v>
      </c>
      <c r="D74">
        <v>86</v>
      </c>
      <c r="E74" t="str">
        <f t="shared" si="6"/>
        <v>86  (120 )</v>
      </c>
      <c r="F74" t="str">
        <f t="shared" si="7"/>
        <v>86  (120 )</v>
      </c>
      <c r="G74" t="str">
        <f t="shared" si="8"/>
        <v>86  (120 )</v>
      </c>
      <c r="H74" t="str">
        <f t="shared" si="9"/>
        <v>86 g (120 )</v>
      </c>
      <c r="I74" t="s">
        <v>1824</v>
      </c>
      <c r="J74" t="str">
        <f>VLOOKUP('Sheet1 (2)'!A74,Sheet1!$1:$1048576,40,FALSE)</f>
        <v>86g</v>
      </c>
      <c r="K74" t="s">
        <v>305</v>
      </c>
      <c r="L74">
        <v>332</v>
      </c>
      <c r="M74" t="s">
        <v>307</v>
      </c>
      <c r="N74">
        <v>21</v>
      </c>
      <c r="O74" t="s">
        <v>308</v>
      </c>
      <c r="P74">
        <v>13</v>
      </c>
      <c r="Q74" t="s">
        <v>308</v>
      </c>
      <c r="R74">
        <v>30</v>
      </c>
      <c r="S74" t="s">
        <v>308</v>
      </c>
      <c r="T74">
        <v>27</v>
      </c>
      <c r="U74" t="s">
        <v>308</v>
      </c>
      <c r="V74">
        <v>4.9000000000000004</v>
      </c>
      <c r="W74" t="s">
        <v>308</v>
      </c>
      <c r="X74">
        <v>0.16</v>
      </c>
      <c r="Y74" t="s">
        <v>308</v>
      </c>
      <c r="Z74">
        <v>6.4000000000000001E-2</v>
      </c>
      <c r="AA74" t="s">
        <v>308</v>
      </c>
    </row>
    <row r="75" spans="1:27" x14ac:dyDescent="0.25">
      <c r="A75">
        <v>9556024001475</v>
      </c>
      <c r="B75" t="s">
        <v>1845</v>
      </c>
      <c r="C75" s="2">
        <v>3000</v>
      </c>
      <c r="D75">
        <v>3000</v>
      </c>
      <c r="E75" t="str">
        <f t="shared" si="6"/>
        <v>3it/tub</v>
      </c>
      <c r="F75" t="str">
        <f t="shared" si="7"/>
        <v>3lit/tub</v>
      </c>
      <c r="G75" t="str">
        <f t="shared" si="8"/>
        <v>3lit/tub</v>
      </c>
      <c r="H75" t="str">
        <f t="shared" si="9"/>
        <v>3lit/tub</v>
      </c>
      <c r="I75" t="s">
        <v>1846</v>
      </c>
      <c r="J75" t="str">
        <f>VLOOKUP('Sheet1 (2)'!A75,Sheet1!$1:$1048576,40,FALSE)</f>
        <v>100g</v>
      </c>
      <c r="K75" t="s">
        <v>305</v>
      </c>
      <c r="L75">
        <v>650</v>
      </c>
      <c r="M75" t="s">
        <v>307</v>
      </c>
      <c r="N75">
        <v>69.400000000000006</v>
      </c>
      <c r="O75" t="s">
        <v>308</v>
      </c>
      <c r="P75">
        <v>11.6</v>
      </c>
      <c r="Q75" t="s">
        <v>308</v>
      </c>
      <c r="R75">
        <v>5.4</v>
      </c>
      <c r="S75" t="s">
        <v>308</v>
      </c>
      <c r="T75">
        <v>5</v>
      </c>
      <c r="U75" t="s">
        <v>308</v>
      </c>
      <c r="V75">
        <v>0.9</v>
      </c>
      <c r="W75" t="s">
        <v>308</v>
      </c>
      <c r="X75">
        <v>1905</v>
      </c>
      <c r="Y75" t="s">
        <v>308</v>
      </c>
      <c r="Z75">
        <v>762</v>
      </c>
      <c r="AA75" t="s">
        <v>308</v>
      </c>
    </row>
    <row r="76" spans="1:27" x14ac:dyDescent="0.25">
      <c r="A76">
        <v>8888279300128</v>
      </c>
      <c r="B76" t="s">
        <v>1859</v>
      </c>
      <c r="C76" s="2">
        <v>110</v>
      </c>
      <c r="D76" t="str">
        <f t="shared" si="5"/>
        <v xml:space="preserve">110 </v>
      </c>
      <c r="E76" t="str">
        <f t="shared" si="6"/>
        <v xml:space="preserve">110 </v>
      </c>
      <c r="F76" t="str">
        <f t="shared" si="7"/>
        <v xml:space="preserve">110 </v>
      </c>
      <c r="G76" t="str">
        <f t="shared" si="8"/>
        <v xml:space="preserve">110 </v>
      </c>
      <c r="H76" t="str">
        <f t="shared" si="9"/>
        <v>110 g</v>
      </c>
      <c r="I76" t="s">
        <v>1860</v>
      </c>
      <c r="J76" t="str">
        <f>VLOOKUP('Sheet1 (2)'!A76,Sheet1!$1:$1048576,40,FALSE)</f>
        <v>110g</v>
      </c>
      <c r="K76" t="s">
        <v>305</v>
      </c>
      <c r="L76">
        <v>450</v>
      </c>
      <c r="M76" t="s">
        <v>307</v>
      </c>
      <c r="N76">
        <v>19.600000000000001</v>
      </c>
      <c r="O76" t="s">
        <v>308</v>
      </c>
      <c r="P76">
        <v>9.6999999999999993</v>
      </c>
      <c r="Q76" t="s">
        <v>308</v>
      </c>
      <c r="R76">
        <v>59.4</v>
      </c>
      <c r="S76" t="s">
        <v>308</v>
      </c>
      <c r="T76">
        <v>5.2</v>
      </c>
      <c r="U76" t="s">
        <v>308</v>
      </c>
      <c r="V76">
        <v>9.8000000000000007</v>
      </c>
      <c r="W76" t="s">
        <v>308</v>
      </c>
      <c r="X76">
        <v>6.5023999999999997</v>
      </c>
      <c r="Y76" t="s">
        <v>308</v>
      </c>
      <c r="Z76">
        <v>2.6009600000000002</v>
      </c>
      <c r="AA76" t="s">
        <v>308</v>
      </c>
    </row>
    <row r="77" spans="1:27" x14ac:dyDescent="0.25">
      <c r="A77">
        <v>4800361355872</v>
      </c>
      <c r="B77" t="s">
        <v>1872</v>
      </c>
      <c r="C77" s="2">
        <v>500</v>
      </c>
      <c r="D77" t="str">
        <f t="shared" si="5"/>
        <v xml:space="preserve">500 </v>
      </c>
      <c r="E77" t="str">
        <f t="shared" si="6"/>
        <v xml:space="preserve">500 </v>
      </c>
      <c r="F77" t="str">
        <f t="shared" si="7"/>
        <v xml:space="preserve">500 </v>
      </c>
      <c r="G77" t="str">
        <f t="shared" si="8"/>
        <v xml:space="preserve">500 </v>
      </c>
      <c r="H77" t="str">
        <f t="shared" si="9"/>
        <v>500 g</v>
      </c>
      <c r="I77" t="s">
        <v>344</v>
      </c>
      <c r="J77" t="str">
        <f>VLOOKUP('Sheet1 (2)'!A77,Sheet1!$1:$1048576,40,FALSE)</f>
        <v>30g</v>
      </c>
      <c r="K77" t="s">
        <v>305</v>
      </c>
      <c r="L77">
        <v>363</v>
      </c>
      <c r="M77" t="s">
        <v>307</v>
      </c>
      <c r="N77">
        <v>2.9</v>
      </c>
      <c r="O77" t="s">
        <v>308</v>
      </c>
      <c r="P77">
        <v>1.2</v>
      </c>
      <c r="Q77" t="s">
        <v>308</v>
      </c>
      <c r="R77">
        <v>76</v>
      </c>
      <c r="S77" t="s">
        <v>308</v>
      </c>
      <c r="T77">
        <v>29.2</v>
      </c>
      <c r="U77" t="s">
        <v>308</v>
      </c>
      <c r="V77">
        <v>8</v>
      </c>
      <c r="W77" t="s">
        <v>308</v>
      </c>
      <c r="X77">
        <v>0.38100000000000001</v>
      </c>
      <c r="Y77" t="s">
        <v>308</v>
      </c>
      <c r="Z77">
        <v>0.15240000000000001</v>
      </c>
      <c r="AA77" t="s">
        <v>308</v>
      </c>
    </row>
    <row r="78" spans="1:27" x14ac:dyDescent="0.25">
      <c r="A78">
        <v>5000119120656</v>
      </c>
      <c r="B78" t="s">
        <v>1876</v>
      </c>
      <c r="C78" s="2">
        <v>454</v>
      </c>
      <c r="D78" t="str">
        <f t="shared" si="5"/>
        <v>454</v>
      </c>
      <c r="E78" t="str">
        <f t="shared" si="6"/>
        <v>454</v>
      </c>
      <c r="F78" t="str">
        <f t="shared" si="7"/>
        <v>454</v>
      </c>
      <c r="G78" t="str">
        <f t="shared" si="8"/>
        <v>454</v>
      </c>
      <c r="H78" t="str">
        <f t="shared" si="9"/>
        <v>454g</v>
      </c>
      <c r="I78" t="s">
        <v>1877</v>
      </c>
      <c r="J78" t="str">
        <f>VLOOKUP('Sheet1 (2)'!A78,Sheet1!$1:$1048576,40,FALSE)</f>
        <v>15g</v>
      </c>
      <c r="K78" t="s">
        <v>305</v>
      </c>
      <c r="L78">
        <v>326</v>
      </c>
      <c r="M78" t="s">
        <v>307</v>
      </c>
      <c r="N78">
        <v>0.1</v>
      </c>
      <c r="O78" t="s">
        <v>308</v>
      </c>
      <c r="P78">
        <v>0.1</v>
      </c>
      <c r="Q78" t="s">
        <v>308</v>
      </c>
      <c r="R78">
        <v>81</v>
      </c>
      <c r="S78" t="s">
        <v>308</v>
      </c>
      <c r="T78">
        <v>81</v>
      </c>
      <c r="U78" t="s">
        <v>308</v>
      </c>
      <c r="V78">
        <v>0.5</v>
      </c>
      <c r="W78" t="s">
        <v>308</v>
      </c>
      <c r="X78">
        <v>0.1</v>
      </c>
      <c r="Y78" t="s">
        <v>308</v>
      </c>
      <c r="Z78">
        <v>0.04</v>
      </c>
      <c r="AA78" t="s">
        <v>308</v>
      </c>
    </row>
    <row r="79" spans="1:27" x14ac:dyDescent="0.25">
      <c r="A79">
        <v>8888196190215</v>
      </c>
      <c r="B79" t="s">
        <v>1887</v>
      </c>
      <c r="C79" s="2">
        <v>500</v>
      </c>
      <c r="D79">
        <f>500</f>
        <v>500</v>
      </c>
      <c r="E79" t="str">
        <f t="shared" si="6"/>
        <v xml:space="preserve">0.5 </v>
      </c>
      <c r="F79" t="str">
        <f t="shared" si="7"/>
        <v>0.5 l</v>
      </c>
      <c r="G79" t="str">
        <f t="shared" si="8"/>
        <v>0.5 l</v>
      </c>
      <c r="H79" t="str">
        <f t="shared" si="9"/>
        <v>0.5 l</v>
      </c>
      <c r="I79" t="s">
        <v>799</v>
      </c>
      <c r="J79" t="str">
        <f>VLOOKUP('Sheet1 (2)'!A79,Sheet1!$1:$1048576,40,FALSE)</f>
        <v>250ml</v>
      </c>
      <c r="K79" t="s">
        <v>305</v>
      </c>
      <c r="L79">
        <v>36</v>
      </c>
      <c r="M79" t="s">
        <v>307</v>
      </c>
      <c r="N79">
        <v>0</v>
      </c>
      <c r="O79" t="s">
        <v>308</v>
      </c>
      <c r="P79">
        <v>0</v>
      </c>
      <c r="Q79" t="s">
        <v>308</v>
      </c>
      <c r="R79">
        <v>8</v>
      </c>
      <c r="S79" t="s">
        <v>308</v>
      </c>
      <c r="T79">
        <v>8</v>
      </c>
      <c r="U79" t="s">
        <v>308</v>
      </c>
      <c r="V79">
        <v>0</v>
      </c>
      <c r="W79" t="s">
        <v>308</v>
      </c>
      <c r="X79">
        <v>0.13</v>
      </c>
      <c r="Y79" t="s">
        <v>308</v>
      </c>
      <c r="Z79">
        <v>5.1999999999999998E-2</v>
      </c>
      <c r="AA79" t="s">
        <v>308</v>
      </c>
    </row>
    <row r="80" spans="1:27" x14ac:dyDescent="0.25">
      <c r="A80">
        <v>8888196184214</v>
      </c>
      <c r="B80" t="s">
        <v>1894</v>
      </c>
      <c r="C80" s="2">
        <v>500</v>
      </c>
      <c r="D80" t="str">
        <f t="shared" si="5"/>
        <v xml:space="preserve">500 </v>
      </c>
      <c r="E80" t="str">
        <f t="shared" si="6"/>
        <v xml:space="preserve">500 </v>
      </c>
      <c r="F80" t="str">
        <f t="shared" si="7"/>
        <v xml:space="preserve">500 </v>
      </c>
      <c r="G80" t="str">
        <f t="shared" si="8"/>
        <v xml:space="preserve">500 </v>
      </c>
      <c r="H80" t="str">
        <f t="shared" si="9"/>
        <v xml:space="preserve">500 </v>
      </c>
      <c r="I80" t="s">
        <v>1158</v>
      </c>
      <c r="J80" t="str">
        <f>VLOOKUP('Sheet1 (2)'!A80,Sheet1!$1:$1048576,40,FALSE)</f>
        <v>250ml</v>
      </c>
      <c r="K80" t="s">
        <v>305</v>
      </c>
      <c r="L80">
        <v>36</v>
      </c>
      <c r="M80" t="s">
        <v>307</v>
      </c>
      <c r="N80">
        <v>0</v>
      </c>
      <c r="O80" t="s">
        <v>308</v>
      </c>
      <c r="P80">
        <v>0</v>
      </c>
      <c r="Q80" t="s">
        <v>308</v>
      </c>
      <c r="R80">
        <v>9</v>
      </c>
      <c r="S80" t="s">
        <v>308</v>
      </c>
      <c r="T80">
        <v>9</v>
      </c>
      <c r="U80" t="s">
        <v>308</v>
      </c>
      <c r="V80">
        <v>0</v>
      </c>
      <c r="W80" t="s">
        <v>308</v>
      </c>
      <c r="X80">
        <v>0.05</v>
      </c>
      <c r="Y80" t="s">
        <v>308</v>
      </c>
      <c r="Z80">
        <v>0.02</v>
      </c>
      <c r="AA80" t="s">
        <v>308</v>
      </c>
    </row>
    <row r="81" spans="1:27" x14ac:dyDescent="0.25">
      <c r="A81">
        <v>3046920028752</v>
      </c>
      <c r="B81" t="s">
        <v>1919</v>
      </c>
      <c r="C81" s="2">
        <v>100</v>
      </c>
      <c r="D81">
        <v>100</v>
      </c>
      <c r="E81" t="str">
        <f t="shared" si="6"/>
        <v>100  e</v>
      </c>
      <c r="F81" t="str">
        <f t="shared" si="7"/>
        <v>100  e</v>
      </c>
      <c r="G81" t="str">
        <f t="shared" si="8"/>
        <v>100  e</v>
      </c>
      <c r="H81" t="str">
        <f t="shared" si="9"/>
        <v>100 g e</v>
      </c>
      <c r="I81" t="s">
        <v>1922</v>
      </c>
      <c r="J81">
        <f>VLOOKUP('Sheet1 (2)'!A81,Sheet1!$1:$1048576,40,FALSE)</f>
        <v>0</v>
      </c>
      <c r="K81" t="s">
        <v>305</v>
      </c>
      <c r="L81">
        <v>529</v>
      </c>
      <c r="M81" t="s">
        <v>307</v>
      </c>
      <c r="N81">
        <v>32</v>
      </c>
      <c r="O81" t="s">
        <v>308</v>
      </c>
      <c r="P81">
        <v>19</v>
      </c>
      <c r="Q81" t="s">
        <v>308</v>
      </c>
      <c r="R81">
        <v>51</v>
      </c>
      <c r="S81" t="s">
        <v>308</v>
      </c>
      <c r="T81">
        <v>49</v>
      </c>
      <c r="U81" t="s">
        <v>308</v>
      </c>
      <c r="V81">
        <v>6.3</v>
      </c>
      <c r="W81" t="s">
        <v>308</v>
      </c>
      <c r="X81">
        <v>0.03</v>
      </c>
      <c r="Y81" t="s">
        <v>308</v>
      </c>
      <c r="Z81">
        <v>1.2E-2</v>
      </c>
      <c r="AA81" t="s">
        <v>308</v>
      </c>
    </row>
    <row r="82" spans="1:27" x14ac:dyDescent="0.25">
      <c r="A82">
        <v>7300400127363</v>
      </c>
      <c r="B82" t="s">
        <v>1948</v>
      </c>
      <c r="C82" s="2">
        <v>40</v>
      </c>
      <c r="D82" t="str">
        <f t="shared" si="5"/>
        <v xml:space="preserve">40 </v>
      </c>
      <c r="E82" t="str">
        <f t="shared" si="6"/>
        <v xml:space="preserve">40 </v>
      </c>
      <c r="F82" t="str">
        <f t="shared" si="7"/>
        <v xml:space="preserve">40 </v>
      </c>
      <c r="G82" t="str">
        <f t="shared" si="8"/>
        <v xml:space="preserve">40 </v>
      </c>
      <c r="H82" t="str">
        <f t="shared" si="9"/>
        <v>40 g</v>
      </c>
      <c r="I82" t="s">
        <v>1761</v>
      </c>
      <c r="J82">
        <f>VLOOKUP('Sheet1 (2)'!A82,Sheet1!$1:$1048576,40,FALSE)</f>
        <v>0</v>
      </c>
      <c r="K82" t="s">
        <v>305</v>
      </c>
      <c r="L82">
        <v>479</v>
      </c>
      <c r="M82" t="s">
        <v>307</v>
      </c>
      <c r="N82">
        <v>23</v>
      </c>
      <c r="O82" t="s">
        <v>308</v>
      </c>
      <c r="P82">
        <v>8</v>
      </c>
      <c r="Q82" t="s">
        <v>308</v>
      </c>
      <c r="R82">
        <v>53.5</v>
      </c>
      <c r="S82" t="s">
        <v>308</v>
      </c>
      <c r="T82">
        <v>5</v>
      </c>
      <c r="U82" t="s">
        <v>308</v>
      </c>
      <c r="V82">
        <v>12</v>
      </c>
      <c r="W82" t="s">
        <v>308</v>
      </c>
      <c r="X82">
        <v>1.25</v>
      </c>
      <c r="Y82" t="s">
        <v>308</v>
      </c>
      <c r="Z82">
        <v>0.5</v>
      </c>
      <c r="AA82" t="s">
        <v>308</v>
      </c>
    </row>
    <row r="83" spans="1:27" x14ac:dyDescent="0.25">
      <c r="A83">
        <v>9556121000234</v>
      </c>
      <c r="B83" t="s">
        <v>1953</v>
      </c>
      <c r="C83" s="2">
        <v>250</v>
      </c>
      <c r="D83" t="str">
        <f t="shared" si="5"/>
        <v>250</v>
      </c>
      <c r="E83" t="str">
        <f t="shared" si="6"/>
        <v>250</v>
      </c>
      <c r="F83" t="str">
        <f t="shared" si="7"/>
        <v>250</v>
      </c>
      <c r="G83" t="str">
        <f t="shared" si="8"/>
        <v>250</v>
      </c>
      <c r="H83" t="str">
        <f t="shared" si="9"/>
        <v>250g</v>
      </c>
      <c r="I83" t="s">
        <v>451</v>
      </c>
      <c r="J83" t="str">
        <f>VLOOKUP('Sheet1 (2)'!A83,Sheet1!$1:$1048576,40,FALSE)</f>
        <v>25g</v>
      </c>
      <c r="K83" t="s">
        <v>305</v>
      </c>
      <c r="L83">
        <v>12</v>
      </c>
      <c r="M83" t="s">
        <v>307</v>
      </c>
      <c r="N83">
        <v>12</v>
      </c>
      <c r="O83" t="s">
        <v>308</v>
      </c>
      <c r="P83">
        <v>6</v>
      </c>
      <c r="Q83" t="s">
        <v>308</v>
      </c>
      <c r="R83">
        <v>13</v>
      </c>
      <c r="S83" t="s">
        <v>308</v>
      </c>
      <c r="T83">
        <v>1</v>
      </c>
      <c r="U83" t="s">
        <v>308</v>
      </c>
      <c r="V83">
        <v>9</v>
      </c>
      <c r="W83" t="s">
        <v>308</v>
      </c>
      <c r="X83">
        <v>4</v>
      </c>
      <c r="Y83" t="s">
        <v>308</v>
      </c>
      <c r="Z83">
        <v>1.6</v>
      </c>
      <c r="AA83" t="s">
        <v>308</v>
      </c>
    </row>
    <row r="84" spans="1:27" x14ac:dyDescent="0.25">
      <c r="A84">
        <v>8712100857645</v>
      </c>
      <c r="B84" t="s">
        <v>1979</v>
      </c>
      <c r="C84" s="2">
        <v>300</v>
      </c>
      <c r="D84" t="str">
        <f t="shared" si="5"/>
        <v xml:space="preserve">300 </v>
      </c>
      <c r="E84" t="str">
        <f t="shared" si="6"/>
        <v xml:space="preserve">300 </v>
      </c>
      <c r="F84" t="str">
        <f t="shared" si="7"/>
        <v xml:space="preserve">300 </v>
      </c>
      <c r="G84" t="str">
        <f t="shared" si="8"/>
        <v xml:space="preserve">300 </v>
      </c>
      <c r="H84" t="str">
        <f t="shared" si="9"/>
        <v>300 g</v>
      </c>
      <c r="I84" t="s">
        <v>1986</v>
      </c>
      <c r="J84" t="str">
        <f>VLOOKUP('Sheet1 (2)'!A84,Sheet1!$1:$1048576,40,FALSE)</f>
        <v>50 g</v>
      </c>
      <c r="K84" t="s">
        <v>305</v>
      </c>
      <c r="L84">
        <v>346</v>
      </c>
      <c r="M84" t="s">
        <v>307</v>
      </c>
      <c r="N84">
        <v>22</v>
      </c>
      <c r="O84" t="s">
        <v>308</v>
      </c>
      <c r="P84">
        <v>14</v>
      </c>
      <c r="Q84" t="s">
        <v>308</v>
      </c>
      <c r="R84">
        <v>32</v>
      </c>
      <c r="S84" t="s">
        <v>308</v>
      </c>
      <c r="T84">
        <v>27</v>
      </c>
      <c r="U84" t="s">
        <v>308</v>
      </c>
      <c r="V84">
        <v>4.3</v>
      </c>
      <c r="W84" t="s">
        <v>308</v>
      </c>
      <c r="X84">
        <v>0.36</v>
      </c>
      <c r="Y84" t="s">
        <v>308</v>
      </c>
      <c r="Z84">
        <v>0.14399999999999999</v>
      </c>
      <c r="AA84" t="s">
        <v>308</v>
      </c>
    </row>
    <row r="85" spans="1:27" x14ac:dyDescent="0.25">
      <c r="A85">
        <v>3199241000317</v>
      </c>
      <c r="B85" t="s">
        <v>2006</v>
      </c>
      <c r="C85" s="2">
        <v>100</v>
      </c>
      <c r="D85" t="str">
        <f t="shared" si="5"/>
        <v>100</v>
      </c>
      <c r="E85" t="str">
        <f t="shared" si="6"/>
        <v>100</v>
      </c>
      <c r="F85" t="str">
        <f t="shared" si="7"/>
        <v>100</v>
      </c>
      <c r="G85" t="str">
        <f t="shared" si="8"/>
        <v>100</v>
      </c>
      <c r="H85" t="str">
        <f t="shared" si="9"/>
        <v>100g</v>
      </c>
      <c r="I85" t="s">
        <v>305</v>
      </c>
      <c r="J85" t="str">
        <f>VLOOKUP('Sheet1 (2)'!A85,Sheet1!$1:$1048576,40,FALSE)</f>
        <v>serving</v>
      </c>
      <c r="K85" t="s">
        <v>305</v>
      </c>
      <c r="L85">
        <v>720</v>
      </c>
      <c r="M85" t="s">
        <v>307</v>
      </c>
      <c r="N85">
        <v>80</v>
      </c>
      <c r="O85" t="s">
        <v>308</v>
      </c>
      <c r="P85">
        <v>58</v>
      </c>
      <c r="Q85" t="s">
        <v>308</v>
      </c>
      <c r="R85">
        <v>0.5</v>
      </c>
      <c r="S85" t="s">
        <v>308</v>
      </c>
      <c r="T85">
        <v>0.5</v>
      </c>
      <c r="U85" t="s">
        <v>308</v>
      </c>
      <c r="V85">
        <v>0.5</v>
      </c>
      <c r="W85" t="s">
        <v>308</v>
      </c>
      <c r="X85">
        <v>0</v>
      </c>
      <c r="Y85" t="s">
        <v>308</v>
      </c>
      <c r="Z85">
        <v>0</v>
      </c>
      <c r="AA85" t="s">
        <v>308</v>
      </c>
    </row>
    <row r="86" spans="1:27" x14ac:dyDescent="0.25">
      <c r="A86">
        <v>8000500023624</v>
      </c>
      <c r="B86" t="s">
        <v>2015</v>
      </c>
      <c r="C86" s="2">
        <v>103.5</v>
      </c>
      <c r="D86">
        <v>103.5</v>
      </c>
      <c r="E86" t="str">
        <f t="shared" si="6"/>
        <v>20.7 x 5 = 103.5</v>
      </c>
      <c r="F86" t="str">
        <f t="shared" si="7"/>
        <v>20.7 x 5 = 103.5</v>
      </c>
      <c r="G86" t="str">
        <f t="shared" si="8"/>
        <v>20.7 x 5 = 103.5</v>
      </c>
      <c r="H86" t="str">
        <f t="shared" si="9"/>
        <v>20.7g x 5 = 103.5g</v>
      </c>
      <c r="I86" t="s">
        <v>2017</v>
      </c>
      <c r="J86">
        <f>VLOOKUP('Sheet1 (2)'!A86,Sheet1!$1:$1048576,40,FALSE)</f>
        <v>0</v>
      </c>
      <c r="K86" t="s">
        <v>305</v>
      </c>
      <c r="L86">
        <v>593</v>
      </c>
      <c r="M86" t="s">
        <v>307</v>
      </c>
      <c r="N86">
        <v>38.6</v>
      </c>
      <c r="O86" t="s">
        <v>308</v>
      </c>
      <c r="P86">
        <v>17.600000000000001</v>
      </c>
      <c r="Q86" t="s">
        <v>308</v>
      </c>
      <c r="R86">
        <v>53.6</v>
      </c>
      <c r="S86" t="s">
        <v>308</v>
      </c>
      <c r="T86">
        <v>45.1</v>
      </c>
      <c r="U86" t="s">
        <v>308</v>
      </c>
      <c r="V86">
        <v>6.7</v>
      </c>
      <c r="W86" t="s">
        <v>308</v>
      </c>
      <c r="X86">
        <v>0.26400000000000001</v>
      </c>
      <c r="Y86" t="s">
        <v>308</v>
      </c>
      <c r="Z86">
        <v>0.1056</v>
      </c>
      <c r="AA86" t="s">
        <v>308</v>
      </c>
    </row>
    <row r="87" spans="1:27" x14ac:dyDescent="0.25">
      <c r="A87">
        <v>8851019010007</v>
      </c>
      <c r="B87" t="s">
        <v>2043</v>
      </c>
      <c r="C87" s="2">
        <v>49</v>
      </c>
      <c r="D87" t="str">
        <f t="shared" si="5"/>
        <v xml:space="preserve">49 </v>
      </c>
      <c r="E87" t="str">
        <f t="shared" si="6"/>
        <v xml:space="preserve">49 </v>
      </c>
      <c r="F87" t="str">
        <f t="shared" si="7"/>
        <v xml:space="preserve">49 </v>
      </c>
      <c r="G87" t="str">
        <f t="shared" si="8"/>
        <v xml:space="preserve">49 </v>
      </c>
      <c r="H87" t="str">
        <f t="shared" si="9"/>
        <v>49 g</v>
      </c>
      <c r="I87" t="s">
        <v>2045</v>
      </c>
      <c r="J87" t="str">
        <f>VLOOKUP('Sheet1 (2)'!A87,Sheet1!$1:$1048576,40,FALSE)</f>
        <v>1g</v>
      </c>
      <c r="K87" t="s">
        <v>305</v>
      </c>
      <c r="L87">
        <v>489</v>
      </c>
      <c r="M87" t="s">
        <v>307</v>
      </c>
      <c r="N87">
        <v>20</v>
      </c>
      <c r="O87" t="s">
        <v>308</v>
      </c>
      <c r="P87">
        <v>0</v>
      </c>
      <c r="Q87" t="s">
        <v>308</v>
      </c>
      <c r="R87">
        <v>69</v>
      </c>
      <c r="S87" t="s">
        <v>308</v>
      </c>
      <c r="T87">
        <v>39</v>
      </c>
      <c r="U87" t="s">
        <v>308</v>
      </c>
      <c r="V87">
        <v>8.1999999999999993</v>
      </c>
      <c r="W87" t="s">
        <v>308</v>
      </c>
      <c r="X87">
        <v>0.5</v>
      </c>
      <c r="Y87" t="s">
        <v>308</v>
      </c>
      <c r="Z87">
        <v>0.2</v>
      </c>
      <c r="AA87" t="s">
        <v>308</v>
      </c>
    </row>
    <row r="88" spans="1:27" x14ac:dyDescent="0.25">
      <c r="A88">
        <v>9300658406997</v>
      </c>
      <c r="B88" t="s">
        <v>2071</v>
      </c>
      <c r="C88" s="2">
        <v>600</v>
      </c>
      <c r="D88" t="str">
        <f t="shared" si="5"/>
        <v>600</v>
      </c>
      <c r="E88" t="str">
        <f t="shared" si="6"/>
        <v>600</v>
      </c>
      <c r="F88" t="str">
        <f t="shared" si="7"/>
        <v>600</v>
      </c>
      <c r="G88" t="str">
        <f t="shared" si="8"/>
        <v>600</v>
      </c>
      <c r="H88" t="str">
        <f t="shared" si="9"/>
        <v>600g</v>
      </c>
      <c r="I88" t="s">
        <v>2073</v>
      </c>
      <c r="J88" t="str">
        <f>VLOOKUP('Sheet1 (2)'!A88,Sheet1!$1:$1048576,40,FALSE)</f>
        <v>150g</v>
      </c>
      <c r="K88" t="s">
        <v>305</v>
      </c>
      <c r="L88">
        <v>132.66999999999999</v>
      </c>
      <c r="M88" t="s">
        <v>307</v>
      </c>
      <c r="N88">
        <v>6.33</v>
      </c>
      <c r="O88" t="s">
        <v>308</v>
      </c>
      <c r="P88">
        <v>4.13</v>
      </c>
      <c r="Q88" t="s">
        <v>308</v>
      </c>
      <c r="R88">
        <v>15.13</v>
      </c>
      <c r="S88" t="s">
        <v>308</v>
      </c>
      <c r="T88">
        <v>14.53</v>
      </c>
      <c r="U88" t="s">
        <v>308</v>
      </c>
      <c r="V88">
        <v>3.73</v>
      </c>
      <c r="W88" t="s">
        <v>308</v>
      </c>
      <c r="X88">
        <v>9.6519999999999995E-2</v>
      </c>
      <c r="Y88" t="s">
        <v>308</v>
      </c>
      <c r="Z88">
        <v>3.8607999999999996E-2</v>
      </c>
      <c r="AA88" t="s">
        <v>308</v>
      </c>
    </row>
    <row r="89" spans="1:27" x14ac:dyDescent="0.25">
      <c r="A89">
        <v>8888919123186</v>
      </c>
      <c r="B89" t="s">
        <v>2083</v>
      </c>
      <c r="C89" s="2">
        <v>500</v>
      </c>
      <c r="D89" t="str">
        <f t="shared" si="5"/>
        <v>500</v>
      </c>
      <c r="E89" t="str">
        <f t="shared" si="6"/>
        <v>500</v>
      </c>
      <c r="F89" t="str">
        <f t="shared" si="7"/>
        <v>500</v>
      </c>
      <c r="G89" t="str">
        <f t="shared" si="8"/>
        <v>500</v>
      </c>
      <c r="H89" t="str">
        <f t="shared" si="9"/>
        <v>500</v>
      </c>
      <c r="I89" t="s">
        <v>2084</v>
      </c>
      <c r="J89" t="str">
        <f>VLOOKUP('Sheet1 (2)'!A89,Sheet1!$1:$1048576,40,FALSE)</f>
        <v>250ml</v>
      </c>
      <c r="K89" t="s">
        <v>988</v>
      </c>
      <c r="L89">
        <v>55</v>
      </c>
      <c r="M89" t="s">
        <v>307</v>
      </c>
      <c r="N89">
        <v>0.3</v>
      </c>
      <c r="O89" t="s">
        <v>308</v>
      </c>
      <c r="P89">
        <v>0</v>
      </c>
      <c r="Q89" t="s">
        <v>308</v>
      </c>
      <c r="R89">
        <v>13</v>
      </c>
      <c r="S89" t="s">
        <v>308</v>
      </c>
      <c r="T89">
        <v>12.3</v>
      </c>
      <c r="U89" t="s">
        <v>308</v>
      </c>
      <c r="V89">
        <v>0</v>
      </c>
      <c r="W89" t="s">
        <v>308</v>
      </c>
      <c r="X89">
        <v>0.125</v>
      </c>
      <c r="Y89" t="s">
        <v>308</v>
      </c>
      <c r="Z89">
        <v>0.05</v>
      </c>
      <c r="AA89" t="s">
        <v>308</v>
      </c>
    </row>
    <row r="90" spans="1:27" x14ac:dyDescent="0.25">
      <c r="A90">
        <v>50390182</v>
      </c>
      <c r="B90" t="s">
        <v>2095</v>
      </c>
      <c r="C90" s="2">
        <v>25</v>
      </c>
      <c r="D90" t="str">
        <f t="shared" si="5"/>
        <v xml:space="preserve">25 </v>
      </c>
      <c r="E90" t="str">
        <f t="shared" si="6"/>
        <v xml:space="preserve">25 </v>
      </c>
      <c r="F90" t="str">
        <f t="shared" si="7"/>
        <v xml:space="preserve">25 </v>
      </c>
      <c r="G90" t="str">
        <f t="shared" si="8"/>
        <v xml:space="preserve">25 </v>
      </c>
      <c r="H90" t="str">
        <f t="shared" si="9"/>
        <v>25 g</v>
      </c>
      <c r="I90" t="s">
        <v>2096</v>
      </c>
      <c r="J90" t="str">
        <f>VLOOKUP('Sheet1 (2)'!A90,Sheet1!$1:$1048576,40,FALSE)</f>
        <v>1g</v>
      </c>
      <c r="K90" t="s">
        <v>1496</v>
      </c>
      <c r="L90">
        <v>4</v>
      </c>
      <c r="M90" t="s">
        <v>307</v>
      </c>
      <c r="N90">
        <v>0.1</v>
      </c>
      <c r="O90" t="s">
        <v>308</v>
      </c>
      <c r="P90">
        <v>0.1</v>
      </c>
      <c r="Q90" t="s">
        <v>308</v>
      </c>
      <c r="R90">
        <v>1.3</v>
      </c>
      <c r="S90" t="s">
        <v>308</v>
      </c>
      <c r="T90">
        <v>0.1</v>
      </c>
      <c r="U90" t="s">
        <v>308</v>
      </c>
      <c r="V90">
        <v>0.1</v>
      </c>
      <c r="W90" t="s">
        <v>308</v>
      </c>
      <c r="X90">
        <v>2.5000000000000001E-3</v>
      </c>
      <c r="Y90" t="s">
        <v>308</v>
      </c>
      <c r="Z90">
        <v>1E-3</v>
      </c>
      <c r="AA90" t="s">
        <v>308</v>
      </c>
    </row>
    <row r="91" spans="1:27" x14ac:dyDescent="0.25">
      <c r="A91">
        <v>50819355</v>
      </c>
      <c r="B91" t="s">
        <v>2099</v>
      </c>
      <c r="C91" s="2">
        <v>25</v>
      </c>
      <c r="D91" t="str">
        <f t="shared" si="5"/>
        <v xml:space="preserve">25 </v>
      </c>
      <c r="E91" t="str">
        <f t="shared" si="6"/>
        <v xml:space="preserve">25 </v>
      </c>
      <c r="F91" t="str">
        <f t="shared" si="7"/>
        <v xml:space="preserve">25 </v>
      </c>
      <c r="G91" t="str">
        <f t="shared" si="8"/>
        <v xml:space="preserve">25 </v>
      </c>
      <c r="H91" t="str">
        <f t="shared" si="9"/>
        <v>25 g</v>
      </c>
      <c r="I91" t="s">
        <v>2096</v>
      </c>
      <c r="J91" t="str">
        <f>VLOOKUP('Sheet1 (2)'!A91,Sheet1!$1:$1048576,40,FALSE)</f>
        <v>1g</v>
      </c>
      <c r="K91" t="s">
        <v>1496</v>
      </c>
      <c r="L91">
        <v>5</v>
      </c>
      <c r="M91" t="s">
        <v>307</v>
      </c>
      <c r="N91">
        <v>0.1</v>
      </c>
      <c r="O91" t="s">
        <v>308</v>
      </c>
      <c r="P91">
        <v>0.1</v>
      </c>
      <c r="Q91" t="s">
        <v>308</v>
      </c>
      <c r="R91">
        <v>1.2</v>
      </c>
      <c r="S91" t="s">
        <v>308</v>
      </c>
      <c r="T91">
        <v>1.2</v>
      </c>
      <c r="U91" t="s">
        <v>308</v>
      </c>
      <c r="V91">
        <v>0.1</v>
      </c>
      <c r="W91" t="s">
        <v>308</v>
      </c>
      <c r="X91">
        <v>2.5000000000000001E-3</v>
      </c>
      <c r="Y91" t="s">
        <v>308</v>
      </c>
      <c r="Z91">
        <v>1E-3</v>
      </c>
      <c r="AA91" t="s">
        <v>308</v>
      </c>
    </row>
    <row r="92" spans="1:27" x14ac:dyDescent="0.25">
      <c r="A92">
        <v>28400025577</v>
      </c>
      <c r="B92" t="s">
        <v>2109</v>
      </c>
      <c r="C92" s="2">
        <v>283.5</v>
      </c>
      <c r="D92" t="str">
        <f t="shared" si="5"/>
        <v xml:space="preserve">283.5 </v>
      </c>
      <c r="E92" t="str">
        <f t="shared" si="6"/>
        <v xml:space="preserve">283.5 </v>
      </c>
      <c r="F92" t="str">
        <f t="shared" si="7"/>
        <v xml:space="preserve">283.5 </v>
      </c>
      <c r="G92" t="str">
        <f t="shared" si="8"/>
        <v xml:space="preserve">283.5 </v>
      </c>
      <c r="H92" t="str">
        <f t="shared" si="9"/>
        <v>283.5 g</v>
      </c>
      <c r="I92" t="s">
        <v>2110</v>
      </c>
      <c r="J92" t="str">
        <f>VLOOKUP('Sheet1 (2)'!A92,Sheet1!$1:$1048576,40,FALSE)</f>
        <v>28g</v>
      </c>
      <c r="K92" t="s">
        <v>850</v>
      </c>
      <c r="L92">
        <v>150</v>
      </c>
      <c r="M92" t="s">
        <v>307</v>
      </c>
      <c r="N92">
        <v>7</v>
      </c>
      <c r="O92" t="s">
        <v>308</v>
      </c>
      <c r="P92">
        <v>1</v>
      </c>
      <c r="Q92" t="s">
        <v>308</v>
      </c>
      <c r="R92">
        <v>18</v>
      </c>
      <c r="S92" t="s">
        <v>308</v>
      </c>
      <c r="T92">
        <v>1</v>
      </c>
      <c r="U92" t="s">
        <v>308</v>
      </c>
      <c r="V92">
        <v>2</v>
      </c>
      <c r="W92" t="s">
        <v>308</v>
      </c>
      <c r="X92">
        <v>0.33019999999999999</v>
      </c>
      <c r="Y92" t="s">
        <v>308</v>
      </c>
      <c r="Z92">
        <v>0.13208</v>
      </c>
      <c r="AA92" t="s">
        <v>308</v>
      </c>
    </row>
    <row r="93" spans="1:27" x14ac:dyDescent="0.25">
      <c r="A93">
        <v>4002239640503</v>
      </c>
      <c r="B93" t="s">
        <v>2129</v>
      </c>
      <c r="C93" s="2">
        <v>300</v>
      </c>
      <c r="D93" t="str">
        <f t="shared" si="5"/>
        <v>300</v>
      </c>
      <c r="E93" t="str">
        <f t="shared" si="6"/>
        <v>300</v>
      </c>
      <c r="F93" t="str">
        <f t="shared" si="7"/>
        <v>300</v>
      </c>
      <c r="G93" t="str">
        <f t="shared" si="8"/>
        <v>300</v>
      </c>
      <c r="H93" t="str">
        <f t="shared" si="9"/>
        <v>300g</v>
      </c>
      <c r="I93" t="s">
        <v>1623</v>
      </c>
      <c r="J93" t="str">
        <f>VLOOKUP('Sheet1 (2)'!A93,Sheet1!$1:$1048576,40,FALSE)</f>
        <v>170g</v>
      </c>
      <c r="K93" t="s">
        <v>305</v>
      </c>
      <c r="L93">
        <v>27</v>
      </c>
      <c r="M93" t="s">
        <v>307</v>
      </c>
      <c r="N93">
        <v>0.5</v>
      </c>
      <c r="O93" t="s">
        <v>308</v>
      </c>
      <c r="P93">
        <v>0.1</v>
      </c>
      <c r="Q93" t="s">
        <v>308</v>
      </c>
      <c r="R93">
        <v>2.4</v>
      </c>
      <c r="S93" t="s">
        <v>308</v>
      </c>
      <c r="T93">
        <v>0.2</v>
      </c>
      <c r="U93" t="s">
        <v>308</v>
      </c>
      <c r="V93">
        <v>1.4</v>
      </c>
      <c r="W93" t="s">
        <v>308</v>
      </c>
      <c r="X93">
        <v>5.2</v>
      </c>
      <c r="Y93" t="s">
        <v>308</v>
      </c>
      <c r="Z93">
        <v>2.08</v>
      </c>
      <c r="AA93" t="s">
        <v>308</v>
      </c>
    </row>
    <row r="94" spans="1:27" x14ac:dyDescent="0.25">
      <c r="A94">
        <v>74880030709</v>
      </c>
      <c r="B94" t="s">
        <v>2143</v>
      </c>
      <c r="C94" s="2">
        <v>220</v>
      </c>
      <c r="D94" t="str">
        <f t="shared" si="5"/>
        <v xml:space="preserve">220 </v>
      </c>
      <c r="E94" t="str">
        <f t="shared" si="6"/>
        <v xml:space="preserve">220 </v>
      </c>
      <c r="F94" t="str">
        <f t="shared" si="7"/>
        <v xml:space="preserve">220 </v>
      </c>
      <c r="G94" t="str">
        <f t="shared" si="8"/>
        <v xml:space="preserve">220 </v>
      </c>
      <c r="H94" t="str">
        <f t="shared" si="9"/>
        <v>220 g</v>
      </c>
      <c r="I94" t="s">
        <v>2144</v>
      </c>
      <c r="J94" t="str">
        <f>VLOOKUP('Sheet1 (2)'!A94,Sheet1!$1:$1048576,40,FALSE)</f>
        <v>18g</v>
      </c>
      <c r="K94" t="s">
        <v>305</v>
      </c>
      <c r="L94">
        <v>90</v>
      </c>
      <c r="M94" t="s">
        <v>307</v>
      </c>
      <c r="N94">
        <v>5</v>
      </c>
      <c r="O94" t="s">
        <v>308</v>
      </c>
      <c r="P94">
        <v>3</v>
      </c>
      <c r="Q94" t="s">
        <v>308</v>
      </c>
      <c r="R94">
        <v>9</v>
      </c>
      <c r="S94" t="s">
        <v>308</v>
      </c>
      <c r="T94">
        <v>2</v>
      </c>
      <c r="U94" t="s">
        <v>308</v>
      </c>
      <c r="V94">
        <v>1</v>
      </c>
      <c r="W94" t="s">
        <v>308</v>
      </c>
      <c r="X94">
        <v>2</v>
      </c>
      <c r="Y94" t="s">
        <v>308</v>
      </c>
      <c r="Z94">
        <v>0.8</v>
      </c>
      <c r="AA94" t="s">
        <v>308</v>
      </c>
    </row>
    <row r="95" spans="1:27" x14ac:dyDescent="0.25">
      <c r="A95">
        <v>8801062381937</v>
      </c>
      <c r="B95" t="s">
        <v>2170</v>
      </c>
      <c r="C95" s="2">
        <v>72</v>
      </c>
      <c r="D95" t="str">
        <f t="shared" si="5"/>
        <v>72</v>
      </c>
      <c r="E95" t="str">
        <f t="shared" si="6"/>
        <v>72</v>
      </c>
      <c r="F95" t="str">
        <f t="shared" si="7"/>
        <v>72</v>
      </c>
      <c r="G95" t="str">
        <f t="shared" si="8"/>
        <v>72</v>
      </c>
      <c r="H95" t="str">
        <f t="shared" si="9"/>
        <v>72g</v>
      </c>
      <c r="I95" t="s">
        <v>2171</v>
      </c>
      <c r="J95">
        <f>VLOOKUP('Sheet1 (2)'!A95,Sheet1!$1:$1048576,40,FALSE)</f>
        <v>0</v>
      </c>
      <c r="K95" t="s">
        <v>305</v>
      </c>
      <c r="L95">
        <v>410</v>
      </c>
      <c r="M95" t="s">
        <v>307</v>
      </c>
      <c r="N95">
        <v>25</v>
      </c>
      <c r="O95" t="s">
        <v>308</v>
      </c>
      <c r="P95">
        <v>8</v>
      </c>
      <c r="Q95" t="s">
        <v>308</v>
      </c>
      <c r="R95">
        <v>42</v>
      </c>
      <c r="S95" t="s">
        <v>308</v>
      </c>
      <c r="T95">
        <v>5</v>
      </c>
      <c r="U95" t="s">
        <v>308</v>
      </c>
      <c r="V95">
        <v>4</v>
      </c>
      <c r="W95" t="s">
        <v>308</v>
      </c>
      <c r="X95">
        <v>0.42</v>
      </c>
      <c r="Y95" t="s">
        <v>308</v>
      </c>
      <c r="Z95">
        <v>0.16800000000000001</v>
      </c>
      <c r="AA95" t="s">
        <v>308</v>
      </c>
    </row>
    <row r="96" spans="1:27" x14ac:dyDescent="0.25">
      <c r="A96">
        <v>84114030702</v>
      </c>
      <c r="B96" t="s">
        <v>2174</v>
      </c>
      <c r="C96" s="2">
        <v>142</v>
      </c>
      <c r="D96" t="str">
        <f t="shared" si="5"/>
        <v>142</v>
      </c>
      <c r="E96" t="str">
        <f t="shared" si="6"/>
        <v>142</v>
      </c>
      <c r="F96" t="str">
        <f t="shared" si="7"/>
        <v>142</v>
      </c>
      <c r="G96" t="str">
        <f t="shared" si="8"/>
        <v>142</v>
      </c>
      <c r="H96" t="str">
        <f t="shared" si="9"/>
        <v>142g</v>
      </c>
      <c r="I96" t="s">
        <v>2175</v>
      </c>
      <c r="J96" t="str">
        <f>VLOOKUP('Sheet1 (2)'!A96,Sheet1!$1:$1048576,40,FALSE)</f>
        <v>1 ONZ (28 g)</v>
      </c>
      <c r="K96" t="s">
        <v>305</v>
      </c>
      <c r="L96">
        <v>536</v>
      </c>
      <c r="M96" t="s">
        <v>307</v>
      </c>
      <c r="N96">
        <v>32.14</v>
      </c>
      <c r="O96" t="s">
        <v>308</v>
      </c>
      <c r="P96">
        <v>3.57</v>
      </c>
      <c r="Q96" t="s">
        <v>308</v>
      </c>
      <c r="R96">
        <v>57.14</v>
      </c>
      <c r="S96" t="s">
        <v>308</v>
      </c>
      <c r="T96">
        <v>3.57</v>
      </c>
      <c r="U96" t="s">
        <v>308</v>
      </c>
      <c r="V96">
        <v>7.14</v>
      </c>
      <c r="W96" t="s">
        <v>308</v>
      </c>
      <c r="X96">
        <v>1.25</v>
      </c>
      <c r="Y96" t="s">
        <v>308</v>
      </c>
      <c r="Z96">
        <v>0.5</v>
      </c>
      <c r="AA96" t="s">
        <v>308</v>
      </c>
    </row>
    <row r="97" spans="1:27" x14ac:dyDescent="0.25">
      <c r="A97">
        <v>8851932115896</v>
      </c>
      <c r="B97" t="s">
        <v>2201</v>
      </c>
      <c r="C97" s="2">
        <v>88</v>
      </c>
      <c r="D97" t="str">
        <f t="shared" si="5"/>
        <v>88</v>
      </c>
      <c r="E97" t="str">
        <f t="shared" si="6"/>
        <v>88</v>
      </c>
      <c r="F97" t="str">
        <f t="shared" si="7"/>
        <v>88</v>
      </c>
      <c r="G97" t="str">
        <f t="shared" si="8"/>
        <v>88</v>
      </c>
      <c r="H97" t="str">
        <f t="shared" si="9"/>
        <v>88g</v>
      </c>
      <c r="I97" t="s">
        <v>2202</v>
      </c>
      <c r="J97" t="str">
        <f>VLOOKUP('Sheet1 (2)'!A97,Sheet1!$1:$1048576,40,FALSE)</f>
        <v>88g</v>
      </c>
      <c r="K97" t="s">
        <v>305</v>
      </c>
      <c r="L97">
        <v>230</v>
      </c>
      <c r="M97" t="s">
        <v>307</v>
      </c>
      <c r="N97">
        <v>8</v>
      </c>
      <c r="O97" t="s">
        <v>308</v>
      </c>
      <c r="P97">
        <v>8</v>
      </c>
      <c r="Q97" t="s">
        <v>308</v>
      </c>
      <c r="R97">
        <v>35</v>
      </c>
      <c r="S97" t="s">
        <v>308</v>
      </c>
      <c r="T97">
        <v>22</v>
      </c>
      <c r="U97" t="s">
        <v>308</v>
      </c>
      <c r="V97">
        <v>4</v>
      </c>
      <c r="W97" t="s">
        <v>308</v>
      </c>
      <c r="X97">
        <v>0.15240000000000001</v>
      </c>
      <c r="Y97" t="s">
        <v>308</v>
      </c>
      <c r="Z97">
        <v>6.096E-2</v>
      </c>
      <c r="AA97" t="s">
        <v>308</v>
      </c>
    </row>
    <row r="98" spans="1:27" x14ac:dyDescent="0.25">
      <c r="A98">
        <v>8692806019571</v>
      </c>
      <c r="B98" t="s">
        <v>2221</v>
      </c>
      <c r="C98" s="2">
        <v>300</v>
      </c>
      <c r="D98">
        <v>300</v>
      </c>
      <c r="E98" t="str">
        <f t="shared" si="6"/>
        <v>12 pcs</v>
      </c>
      <c r="F98" t="str">
        <f t="shared" si="7"/>
        <v>12 pcs</v>
      </c>
      <c r="G98" t="str">
        <f t="shared" si="8"/>
        <v>12 pcs</v>
      </c>
      <c r="H98" t="str">
        <f t="shared" si="9"/>
        <v>12 pcs</v>
      </c>
      <c r="I98" t="s">
        <v>2222</v>
      </c>
      <c r="J98" t="str">
        <f>VLOOKUP('Sheet1 (2)'!A98,Sheet1!$1:$1048576,40,FALSE)</f>
        <v>1 pc</v>
      </c>
      <c r="K98" t="s">
        <v>2223</v>
      </c>
      <c r="L98">
        <v>80.406000000000006</v>
      </c>
      <c r="M98" t="s">
        <v>307</v>
      </c>
      <c r="N98">
        <v>3.294</v>
      </c>
      <c r="O98" t="s">
        <v>308</v>
      </c>
      <c r="P98">
        <v>1.6379999999999999</v>
      </c>
      <c r="Q98" t="s">
        <v>308</v>
      </c>
      <c r="R98">
        <v>11.628</v>
      </c>
      <c r="S98" t="s">
        <v>308</v>
      </c>
      <c r="T98">
        <v>6.84</v>
      </c>
      <c r="U98" t="s">
        <v>308</v>
      </c>
      <c r="V98">
        <v>0.82799999999999996</v>
      </c>
      <c r="W98" t="s">
        <v>308</v>
      </c>
      <c r="X98">
        <v>3.5999999999999997E-2</v>
      </c>
      <c r="Y98" t="s">
        <v>308</v>
      </c>
      <c r="Z98">
        <v>1.44E-2</v>
      </c>
      <c r="AA98" t="s">
        <v>308</v>
      </c>
    </row>
    <row r="99" spans="1:27" x14ac:dyDescent="0.25">
      <c r="A99">
        <v>8714100635650</v>
      </c>
      <c r="B99" t="s">
        <v>2229</v>
      </c>
      <c r="C99" s="2">
        <v>276</v>
      </c>
      <c r="D99" t="str">
        <f t="shared" si="5"/>
        <v xml:space="preserve">276 </v>
      </c>
      <c r="E99" t="str">
        <f t="shared" si="6"/>
        <v xml:space="preserve">276 </v>
      </c>
      <c r="F99" t="str">
        <f t="shared" si="7"/>
        <v xml:space="preserve">276 </v>
      </c>
      <c r="G99" t="str">
        <f t="shared" si="8"/>
        <v xml:space="preserve">276 </v>
      </c>
      <c r="H99" t="str">
        <f t="shared" si="9"/>
        <v>276 g</v>
      </c>
      <c r="I99" t="s">
        <v>698</v>
      </c>
      <c r="J99" t="str">
        <f>VLOOKUP('Sheet1 (2)'!A99,Sheet1!$1:$1048576,40,FALSE)</f>
        <v>55 ml (55 Millil Etat initial)</v>
      </c>
      <c r="K99" t="s">
        <v>305</v>
      </c>
      <c r="L99">
        <v>282</v>
      </c>
      <c r="M99" t="s">
        <v>307</v>
      </c>
      <c r="N99">
        <v>17</v>
      </c>
      <c r="O99" t="s">
        <v>308</v>
      </c>
      <c r="P99">
        <v>11</v>
      </c>
      <c r="Q99" t="s">
        <v>308</v>
      </c>
      <c r="R99">
        <v>27</v>
      </c>
      <c r="S99" t="s">
        <v>308</v>
      </c>
      <c r="T99">
        <v>24</v>
      </c>
      <c r="U99" t="s">
        <v>308</v>
      </c>
      <c r="V99">
        <v>3.9</v>
      </c>
      <c r="W99" t="s">
        <v>308</v>
      </c>
      <c r="X99">
        <v>0.11</v>
      </c>
      <c r="Y99" t="s">
        <v>308</v>
      </c>
      <c r="Z99">
        <v>4.3999999999999997E-2</v>
      </c>
      <c r="AA99" t="s">
        <v>308</v>
      </c>
    </row>
    <row r="100" spans="1:27" x14ac:dyDescent="0.25">
      <c r="A100">
        <v>9310036064930</v>
      </c>
      <c r="B100" t="s">
        <v>2267</v>
      </c>
      <c r="C100" s="2">
        <v>470</v>
      </c>
      <c r="D100" t="str">
        <f t="shared" si="5"/>
        <v xml:space="preserve">470 </v>
      </c>
      <c r="E100" t="str">
        <f t="shared" si="6"/>
        <v xml:space="preserve">470 </v>
      </c>
      <c r="F100" t="str">
        <f t="shared" si="7"/>
        <v xml:space="preserve">470 </v>
      </c>
      <c r="G100" t="str">
        <f t="shared" si="8"/>
        <v xml:space="preserve">470 </v>
      </c>
      <c r="H100" t="str">
        <f t="shared" si="9"/>
        <v>470 g</v>
      </c>
      <c r="I100" t="s">
        <v>2268</v>
      </c>
      <c r="J100" t="str">
        <f>VLOOKUP('Sheet1 (2)'!A100,Sheet1!$1:$1048576,40,FALSE)</f>
        <v>100g</v>
      </c>
      <c r="K100" t="s">
        <v>305</v>
      </c>
      <c r="L100">
        <v>57</v>
      </c>
      <c r="M100" t="s">
        <v>307</v>
      </c>
      <c r="N100">
        <v>1.6</v>
      </c>
      <c r="O100" t="s">
        <v>308</v>
      </c>
      <c r="P100">
        <v>0.9</v>
      </c>
      <c r="Q100" t="s">
        <v>308</v>
      </c>
      <c r="R100">
        <v>6.5</v>
      </c>
      <c r="S100" t="s">
        <v>308</v>
      </c>
      <c r="T100">
        <v>5.2</v>
      </c>
      <c r="U100" t="s">
        <v>308</v>
      </c>
      <c r="V100">
        <v>4.0999999999999996</v>
      </c>
      <c r="W100" t="s">
        <v>308</v>
      </c>
      <c r="X100">
        <v>0.15240000000000001</v>
      </c>
      <c r="Y100" t="s">
        <v>308</v>
      </c>
      <c r="Z100">
        <v>6.096E-2</v>
      </c>
      <c r="AA100" t="s">
        <v>308</v>
      </c>
    </row>
    <row r="101" spans="1:27" x14ac:dyDescent="0.25">
      <c r="A101">
        <v>8888196173324</v>
      </c>
      <c r="B101" t="s">
        <v>2297</v>
      </c>
      <c r="C101" s="2">
        <v>500</v>
      </c>
      <c r="D101" t="str">
        <f t="shared" si="5"/>
        <v xml:space="preserve">500 </v>
      </c>
      <c r="E101" t="str">
        <f t="shared" si="6"/>
        <v xml:space="preserve">500 </v>
      </c>
      <c r="F101" t="str">
        <f t="shared" si="7"/>
        <v xml:space="preserve">500 </v>
      </c>
      <c r="G101" t="str">
        <f t="shared" si="8"/>
        <v xml:space="preserve">500 </v>
      </c>
      <c r="H101" t="str">
        <f t="shared" si="9"/>
        <v xml:space="preserve">500 </v>
      </c>
      <c r="I101" t="s">
        <v>1158</v>
      </c>
      <c r="J101" t="str">
        <f>VLOOKUP('Sheet1 (2)'!A101,Sheet1!$1:$1048576,40,FALSE)</f>
        <v>250ml</v>
      </c>
      <c r="K101" t="s">
        <v>305</v>
      </c>
      <c r="L101">
        <v>24</v>
      </c>
      <c r="M101" t="s">
        <v>307</v>
      </c>
      <c r="N101">
        <v>0</v>
      </c>
      <c r="O101" t="s">
        <v>308</v>
      </c>
      <c r="P101">
        <v>0</v>
      </c>
      <c r="Q101" t="s">
        <v>308</v>
      </c>
      <c r="R101">
        <v>6</v>
      </c>
      <c r="S101" t="s">
        <v>308</v>
      </c>
      <c r="T101">
        <v>6</v>
      </c>
      <c r="U101" t="s">
        <v>308</v>
      </c>
      <c r="V101">
        <v>0</v>
      </c>
      <c r="W101" t="s">
        <v>308</v>
      </c>
      <c r="X101">
        <v>0.02</v>
      </c>
      <c r="Y101" t="s">
        <v>308</v>
      </c>
      <c r="Z101">
        <v>8.0000000000000002E-3</v>
      </c>
      <c r="AA101" t="s">
        <v>308</v>
      </c>
    </row>
    <row r="102" spans="1:27" x14ac:dyDescent="0.25">
      <c r="A102">
        <v>8934680033442</v>
      </c>
      <c r="B102" t="s">
        <v>2312</v>
      </c>
      <c r="C102" s="2">
        <v>54</v>
      </c>
      <c r="D102" t="str">
        <f t="shared" si="5"/>
        <v>54</v>
      </c>
      <c r="E102" t="str">
        <f t="shared" si="6"/>
        <v>54</v>
      </c>
      <c r="F102" t="str">
        <f t="shared" si="7"/>
        <v>54</v>
      </c>
      <c r="G102" t="str">
        <f t="shared" si="8"/>
        <v>54</v>
      </c>
      <c r="H102" t="str">
        <f t="shared" si="9"/>
        <v>54g</v>
      </c>
      <c r="I102" t="s">
        <v>2313</v>
      </c>
      <c r="J102" t="str">
        <f>VLOOKUP('Sheet1 (2)'!A102,Sheet1!$1:$1048576,40,FALSE)</f>
        <v>18g</v>
      </c>
      <c r="K102" t="s">
        <v>305</v>
      </c>
      <c r="L102">
        <v>487</v>
      </c>
      <c r="M102" t="s">
        <v>307</v>
      </c>
      <c r="N102">
        <v>19.39999961853</v>
      </c>
      <c r="O102" t="s">
        <v>308</v>
      </c>
      <c r="P102">
        <v>10.199999809265</v>
      </c>
      <c r="Q102" t="s">
        <v>308</v>
      </c>
      <c r="R102">
        <v>72.300003051757997</v>
      </c>
      <c r="S102" t="s">
        <v>308</v>
      </c>
      <c r="T102">
        <v>43.400001525878999</v>
      </c>
      <c r="U102" t="s">
        <v>308</v>
      </c>
      <c r="V102">
        <v>5.8000001907348997</v>
      </c>
      <c r="W102" t="s">
        <v>308</v>
      </c>
      <c r="X102">
        <v>0</v>
      </c>
      <c r="Y102" t="s">
        <v>308</v>
      </c>
      <c r="Z102">
        <v>0</v>
      </c>
      <c r="AA102" t="s">
        <v>308</v>
      </c>
    </row>
    <row r="103" spans="1:27" x14ac:dyDescent="0.25">
      <c r="A103">
        <v>8888196903310</v>
      </c>
      <c r="B103" t="s">
        <v>2314</v>
      </c>
      <c r="C103" s="2">
        <v>500</v>
      </c>
      <c r="D103" t="str">
        <f t="shared" si="5"/>
        <v>500</v>
      </c>
      <c r="E103" t="str">
        <f t="shared" si="6"/>
        <v>500</v>
      </c>
      <c r="F103" t="str">
        <f t="shared" si="7"/>
        <v>500</v>
      </c>
      <c r="G103" t="str">
        <f t="shared" si="8"/>
        <v>500</v>
      </c>
      <c r="H103" t="str">
        <f t="shared" si="9"/>
        <v>500</v>
      </c>
      <c r="I103" t="s">
        <v>2084</v>
      </c>
      <c r="J103" t="str">
        <f>VLOOKUP('Sheet1 (2)'!A103,Sheet1!$1:$1048576,40,FALSE)</f>
        <v>250ml</v>
      </c>
      <c r="K103" t="s">
        <v>988</v>
      </c>
      <c r="L103">
        <v>140</v>
      </c>
      <c r="M103" t="s">
        <v>307</v>
      </c>
      <c r="N103">
        <v>4</v>
      </c>
      <c r="O103" t="s">
        <v>308</v>
      </c>
      <c r="P103">
        <v>2</v>
      </c>
      <c r="Q103" t="s">
        <v>308</v>
      </c>
      <c r="R103">
        <v>27</v>
      </c>
      <c r="S103" t="s">
        <v>308</v>
      </c>
      <c r="T103">
        <v>19</v>
      </c>
      <c r="U103" t="s">
        <v>308</v>
      </c>
      <c r="V103">
        <v>3</v>
      </c>
      <c r="W103" t="s">
        <v>308</v>
      </c>
      <c r="X103">
        <v>0.245</v>
      </c>
      <c r="Y103" t="s">
        <v>308</v>
      </c>
      <c r="Z103">
        <v>9.8000000000000004E-2</v>
      </c>
      <c r="AA103" t="s">
        <v>308</v>
      </c>
    </row>
    <row r="104" spans="1:27" x14ac:dyDescent="0.25">
      <c r="A104">
        <v>8426944001071</v>
      </c>
      <c r="B104" t="s">
        <v>2323</v>
      </c>
      <c r="C104" s="2">
        <v>125</v>
      </c>
      <c r="D104" t="str">
        <f t="shared" si="5"/>
        <v xml:space="preserve">125 </v>
      </c>
      <c r="E104" t="str">
        <f t="shared" si="6"/>
        <v xml:space="preserve">125 </v>
      </c>
      <c r="F104" t="str">
        <f t="shared" si="7"/>
        <v xml:space="preserve">125 </v>
      </c>
      <c r="G104" t="str">
        <f t="shared" si="8"/>
        <v xml:space="preserve">125 </v>
      </c>
      <c r="H104" t="str">
        <f t="shared" si="9"/>
        <v>125 g</v>
      </c>
      <c r="I104" t="s">
        <v>1147</v>
      </c>
      <c r="J104">
        <f>VLOOKUP('Sheet1 (2)'!A104,Sheet1!$1:$1048576,40,FALSE)</f>
        <v>0</v>
      </c>
      <c r="K104" t="s">
        <v>305</v>
      </c>
      <c r="L104">
        <v>588</v>
      </c>
      <c r="M104" t="s">
        <v>307</v>
      </c>
      <c r="N104">
        <v>44</v>
      </c>
      <c r="O104" t="s">
        <v>308</v>
      </c>
      <c r="P104">
        <v>27</v>
      </c>
      <c r="Q104" t="s">
        <v>308</v>
      </c>
      <c r="R104">
        <v>41</v>
      </c>
      <c r="S104" t="s">
        <v>308</v>
      </c>
      <c r="T104">
        <v>0.5</v>
      </c>
      <c r="U104" t="s">
        <v>308</v>
      </c>
      <c r="V104">
        <v>5</v>
      </c>
      <c r="W104" t="s">
        <v>308</v>
      </c>
      <c r="X104">
        <v>1.5</v>
      </c>
      <c r="Y104" t="s">
        <v>308</v>
      </c>
      <c r="Z104">
        <v>0.6</v>
      </c>
      <c r="AA104" t="s">
        <v>308</v>
      </c>
    </row>
    <row r="105" spans="1:27" x14ac:dyDescent="0.25">
      <c r="A105">
        <v>8888196179418</v>
      </c>
      <c r="B105" t="s">
        <v>2345</v>
      </c>
      <c r="C105" s="2">
        <v>1500</v>
      </c>
      <c r="D105">
        <v>1500</v>
      </c>
      <c r="E105" t="str">
        <f t="shared" si="6"/>
        <v xml:space="preserve">1.5 </v>
      </c>
      <c r="F105" t="str">
        <f t="shared" si="7"/>
        <v xml:space="preserve">1.5 </v>
      </c>
      <c r="G105" t="str">
        <f t="shared" si="8"/>
        <v>1.5 L</v>
      </c>
      <c r="H105" t="str">
        <f t="shared" si="9"/>
        <v>1.5 L</v>
      </c>
      <c r="I105" t="s">
        <v>2346</v>
      </c>
      <c r="J105" t="str">
        <f>VLOOKUP('Sheet1 (2)'!A105,Sheet1!$1:$1048576,40,FALSE)</f>
        <v>250ml</v>
      </c>
      <c r="K105" t="s">
        <v>988</v>
      </c>
      <c r="L105">
        <v>90</v>
      </c>
      <c r="M105" t="s">
        <v>307</v>
      </c>
      <c r="N105">
        <v>0</v>
      </c>
      <c r="O105" t="s">
        <v>308</v>
      </c>
      <c r="P105">
        <v>0</v>
      </c>
      <c r="Q105" t="s">
        <v>308</v>
      </c>
      <c r="R105">
        <v>22.3</v>
      </c>
      <c r="S105" t="s">
        <v>308</v>
      </c>
      <c r="T105">
        <v>20</v>
      </c>
      <c r="U105" t="s">
        <v>308</v>
      </c>
      <c r="V105">
        <v>0</v>
      </c>
      <c r="W105" t="s">
        <v>308</v>
      </c>
      <c r="X105">
        <v>8.3819999999999992E-2</v>
      </c>
      <c r="Y105" t="s">
        <v>308</v>
      </c>
      <c r="Z105">
        <v>3.3527999999999995E-2</v>
      </c>
      <c r="AA105" t="s">
        <v>308</v>
      </c>
    </row>
    <row r="106" spans="1:27" x14ac:dyDescent="0.25">
      <c r="A106">
        <v>9555487800267</v>
      </c>
      <c r="B106" t="s">
        <v>2350</v>
      </c>
      <c r="C106" s="2">
        <v>700</v>
      </c>
      <c r="D106" t="str">
        <f t="shared" si="5"/>
        <v xml:space="preserve">700 </v>
      </c>
      <c r="E106" t="str">
        <f t="shared" si="6"/>
        <v xml:space="preserve">700 </v>
      </c>
      <c r="F106" t="str">
        <f t="shared" si="7"/>
        <v xml:space="preserve">700 </v>
      </c>
      <c r="G106" t="str">
        <f t="shared" si="8"/>
        <v xml:space="preserve">700 </v>
      </c>
      <c r="H106" t="str">
        <f t="shared" si="9"/>
        <v>700 g</v>
      </c>
      <c r="I106" t="s">
        <v>2351</v>
      </c>
      <c r="J106" t="str">
        <f>VLOOKUP('Sheet1 (2)'!A106,Sheet1!$1:$1048576,40,FALSE)</f>
        <v>233ml</v>
      </c>
      <c r="K106" t="s">
        <v>305</v>
      </c>
      <c r="L106">
        <v>59.6</v>
      </c>
      <c r="M106" t="s">
        <v>307</v>
      </c>
      <c r="N106">
        <v>1.2</v>
      </c>
      <c r="O106" t="s">
        <v>308</v>
      </c>
      <c r="P106">
        <v>0.5</v>
      </c>
      <c r="Q106" t="s">
        <v>308</v>
      </c>
      <c r="R106">
        <v>10</v>
      </c>
      <c r="S106" t="s">
        <v>308</v>
      </c>
      <c r="T106">
        <v>9.4</v>
      </c>
      <c r="U106" t="s">
        <v>308</v>
      </c>
      <c r="V106">
        <v>2.2000000000000002</v>
      </c>
      <c r="W106" t="s">
        <v>308</v>
      </c>
      <c r="X106">
        <v>0</v>
      </c>
      <c r="Y106" t="s">
        <v>308</v>
      </c>
      <c r="Z106">
        <v>0</v>
      </c>
      <c r="AA106" t="s">
        <v>308</v>
      </c>
    </row>
    <row r="107" spans="1:27" x14ac:dyDescent="0.25">
      <c r="A107">
        <v>14285001010</v>
      </c>
      <c r="B107" t="s">
        <v>2366</v>
      </c>
      <c r="C107" s="2">
        <v>550</v>
      </c>
      <c r="D107" t="str">
        <f t="shared" si="5"/>
        <v xml:space="preserve">550 </v>
      </c>
      <c r="E107" t="str">
        <f t="shared" si="6"/>
        <v xml:space="preserve">550 </v>
      </c>
      <c r="F107" t="str">
        <f t="shared" si="7"/>
        <v xml:space="preserve">550 </v>
      </c>
      <c r="G107" t="str">
        <f t="shared" si="8"/>
        <v xml:space="preserve">550 </v>
      </c>
      <c r="H107" t="str">
        <f t="shared" si="9"/>
        <v>550 g</v>
      </c>
      <c r="I107" t="s">
        <v>2367</v>
      </c>
      <c r="J107">
        <f>VLOOKUP('Sheet1 (2)'!A107,Sheet1!$1:$1048576,40,FALSE)</f>
        <v>0</v>
      </c>
      <c r="K107" t="s">
        <v>305</v>
      </c>
      <c r="L107">
        <v>30</v>
      </c>
      <c r="M107" t="s">
        <v>307</v>
      </c>
      <c r="N107">
        <v>0</v>
      </c>
      <c r="O107" t="s">
        <v>308</v>
      </c>
      <c r="P107">
        <v>0</v>
      </c>
      <c r="Q107" t="s">
        <v>308</v>
      </c>
      <c r="R107">
        <v>23</v>
      </c>
      <c r="S107" t="s">
        <v>308</v>
      </c>
      <c r="T107">
        <v>20</v>
      </c>
      <c r="U107" t="s">
        <v>308</v>
      </c>
      <c r="V107">
        <v>0</v>
      </c>
      <c r="W107" t="s">
        <v>308</v>
      </c>
      <c r="X107">
        <v>1.7000000476837001</v>
      </c>
      <c r="Y107" t="s">
        <v>308</v>
      </c>
      <c r="Z107">
        <v>0.68000001907347996</v>
      </c>
      <c r="AA107" t="s">
        <v>308</v>
      </c>
    </row>
    <row r="108" spans="1:27" x14ac:dyDescent="0.25">
      <c r="A108">
        <v>8003130186066</v>
      </c>
      <c r="B108" t="s">
        <v>2373</v>
      </c>
      <c r="C108" s="2">
        <v>150</v>
      </c>
      <c r="D108" t="str">
        <f t="shared" si="5"/>
        <v xml:space="preserve">150 </v>
      </c>
      <c r="E108" t="str">
        <f t="shared" si="6"/>
        <v xml:space="preserve">150 </v>
      </c>
      <c r="F108" t="str">
        <f t="shared" si="7"/>
        <v xml:space="preserve">150 </v>
      </c>
      <c r="G108" t="str">
        <f t="shared" si="8"/>
        <v xml:space="preserve">150 </v>
      </c>
      <c r="H108" t="str">
        <f t="shared" si="9"/>
        <v>150 g</v>
      </c>
      <c r="I108" t="s">
        <v>1645</v>
      </c>
      <c r="J108">
        <f>VLOOKUP('Sheet1 (2)'!A108,Sheet1!$1:$1048576,40,FALSE)</f>
        <v>0</v>
      </c>
      <c r="K108" t="s">
        <v>305</v>
      </c>
      <c r="L108">
        <v>499</v>
      </c>
      <c r="M108" t="s">
        <v>307</v>
      </c>
      <c r="N108">
        <v>26</v>
      </c>
      <c r="O108" t="s">
        <v>308</v>
      </c>
      <c r="P108">
        <v>9</v>
      </c>
      <c r="Q108" t="s">
        <v>308</v>
      </c>
      <c r="R108">
        <v>58</v>
      </c>
      <c r="S108" t="s">
        <v>308</v>
      </c>
      <c r="T108">
        <v>4.0999999999999996</v>
      </c>
      <c r="U108" t="s">
        <v>308</v>
      </c>
      <c r="V108">
        <v>6.2</v>
      </c>
      <c r="W108" t="s">
        <v>308</v>
      </c>
      <c r="X108">
        <v>1.5</v>
      </c>
      <c r="Y108" t="s">
        <v>308</v>
      </c>
      <c r="Z108">
        <v>0.6</v>
      </c>
      <c r="AA108" t="s">
        <v>308</v>
      </c>
    </row>
    <row r="109" spans="1:27" x14ac:dyDescent="0.25">
      <c r="A109">
        <v>8850025071002</v>
      </c>
      <c r="B109" t="s">
        <v>2383</v>
      </c>
      <c r="C109" s="2">
        <v>1000</v>
      </c>
      <c r="D109">
        <f>1000</f>
        <v>1000</v>
      </c>
      <c r="E109" t="str">
        <f t="shared" si="6"/>
        <v xml:space="preserve">1 </v>
      </c>
      <c r="F109" t="str">
        <f t="shared" si="7"/>
        <v>1 l</v>
      </c>
      <c r="G109" t="str">
        <f t="shared" si="8"/>
        <v>1 l</v>
      </c>
      <c r="H109" t="str">
        <f t="shared" si="9"/>
        <v>1 l</v>
      </c>
      <c r="I109" t="s">
        <v>652</v>
      </c>
      <c r="J109">
        <f>VLOOKUP('Sheet1 (2)'!A109,Sheet1!$1:$1048576,40,FALSE)</f>
        <v>0</v>
      </c>
      <c r="K109" t="s">
        <v>305</v>
      </c>
      <c r="L109">
        <v>70</v>
      </c>
      <c r="M109" t="s">
        <v>307</v>
      </c>
      <c r="N109">
        <v>3.5</v>
      </c>
      <c r="O109" t="s">
        <v>308</v>
      </c>
      <c r="P109">
        <v>3</v>
      </c>
      <c r="Q109" t="s">
        <v>308</v>
      </c>
      <c r="R109">
        <v>9</v>
      </c>
      <c r="S109" t="s">
        <v>308</v>
      </c>
      <c r="T109">
        <v>7</v>
      </c>
      <c r="U109" t="s">
        <v>308</v>
      </c>
      <c r="V109">
        <v>1</v>
      </c>
      <c r="W109" t="s">
        <v>308</v>
      </c>
      <c r="X109">
        <v>0.34999999403954002</v>
      </c>
      <c r="Y109" t="s">
        <v>308</v>
      </c>
      <c r="Z109">
        <v>0.139999997615816</v>
      </c>
      <c r="AA109" t="s">
        <v>308</v>
      </c>
    </row>
    <row r="110" spans="1:27" x14ac:dyDescent="0.25">
      <c r="A110">
        <v>84501244316</v>
      </c>
      <c r="B110" t="s">
        <v>2384</v>
      </c>
      <c r="C110" s="2">
        <v>200</v>
      </c>
      <c r="D110" t="str">
        <f t="shared" si="5"/>
        <v xml:space="preserve">200 </v>
      </c>
      <c r="E110" t="str">
        <f t="shared" si="6"/>
        <v xml:space="preserve">200 </v>
      </c>
      <c r="F110" t="str">
        <f t="shared" si="7"/>
        <v xml:space="preserve">200 </v>
      </c>
      <c r="G110" t="str">
        <f t="shared" si="8"/>
        <v xml:space="preserve">200 </v>
      </c>
      <c r="H110" t="str">
        <f t="shared" si="9"/>
        <v>200 g</v>
      </c>
      <c r="I110" t="s">
        <v>494</v>
      </c>
      <c r="J110" t="str">
        <f>VLOOKUP('Sheet1 (2)'!A110,Sheet1!$1:$1048576,40,FALSE)</f>
        <v>33g</v>
      </c>
      <c r="K110" t="s">
        <v>305</v>
      </c>
      <c r="L110">
        <v>515</v>
      </c>
      <c r="M110" t="s">
        <v>307</v>
      </c>
      <c r="N110">
        <v>28.6</v>
      </c>
      <c r="O110" t="s">
        <v>308</v>
      </c>
      <c r="P110">
        <v>17.2</v>
      </c>
      <c r="Q110" t="s">
        <v>308</v>
      </c>
      <c r="R110">
        <v>17.100000000000001</v>
      </c>
      <c r="S110" t="s">
        <v>308</v>
      </c>
      <c r="T110">
        <v>17.100000000000001</v>
      </c>
      <c r="U110" t="s">
        <v>308</v>
      </c>
      <c r="V110">
        <v>5.7</v>
      </c>
      <c r="W110" t="s">
        <v>308</v>
      </c>
      <c r="X110">
        <v>1.36</v>
      </c>
      <c r="Y110" t="s">
        <v>308</v>
      </c>
      <c r="Z110">
        <v>0.54400000000000004</v>
      </c>
      <c r="AA110" t="s">
        <v>308</v>
      </c>
    </row>
    <row r="111" spans="1:27" x14ac:dyDescent="0.25">
      <c r="A111">
        <v>4719869117021</v>
      </c>
      <c r="B111" t="s">
        <v>2401</v>
      </c>
      <c r="C111" s="2">
        <v>70</v>
      </c>
      <c r="D111" t="str">
        <f t="shared" si="5"/>
        <v>70</v>
      </c>
      <c r="E111" t="str">
        <f t="shared" si="6"/>
        <v>70</v>
      </c>
      <c r="F111" t="str">
        <f t="shared" si="7"/>
        <v>70</v>
      </c>
      <c r="G111" t="str">
        <f t="shared" si="8"/>
        <v>70</v>
      </c>
      <c r="H111" t="str">
        <f t="shared" si="9"/>
        <v>70g</v>
      </c>
      <c r="I111" t="s">
        <v>2402</v>
      </c>
      <c r="J111" t="str">
        <f>VLOOKUP('Sheet1 (2)'!A111,Sheet1!$1:$1048576,40,FALSE)</f>
        <v>70g</v>
      </c>
      <c r="K111" t="s">
        <v>305</v>
      </c>
      <c r="L111">
        <v>443</v>
      </c>
      <c r="M111" t="s">
        <v>307</v>
      </c>
      <c r="N111">
        <v>19.8</v>
      </c>
      <c r="O111" t="s">
        <v>308</v>
      </c>
      <c r="P111">
        <v>3</v>
      </c>
      <c r="Q111" t="s">
        <v>308</v>
      </c>
      <c r="R111">
        <v>9.5</v>
      </c>
      <c r="S111" t="s">
        <v>308</v>
      </c>
      <c r="T111">
        <v>0.9</v>
      </c>
      <c r="U111" t="s">
        <v>308</v>
      </c>
      <c r="V111">
        <v>52.3</v>
      </c>
      <c r="W111" t="s">
        <v>308</v>
      </c>
      <c r="X111">
        <v>0.67310000000000003</v>
      </c>
      <c r="Y111" t="s">
        <v>308</v>
      </c>
      <c r="Z111">
        <v>0.26924000000000003</v>
      </c>
      <c r="AA111" t="s">
        <v>308</v>
      </c>
    </row>
    <row r="112" spans="1:27" x14ac:dyDescent="0.25">
      <c r="A112">
        <v>4032600004337</v>
      </c>
      <c r="B112" t="s">
        <v>2413</v>
      </c>
      <c r="C112" s="2">
        <v>200</v>
      </c>
      <c r="D112" t="str">
        <f t="shared" si="5"/>
        <v xml:space="preserve">200 </v>
      </c>
      <c r="E112" t="str">
        <f t="shared" si="6"/>
        <v xml:space="preserve">200 </v>
      </c>
      <c r="F112" t="str">
        <f t="shared" si="7"/>
        <v xml:space="preserve">200 </v>
      </c>
      <c r="G112" t="str">
        <f t="shared" si="8"/>
        <v xml:space="preserve">200 </v>
      </c>
      <c r="H112" t="str">
        <f t="shared" si="9"/>
        <v>200 g</v>
      </c>
      <c r="I112" t="s">
        <v>494</v>
      </c>
      <c r="J112" t="str">
        <f>VLOOKUP('Sheet1 (2)'!A112,Sheet1!$1:$1048576,40,FALSE)</f>
        <v>190g</v>
      </c>
      <c r="K112" t="s">
        <v>305</v>
      </c>
      <c r="L112">
        <v>138</v>
      </c>
      <c r="M112" t="s">
        <v>307</v>
      </c>
      <c r="N112">
        <v>3.68</v>
      </c>
      <c r="O112" t="s">
        <v>308</v>
      </c>
      <c r="P112">
        <v>2.11</v>
      </c>
      <c r="Q112" t="s">
        <v>308</v>
      </c>
      <c r="R112">
        <v>23.2</v>
      </c>
      <c r="S112" t="s">
        <v>308</v>
      </c>
      <c r="T112">
        <v>0.42</v>
      </c>
      <c r="U112" t="s">
        <v>308</v>
      </c>
      <c r="V112">
        <v>3.68</v>
      </c>
      <c r="W112" t="s">
        <v>308</v>
      </c>
      <c r="X112">
        <v>0</v>
      </c>
      <c r="Y112" t="s">
        <v>308</v>
      </c>
      <c r="Z112">
        <v>0</v>
      </c>
      <c r="AA112" t="s">
        <v>308</v>
      </c>
    </row>
    <row r="113" spans="1:27" x14ac:dyDescent="0.25">
      <c r="A113">
        <v>9555589200514</v>
      </c>
      <c r="B113" t="s">
        <v>2429</v>
      </c>
      <c r="C113" s="2">
        <v>320</v>
      </c>
      <c r="D113" t="str">
        <f t="shared" si="5"/>
        <v xml:space="preserve">320 </v>
      </c>
      <c r="E113" t="str">
        <f t="shared" si="6"/>
        <v xml:space="preserve">320 </v>
      </c>
      <c r="F113" t="str">
        <f t="shared" si="7"/>
        <v xml:space="preserve">320 </v>
      </c>
      <c r="G113" t="str">
        <f t="shared" si="8"/>
        <v xml:space="preserve">320 </v>
      </c>
      <c r="H113" t="str">
        <f t="shared" si="9"/>
        <v xml:space="preserve">320 </v>
      </c>
      <c r="I113" t="s">
        <v>2430</v>
      </c>
      <c r="J113" t="str">
        <f>VLOOKUP('Sheet1 (2)'!A113,Sheet1!$1:$1048576,40,FALSE)</f>
        <v>320ml</v>
      </c>
      <c r="K113" t="s">
        <v>305</v>
      </c>
      <c r="L113">
        <v>0</v>
      </c>
      <c r="M113" t="s">
        <v>307</v>
      </c>
      <c r="N113">
        <v>0</v>
      </c>
      <c r="O113" t="s">
        <v>308</v>
      </c>
      <c r="P113">
        <v>0</v>
      </c>
      <c r="Q113" t="s">
        <v>308</v>
      </c>
      <c r="R113">
        <v>0</v>
      </c>
      <c r="S113" t="s">
        <v>308</v>
      </c>
      <c r="T113">
        <v>0</v>
      </c>
      <c r="U113" t="s">
        <v>308</v>
      </c>
      <c r="V113">
        <v>0</v>
      </c>
      <c r="W113" t="s">
        <v>308</v>
      </c>
      <c r="X113">
        <v>6.0000000000000001E-3</v>
      </c>
      <c r="Y113" t="s">
        <v>308</v>
      </c>
      <c r="Z113">
        <v>2.3999999999999998E-3</v>
      </c>
      <c r="AA113" t="s">
        <v>308</v>
      </c>
    </row>
    <row r="114" spans="1:27" x14ac:dyDescent="0.25">
      <c r="A114">
        <v>8997035600041</v>
      </c>
      <c r="B114" t="s">
        <v>2440</v>
      </c>
      <c r="C114" s="2">
        <v>500</v>
      </c>
      <c r="D114" t="str">
        <f t="shared" si="5"/>
        <v xml:space="preserve">500 </v>
      </c>
      <c r="E114" t="str">
        <f t="shared" si="6"/>
        <v xml:space="preserve">500 </v>
      </c>
      <c r="F114" t="str">
        <f t="shared" si="7"/>
        <v xml:space="preserve">500 </v>
      </c>
      <c r="G114" t="str">
        <f t="shared" si="8"/>
        <v xml:space="preserve">500 </v>
      </c>
      <c r="H114" t="str">
        <f t="shared" si="9"/>
        <v xml:space="preserve">500 </v>
      </c>
      <c r="I114" t="s">
        <v>1158</v>
      </c>
      <c r="J114" t="str">
        <f>VLOOKUP('Sheet1 (2)'!A114,Sheet1!$1:$1048576,40,FALSE)</f>
        <v>500ml</v>
      </c>
      <c r="K114" t="s">
        <v>305</v>
      </c>
      <c r="L114">
        <v>24</v>
      </c>
      <c r="M114" t="s">
        <v>307</v>
      </c>
      <c r="N114">
        <v>0</v>
      </c>
      <c r="O114" t="s">
        <v>308</v>
      </c>
      <c r="P114">
        <v>0</v>
      </c>
      <c r="Q114" t="s">
        <v>308</v>
      </c>
      <c r="R114">
        <v>5.9</v>
      </c>
      <c r="S114" t="s">
        <v>308</v>
      </c>
      <c r="T114">
        <v>5.9</v>
      </c>
      <c r="U114" t="s">
        <v>308</v>
      </c>
      <c r="V114">
        <v>0</v>
      </c>
      <c r="W114" t="s">
        <v>308</v>
      </c>
      <c r="X114">
        <v>1.075E-4</v>
      </c>
      <c r="Y114" t="s">
        <v>308</v>
      </c>
      <c r="Z114">
        <v>4.2999999999999995E-5</v>
      </c>
      <c r="AA114" t="s">
        <v>308</v>
      </c>
    </row>
    <row r="115" spans="1:27" x14ac:dyDescent="0.25">
      <c r="A115">
        <v>51500255308</v>
      </c>
      <c r="B115" t="s">
        <v>2449</v>
      </c>
      <c r="C115" s="2">
        <v>454</v>
      </c>
      <c r="D115" t="str">
        <f t="shared" si="5"/>
        <v>454</v>
      </c>
      <c r="E115" t="str">
        <f t="shared" si="6"/>
        <v>454</v>
      </c>
      <c r="F115" t="str">
        <f t="shared" si="7"/>
        <v>454</v>
      </c>
      <c r="G115" t="str">
        <f t="shared" si="8"/>
        <v>454</v>
      </c>
      <c r="H115" t="str">
        <f t="shared" si="9"/>
        <v>454g</v>
      </c>
      <c r="I115" t="s">
        <v>1877</v>
      </c>
      <c r="J115">
        <f>VLOOKUP('Sheet1 (2)'!A115,Sheet1!$1:$1048576,40,FALSE)</f>
        <v>0</v>
      </c>
      <c r="K115" t="s">
        <v>305</v>
      </c>
      <c r="L115">
        <v>575.75757575757996</v>
      </c>
      <c r="M115" t="s">
        <v>307</v>
      </c>
      <c r="N115">
        <v>48.484848484848001</v>
      </c>
      <c r="O115" t="s">
        <v>308</v>
      </c>
      <c r="P115">
        <v>10.606060606061</v>
      </c>
      <c r="Q115" t="s">
        <v>308</v>
      </c>
      <c r="R115">
        <v>24.242424242424001</v>
      </c>
      <c r="S115" t="s">
        <v>308</v>
      </c>
      <c r="T115">
        <v>9.0909090909091006</v>
      </c>
      <c r="U115" t="s">
        <v>308</v>
      </c>
      <c r="V115">
        <v>21.212121212121001</v>
      </c>
      <c r="W115" t="s">
        <v>308</v>
      </c>
      <c r="X115">
        <v>1.0227272727273</v>
      </c>
      <c r="Y115" t="s">
        <v>308</v>
      </c>
      <c r="Z115">
        <v>0.40909090909092</v>
      </c>
      <c r="AA115" t="s">
        <v>308</v>
      </c>
    </row>
    <row r="116" spans="1:27" x14ac:dyDescent="0.25">
      <c r="A116">
        <v>2000000116871</v>
      </c>
      <c r="B116" t="s">
        <v>2456</v>
      </c>
      <c r="C116" s="2">
        <v>50</v>
      </c>
      <c r="D116">
        <v>50</v>
      </c>
      <c r="E116" t="str">
        <f t="shared" si="6"/>
        <v>50 sheets</v>
      </c>
      <c r="F116" t="str">
        <f t="shared" si="7"/>
        <v>50 sheets</v>
      </c>
      <c r="G116" t="str">
        <f t="shared" si="8"/>
        <v>50 sheets</v>
      </c>
      <c r="H116" t="str">
        <f t="shared" si="9"/>
        <v>50 sheets</v>
      </c>
      <c r="I116" t="s">
        <v>2458</v>
      </c>
      <c r="J116" t="str">
        <f>VLOOKUP('Sheet1 (2)'!A116,Sheet1!$1:$1048576,40,FALSE)</f>
        <v>100g</v>
      </c>
      <c r="K116" t="s">
        <v>305</v>
      </c>
      <c r="L116">
        <v>241</v>
      </c>
      <c r="M116" t="s">
        <v>307</v>
      </c>
      <c r="N116">
        <v>1.1000000000000001</v>
      </c>
      <c r="O116" t="s">
        <v>308</v>
      </c>
      <c r="P116">
        <v>1.1000000000000001</v>
      </c>
      <c r="Q116" t="s">
        <v>308</v>
      </c>
      <c r="R116">
        <v>22.5</v>
      </c>
      <c r="S116" t="s">
        <v>308</v>
      </c>
      <c r="T116">
        <v>0</v>
      </c>
      <c r="U116" t="s">
        <v>308</v>
      </c>
      <c r="V116">
        <v>26.7</v>
      </c>
      <c r="W116" t="s">
        <v>308</v>
      </c>
      <c r="X116">
        <v>1.9</v>
      </c>
      <c r="Y116" t="s">
        <v>308</v>
      </c>
      <c r="Z116">
        <v>0.76</v>
      </c>
      <c r="AA116" t="s">
        <v>308</v>
      </c>
    </row>
    <row r="117" spans="1:27" x14ac:dyDescent="0.25">
      <c r="A117">
        <v>8888123100225</v>
      </c>
      <c r="B117" t="s">
        <v>2492</v>
      </c>
      <c r="C117" s="2">
        <v>1000</v>
      </c>
      <c r="D117">
        <f>1000</f>
        <v>1000</v>
      </c>
      <c r="E117" t="str">
        <f t="shared" si="6"/>
        <v xml:space="preserve">1 </v>
      </c>
      <c r="F117" t="str">
        <f t="shared" si="7"/>
        <v>1 l</v>
      </c>
      <c r="G117" t="str">
        <f t="shared" si="8"/>
        <v>1 l</v>
      </c>
      <c r="H117" t="str">
        <f t="shared" si="9"/>
        <v>1 l</v>
      </c>
      <c r="I117" t="s">
        <v>652</v>
      </c>
      <c r="J117" t="str">
        <f>VLOOKUP('Sheet1 (2)'!A117,Sheet1!$1:$1048576,40,FALSE)</f>
        <v>250ml</v>
      </c>
      <c r="K117" t="s">
        <v>988</v>
      </c>
      <c r="L117">
        <v>90</v>
      </c>
      <c r="M117" t="s">
        <v>307</v>
      </c>
      <c r="N117">
        <v>0</v>
      </c>
      <c r="O117" t="s">
        <v>308</v>
      </c>
      <c r="P117">
        <v>0</v>
      </c>
      <c r="Q117" t="s">
        <v>308</v>
      </c>
      <c r="R117">
        <v>21.8</v>
      </c>
      <c r="S117" t="s">
        <v>308</v>
      </c>
      <c r="T117">
        <v>20.5</v>
      </c>
      <c r="U117" t="s">
        <v>308</v>
      </c>
      <c r="V117">
        <v>1</v>
      </c>
      <c r="W117" t="s">
        <v>308</v>
      </c>
      <c r="X117">
        <v>3.8100000000000002E-2</v>
      </c>
      <c r="Y117" t="s">
        <v>308</v>
      </c>
      <c r="Z117">
        <v>1.524E-2</v>
      </c>
      <c r="AA117" t="s">
        <v>308</v>
      </c>
    </row>
    <row r="118" spans="1:27" x14ac:dyDescent="0.25">
      <c r="A118">
        <v>8888196305817</v>
      </c>
      <c r="B118" t="s">
        <v>2515</v>
      </c>
      <c r="C118" s="2">
        <v>500</v>
      </c>
      <c r="D118" t="str">
        <f t="shared" si="5"/>
        <v>500</v>
      </c>
      <c r="E118" t="str">
        <f t="shared" si="6"/>
        <v>500</v>
      </c>
      <c r="F118" t="str">
        <f t="shared" si="7"/>
        <v>500</v>
      </c>
      <c r="G118" t="str">
        <f t="shared" si="8"/>
        <v>500</v>
      </c>
      <c r="H118" t="str">
        <f t="shared" si="9"/>
        <v>500</v>
      </c>
      <c r="I118" t="s">
        <v>2084</v>
      </c>
      <c r="J118" t="str">
        <f>VLOOKUP('Sheet1 (2)'!A118,Sheet1!$1:$1048576,40,FALSE)</f>
        <v>250ml</v>
      </c>
      <c r="K118" t="s">
        <v>988</v>
      </c>
      <c r="L118">
        <v>98</v>
      </c>
      <c r="M118" t="s">
        <v>307</v>
      </c>
      <c r="N118">
        <v>1.8</v>
      </c>
      <c r="O118" t="s">
        <v>308</v>
      </c>
      <c r="P118">
        <v>1.3</v>
      </c>
      <c r="Q118" t="s">
        <v>308</v>
      </c>
      <c r="R118">
        <v>18.8</v>
      </c>
      <c r="S118" t="s">
        <v>308</v>
      </c>
      <c r="T118">
        <v>17</v>
      </c>
      <c r="U118" t="s">
        <v>308</v>
      </c>
      <c r="V118">
        <v>1.5</v>
      </c>
      <c r="W118" t="s">
        <v>308</v>
      </c>
      <c r="X118">
        <v>0.10922</v>
      </c>
      <c r="Y118" t="s">
        <v>308</v>
      </c>
      <c r="Z118">
        <v>4.3688000000000005E-2</v>
      </c>
      <c r="AA118" t="s">
        <v>308</v>
      </c>
    </row>
    <row r="119" spans="1:27" x14ac:dyDescent="0.25">
      <c r="A119">
        <v>8024267020016</v>
      </c>
      <c r="B119" t="s">
        <v>2523</v>
      </c>
      <c r="C119" s="2">
        <v>500</v>
      </c>
      <c r="D119" t="str">
        <f t="shared" si="5"/>
        <v xml:space="preserve">500 </v>
      </c>
      <c r="E119" t="str">
        <f t="shared" si="6"/>
        <v xml:space="preserve">500 </v>
      </c>
      <c r="F119" t="str">
        <f t="shared" si="7"/>
        <v xml:space="preserve">500 </v>
      </c>
      <c r="G119" t="str">
        <f t="shared" si="8"/>
        <v xml:space="preserve">500 </v>
      </c>
      <c r="H119" t="str">
        <f t="shared" si="9"/>
        <v xml:space="preserve">500 </v>
      </c>
      <c r="I119" t="s">
        <v>1158</v>
      </c>
      <c r="J119">
        <f>VLOOKUP('Sheet1 (2)'!A119,Sheet1!$1:$1048576,40,FALSE)</f>
        <v>0</v>
      </c>
      <c r="K119" t="s">
        <v>305</v>
      </c>
      <c r="L119">
        <v>110</v>
      </c>
      <c r="M119" t="s">
        <v>307</v>
      </c>
      <c r="N119">
        <v>0</v>
      </c>
      <c r="O119" t="s">
        <v>308</v>
      </c>
      <c r="P119">
        <v>0</v>
      </c>
      <c r="Q119" t="s">
        <v>308</v>
      </c>
      <c r="R119">
        <v>29</v>
      </c>
      <c r="S119" t="s">
        <v>308</v>
      </c>
      <c r="T119">
        <v>23</v>
      </c>
      <c r="U119" t="s">
        <v>308</v>
      </c>
      <c r="V119">
        <v>0</v>
      </c>
      <c r="W119" t="s">
        <v>308</v>
      </c>
      <c r="X119">
        <v>0</v>
      </c>
      <c r="Y119" t="s">
        <v>308</v>
      </c>
      <c r="Z119">
        <v>0</v>
      </c>
      <c r="AA119" t="s">
        <v>308</v>
      </c>
    </row>
    <row r="120" spans="1:27" x14ac:dyDescent="0.25">
      <c r="A120">
        <v>4901313192054</v>
      </c>
      <c r="B120" t="s">
        <v>2536</v>
      </c>
      <c r="C120" s="2">
        <v>182</v>
      </c>
      <c r="D120" t="str">
        <f t="shared" si="5"/>
        <v xml:space="preserve">182 </v>
      </c>
      <c r="E120" t="str">
        <f t="shared" si="6"/>
        <v xml:space="preserve">182 </v>
      </c>
      <c r="F120" t="str">
        <f t="shared" si="7"/>
        <v xml:space="preserve">182 </v>
      </c>
      <c r="G120" t="str">
        <f t="shared" si="8"/>
        <v xml:space="preserve">182 </v>
      </c>
      <c r="H120" t="str">
        <f t="shared" si="9"/>
        <v>182 g</v>
      </c>
      <c r="I120" t="s">
        <v>2537</v>
      </c>
      <c r="J120">
        <f>VLOOKUP('Sheet1 (2)'!A120,Sheet1!$1:$1048576,40,FALSE)</f>
        <v>0</v>
      </c>
      <c r="K120" t="s">
        <v>305</v>
      </c>
      <c r="L120">
        <v>465</v>
      </c>
      <c r="M120" t="s">
        <v>307</v>
      </c>
      <c r="N120">
        <v>17.5</v>
      </c>
      <c r="O120" t="s">
        <v>308</v>
      </c>
      <c r="P120">
        <v>3.8</v>
      </c>
      <c r="Q120" t="s">
        <v>308</v>
      </c>
      <c r="R120">
        <v>64.099999999999994</v>
      </c>
      <c r="S120" t="s">
        <v>308</v>
      </c>
      <c r="T120">
        <v>38.6</v>
      </c>
      <c r="U120" t="s">
        <v>308</v>
      </c>
      <c r="V120">
        <v>13.1</v>
      </c>
      <c r="W120" t="s">
        <v>308</v>
      </c>
      <c r="X120">
        <v>2</v>
      </c>
      <c r="Y120" t="s">
        <v>308</v>
      </c>
      <c r="Z120">
        <v>0.8</v>
      </c>
      <c r="AA120" t="s">
        <v>308</v>
      </c>
    </row>
    <row r="121" spans="1:27" x14ac:dyDescent="0.25">
      <c r="A121">
        <v>8888196904812</v>
      </c>
      <c r="B121" t="s">
        <v>2538</v>
      </c>
      <c r="C121" s="2">
        <v>500</v>
      </c>
      <c r="D121" t="str">
        <f t="shared" si="5"/>
        <v xml:space="preserve">500 </v>
      </c>
      <c r="E121" t="str">
        <f t="shared" si="6"/>
        <v xml:space="preserve">500 </v>
      </c>
      <c r="F121" t="str">
        <f t="shared" si="7"/>
        <v xml:space="preserve">500 </v>
      </c>
      <c r="G121" t="str">
        <f t="shared" si="8"/>
        <v xml:space="preserve">500 </v>
      </c>
      <c r="H121" t="str">
        <f t="shared" si="9"/>
        <v xml:space="preserve">500 </v>
      </c>
      <c r="I121" t="s">
        <v>1158</v>
      </c>
      <c r="J121" t="str">
        <f>VLOOKUP('Sheet1 (2)'!A121,Sheet1!$1:$1048576,40,FALSE)</f>
        <v>250ml</v>
      </c>
      <c r="K121" t="s">
        <v>305</v>
      </c>
      <c r="L121">
        <v>40</v>
      </c>
      <c r="M121" t="s">
        <v>307</v>
      </c>
      <c r="N121">
        <v>0.4</v>
      </c>
      <c r="O121" t="s">
        <v>308</v>
      </c>
      <c r="P121">
        <v>0.3</v>
      </c>
      <c r="Q121" t="s">
        <v>308</v>
      </c>
      <c r="R121">
        <v>8</v>
      </c>
      <c r="S121" t="s">
        <v>308</v>
      </c>
      <c r="T121">
        <v>6.3</v>
      </c>
      <c r="U121" t="s">
        <v>308</v>
      </c>
      <c r="V121">
        <v>1</v>
      </c>
      <c r="W121" t="s">
        <v>308</v>
      </c>
      <c r="X121">
        <v>0.13462000000000002</v>
      </c>
      <c r="Y121" t="s">
        <v>308</v>
      </c>
      <c r="Z121">
        <v>5.3848E-2</v>
      </c>
      <c r="AA121" t="s">
        <v>308</v>
      </c>
    </row>
    <row r="122" spans="1:27" x14ac:dyDescent="0.25">
      <c r="A122">
        <v>9555865600014</v>
      </c>
      <c r="B122" t="s">
        <v>2570</v>
      </c>
      <c r="C122" s="2">
        <v>250</v>
      </c>
      <c r="D122" t="str">
        <f t="shared" si="5"/>
        <v xml:space="preserve">250 </v>
      </c>
      <c r="E122" t="str">
        <f t="shared" si="6"/>
        <v xml:space="preserve">250 </v>
      </c>
      <c r="F122" t="str">
        <f t="shared" si="7"/>
        <v xml:space="preserve">250 </v>
      </c>
      <c r="G122" t="str">
        <f t="shared" si="8"/>
        <v xml:space="preserve">250 </v>
      </c>
      <c r="H122" t="str">
        <f t="shared" si="9"/>
        <v>250 g</v>
      </c>
      <c r="I122" t="s">
        <v>2338</v>
      </c>
      <c r="J122">
        <f>VLOOKUP('Sheet1 (2)'!A122,Sheet1!$1:$1048576,40,FALSE)</f>
        <v>0</v>
      </c>
      <c r="K122" t="s">
        <v>305</v>
      </c>
      <c r="L122">
        <v>469</v>
      </c>
      <c r="M122" t="s">
        <v>307</v>
      </c>
      <c r="N122">
        <v>16.60000038147</v>
      </c>
      <c r="O122" t="s">
        <v>308</v>
      </c>
      <c r="P122">
        <v>5.3000001907348997</v>
      </c>
      <c r="Q122" t="s">
        <v>308</v>
      </c>
      <c r="R122">
        <v>69.900001525879006</v>
      </c>
      <c r="S122" t="s">
        <v>308</v>
      </c>
      <c r="T122">
        <v>19.700000762938998</v>
      </c>
      <c r="U122" t="s">
        <v>308</v>
      </c>
      <c r="V122">
        <v>10.10000038147</v>
      </c>
      <c r="W122" t="s">
        <v>308</v>
      </c>
      <c r="X122">
        <v>1.7000000476837001</v>
      </c>
      <c r="Y122" t="s">
        <v>308</v>
      </c>
      <c r="Z122">
        <v>0.68000001907347996</v>
      </c>
      <c r="AA122" t="s">
        <v>308</v>
      </c>
    </row>
    <row r="123" spans="1:27" x14ac:dyDescent="0.25">
      <c r="A123">
        <v>9557062332569</v>
      </c>
      <c r="B123" t="s">
        <v>2577</v>
      </c>
      <c r="C123" s="2">
        <v>130</v>
      </c>
      <c r="D123" t="str">
        <f t="shared" si="5"/>
        <v xml:space="preserve">130 </v>
      </c>
      <c r="E123" t="str">
        <f t="shared" si="6"/>
        <v xml:space="preserve">130 </v>
      </c>
      <c r="F123" t="str">
        <f t="shared" si="7"/>
        <v xml:space="preserve">130 </v>
      </c>
      <c r="G123" t="str">
        <f t="shared" si="8"/>
        <v xml:space="preserve">130 </v>
      </c>
      <c r="H123" t="str">
        <f t="shared" si="9"/>
        <v>130 g</v>
      </c>
      <c r="I123" t="s">
        <v>2578</v>
      </c>
      <c r="J123" t="str">
        <f>VLOOKUP('Sheet1 (2)'!A123,Sheet1!$1:$1048576,40,FALSE)</f>
        <v>28g</v>
      </c>
      <c r="K123" t="s">
        <v>305</v>
      </c>
      <c r="L123">
        <v>473</v>
      </c>
      <c r="M123" t="s">
        <v>307</v>
      </c>
      <c r="N123">
        <v>21.3</v>
      </c>
      <c r="O123" t="s">
        <v>308</v>
      </c>
      <c r="P123">
        <v>9.8000000000000007</v>
      </c>
      <c r="Q123" t="s">
        <v>308</v>
      </c>
      <c r="R123">
        <v>62</v>
      </c>
      <c r="S123" t="s">
        <v>308</v>
      </c>
      <c r="T123">
        <v>8</v>
      </c>
      <c r="U123" t="s">
        <v>308</v>
      </c>
      <c r="V123">
        <v>5.2</v>
      </c>
      <c r="W123" t="s">
        <v>308</v>
      </c>
      <c r="X123">
        <v>0.92964000000000002</v>
      </c>
      <c r="Y123" t="s">
        <v>308</v>
      </c>
      <c r="Z123">
        <v>0.37185600000000002</v>
      </c>
      <c r="AA123" t="s">
        <v>308</v>
      </c>
    </row>
    <row r="124" spans="1:27" x14ac:dyDescent="0.25">
      <c r="A124">
        <v>15854245</v>
      </c>
      <c r="B124" t="s">
        <v>2588</v>
      </c>
      <c r="C124" s="2">
        <v>375</v>
      </c>
      <c r="D124">
        <v>375</v>
      </c>
      <c r="E124" t="str">
        <f t="shared" si="6"/>
        <v>37,5 r</v>
      </c>
      <c r="F124" t="str">
        <f t="shared" si="7"/>
        <v>37,5 r</v>
      </c>
      <c r="G124" t="str">
        <f t="shared" si="8"/>
        <v>37,5 r</v>
      </c>
      <c r="H124" t="str">
        <f t="shared" si="9"/>
        <v>37,5 gr</v>
      </c>
      <c r="I124" t="s">
        <v>2589</v>
      </c>
      <c r="J124" t="str">
        <f>VLOOKUP('Sheet1 (2)'!A124,Sheet1!$1:$1048576,40,FALSE)</f>
        <v>serving</v>
      </c>
      <c r="K124" t="s">
        <v>7254</v>
      </c>
      <c r="L124">
        <v>0</v>
      </c>
      <c r="M124" t="s">
        <v>307</v>
      </c>
      <c r="N124">
        <v>0</v>
      </c>
      <c r="O124" t="s">
        <v>308</v>
      </c>
      <c r="P124">
        <v>0</v>
      </c>
      <c r="Q124" t="s">
        <v>308</v>
      </c>
      <c r="R124">
        <v>0</v>
      </c>
      <c r="S124" t="s">
        <v>308</v>
      </c>
      <c r="T124">
        <v>0</v>
      </c>
      <c r="U124" t="s">
        <v>308</v>
      </c>
      <c r="V124">
        <v>0</v>
      </c>
      <c r="W124" t="s">
        <v>308</v>
      </c>
      <c r="X124">
        <v>0</v>
      </c>
      <c r="Y124" t="s">
        <v>308</v>
      </c>
      <c r="Z124">
        <v>0</v>
      </c>
      <c r="AA124" t="s">
        <v>308</v>
      </c>
    </row>
    <row r="125" spans="1:27" x14ac:dyDescent="0.25">
      <c r="A125">
        <v>8888196952417</v>
      </c>
      <c r="B125" t="s">
        <v>2605</v>
      </c>
      <c r="C125" s="2">
        <v>1500</v>
      </c>
      <c r="D125">
        <v>1500</v>
      </c>
      <c r="E125" t="str">
        <f t="shared" si="6"/>
        <v xml:space="preserve">1.5 </v>
      </c>
      <c r="F125" t="str">
        <f t="shared" si="7"/>
        <v>1.5 l</v>
      </c>
      <c r="G125" t="str">
        <f t="shared" si="8"/>
        <v>1.5 l</v>
      </c>
      <c r="H125" t="str">
        <f t="shared" si="9"/>
        <v>1.5 l</v>
      </c>
      <c r="I125" t="s">
        <v>2191</v>
      </c>
      <c r="J125" t="str">
        <f>VLOOKUP('Sheet1 (2)'!A125,Sheet1!$1:$1048576,40,FALSE)</f>
        <v>250ml</v>
      </c>
      <c r="K125" t="s">
        <v>305</v>
      </c>
      <c r="L125">
        <v>0</v>
      </c>
      <c r="M125" t="s">
        <v>307</v>
      </c>
      <c r="N125">
        <v>0</v>
      </c>
      <c r="O125" t="s">
        <v>308</v>
      </c>
      <c r="P125">
        <v>0</v>
      </c>
      <c r="Q125" t="s">
        <v>308</v>
      </c>
      <c r="R125">
        <v>0</v>
      </c>
      <c r="S125" t="s">
        <v>308</v>
      </c>
      <c r="T125">
        <v>0</v>
      </c>
      <c r="U125" t="s">
        <v>308</v>
      </c>
      <c r="V125">
        <v>0</v>
      </c>
      <c r="W125" t="s">
        <v>308</v>
      </c>
      <c r="X125">
        <v>0.02</v>
      </c>
      <c r="Y125" t="s">
        <v>308</v>
      </c>
      <c r="Z125">
        <v>8.0000000000000002E-3</v>
      </c>
      <c r="AA125" t="s">
        <v>308</v>
      </c>
    </row>
    <row r="126" spans="1:27" x14ac:dyDescent="0.25">
      <c r="A126">
        <v>6920238011118</v>
      </c>
      <c r="B126" t="s">
        <v>2610</v>
      </c>
      <c r="C126" s="2">
        <v>120</v>
      </c>
      <c r="D126" t="str">
        <f t="shared" si="5"/>
        <v xml:space="preserve">120 </v>
      </c>
      <c r="E126" t="str">
        <f t="shared" si="6"/>
        <v xml:space="preserve">120 </v>
      </c>
      <c r="F126" t="str">
        <f t="shared" si="7"/>
        <v xml:space="preserve">120 </v>
      </c>
      <c r="G126" t="str">
        <f t="shared" si="8"/>
        <v xml:space="preserve">120 </v>
      </c>
      <c r="H126" t="str">
        <f t="shared" si="9"/>
        <v>120 g</v>
      </c>
      <c r="I126" t="s">
        <v>2611</v>
      </c>
      <c r="J126" t="str">
        <f>VLOOKUP('Sheet1 (2)'!A126,Sheet1!$1:$1048576,40,FALSE)</f>
        <v>120g</v>
      </c>
      <c r="K126" t="s">
        <v>305</v>
      </c>
      <c r="L126">
        <v>421</v>
      </c>
      <c r="M126" t="s">
        <v>307</v>
      </c>
      <c r="N126">
        <v>15</v>
      </c>
      <c r="O126" t="s">
        <v>308</v>
      </c>
      <c r="P126">
        <v>8.3000001907349006</v>
      </c>
      <c r="Q126" t="s">
        <v>308</v>
      </c>
      <c r="R126">
        <v>63.299999237061002</v>
      </c>
      <c r="S126" t="s">
        <v>308</v>
      </c>
      <c r="T126">
        <v>1.7000000476837001</v>
      </c>
      <c r="U126" t="s">
        <v>308</v>
      </c>
      <c r="V126">
        <v>8.3000001907349006</v>
      </c>
      <c r="W126" t="s">
        <v>308</v>
      </c>
      <c r="X126">
        <v>2.0999999046325999</v>
      </c>
      <c r="Y126" t="s">
        <v>308</v>
      </c>
      <c r="Z126">
        <v>0.83999996185304004</v>
      </c>
      <c r="AA126" t="s">
        <v>308</v>
      </c>
    </row>
    <row r="127" spans="1:27" x14ac:dyDescent="0.25">
      <c r="A127">
        <v>8888082129077</v>
      </c>
      <c r="B127" t="s">
        <v>2621</v>
      </c>
      <c r="C127" s="2">
        <v>665</v>
      </c>
      <c r="D127">
        <v>665</v>
      </c>
      <c r="E127" t="str">
        <f t="shared" si="6"/>
        <v>35x 19</v>
      </c>
      <c r="F127" t="str">
        <f t="shared" si="7"/>
        <v>35x 19</v>
      </c>
      <c r="G127" t="str">
        <f t="shared" si="8"/>
        <v>35x 19</v>
      </c>
      <c r="H127" t="str">
        <f t="shared" si="9"/>
        <v>35x 19g</v>
      </c>
      <c r="I127" t="s">
        <v>2622</v>
      </c>
      <c r="J127" t="str">
        <f>VLOOKUP('Sheet1 (2)'!A127,Sheet1!$1:$1048576,40,FALSE)</f>
        <v>19g</v>
      </c>
      <c r="K127" t="s">
        <v>305</v>
      </c>
      <c r="L127">
        <v>41</v>
      </c>
      <c r="M127" t="s">
        <v>307</v>
      </c>
      <c r="N127">
        <v>1.1000000000000001</v>
      </c>
      <c r="O127" t="s">
        <v>308</v>
      </c>
      <c r="P127">
        <v>0</v>
      </c>
      <c r="Q127" t="s">
        <v>308</v>
      </c>
      <c r="R127">
        <v>7.6</v>
      </c>
      <c r="S127" t="s">
        <v>308</v>
      </c>
      <c r="T127">
        <v>5.9</v>
      </c>
      <c r="U127" t="s">
        <v>308</v>
      </c>
      <c r="V127">
        <v>0.2</v>
      </c>
      <c r="W127" t="s">
        <v>308</v>
      </c>
      <c r="X127">
        <v>0</v>
      </c>
      <c r="Y127" t="s">
        <v>308</v>
      </c>
      <c r="Z127">
        <v>0</v>
      </c>
      <c r="AA127" t="s">
        <v>308</v>
      </c>
    </row>
    <row r="128" spans="1:27" x14ac:dyDescent="0.25">
      <c r="A128">
        <v>7039010149020</v>
      </c>
      <c r="B128" t="s">
        <v>2639</v>
      </c>
      <c r="C128" s="2">
        <v>170</v>
      </c>
      <c r="D128" t="str">
        <f t="shared" si="5"/>
        <v xml:space="preserve">170 </v>
      </c>
      <c r="E128" t="str">
        <f t="shared" si="6"/>
        <v xml:space="preserve">170 </v>
      </c>
      <c r="F128" t="str">
        <f t="shared" si="7"/>
        <v xml:space="preserve">170 </v>
      </c>
      <c r="G128" t="str">
        <f t="shared" si="8"/>
        <v xml:space="preserve">170 </v>
      </c>
      <c r="H128" t="str">
        <f t="shared" si="9"/>
        <v>170 g</v>
      </c>
      <c r="I128" t="s">
        <v>2642</v>
      </c>
      <c r="J128">
        <f>VLOOKUP('Sheet1 (2)'!A128,Sheet1!$1:$1048576,40,FALSE)</f>
        <v>0</v>
      </c>
      <c r="K128" t="s">
        <v>305</v>
      </c>
      <c r="L128">
        <v>256</v>
      </c>
      <c r="M128" t="s">
        <v>307</v>
      </c>
      <c r="N128">
        <v>21</v>
      </c>
      <c r="O128" t="s">
        <v>308</v>
      </c>
      <c r="P128">
        <v>3.5</v>
      </c>
      <c r="Q128" t="s">
        <v>308</v>
      </c>
      <c r="R128">
        <v>3</v>
      </c>
      <c r="S128" t="s">
        <v>308</v>
      </c>
      <c r="T128">
        <v>2.9</v>
      </c>
      <c r="U128" t="s">
        <v>308</v>
      </c>
      <c r="V128">
        <v>13</v>
      </c>
      <c r="W128" t="s">
        <v>308</v>
      </c>
      <c r="X128">
        <v>1</v>
      </c>
      <c r="Y128" t="s">
        <v>308</v>
      </c>
      <c r="Z128">
        <v>0.4</v>
      </c>
      <c r="AA128" t="s">
        <v>308</v>
      </c>
    </row>
    <row r="129" spans="1:27" x14ac:dyDescent="0.25">
      <c r="A129">
        <v>888826500145</v>
      </c>
      <c r="B129" t="s">
        <v>2656</v>
      </c>
      <c r="C129" s="2">
        <v>350</v>
      </c>
      <c r="D129" t="str">
        <f t="shared" si="5"/>
        <v xml:space="preserve">350 </v>
      </c>
      <c r="E129" t="str">
        <f t="shared" si="6"/>
        <v xml:space="preserve">350 </v>
      </c>
      <c r="F129" t="str">
        <f t="shared" si="7"/>
        <v xml:space="preserve">350 </v>
      </c>
      <c r="G129" t="str">
        <f t="shared" si="8"/>
        <v xml:space="preserve">350 </v>
      </c>
      <c r="H129" t="str">
        <f t="shared" si="9"/>
        <v xml:space="preserve">350 </v>
      </c>
      <c r="I129" t="s">
        <v>2657</v>
      </c>
      <c r="J129" t="str">
        <f>VLOOKUP('Sheet1 (2)'!A129,Sheet1!$1:$1048576,40,FALSE)</f>
        <v>350ml</v>
      </c>
      <c r="K129" t="s">
        <v>2658</v>
      </c>
      <c r="L129">
        <v>158</v>
      </c>
      <c r="M129" t="s">
        <v>307</v>
      </c>
      <c r="N129">
        <v>0</v>
      </c>
      <c r="O129" t="s">
        <v>308</v>
      </c>
      <c r="P129">
        <v>0</v>
      </c>
      <c r="Q129" t="s">
        <v>308</v>
      </c>
      <c r="R129">
        <v>37.5</v>
      </c>
      <c r="S129" t="s">
        <v>308</v>
      </c>
      <c r="T129">
        <v>32.9</v>
      </c>
      <c r="U129" t="s">
        <v>308</v>
      </c>
      <c r="V129">
        <v>1.1000000000000001</v>
      </c>
      <c r="W129" t="s">
        <v>308</v>
      </c>
      <c r="X129">
        <v>6.3500000000000001E-2</v>
      </c>
      <c r="Y129" t="s">
        <v>308</v>
      </c>
      <c r="Z129">
        <v>2.5399999999999999E-2</v>
      </c>
      <c r="AA129" t="s">
        <v>308</v>
      </c>
    </row>
    <row r="130" spans="1:27" x14ac:dyDescent="0.25">
      <c r="A130">
        <v>9555589210278</v>
      </c>
      <c r="B130" t="s">
        <v>2689</v>
      </c>
      <c r="C130" s="2">
        <v>1500</v>
      </c>
      <c r="D130">
        <v>1500</v>
      </c>
      <c r="E130" t="str">
        <f t="shared" si="6"/>
        <v xml:space="preserve">1.5 </v>
      </c>
      <c r="F130" t="str">
        <f t="shared" si="7"/>
        <v xml:space="preserve">1.5 </v>
      </c>
      <c r="G130" t="str">
        <f t="shared" si="8"/>
        <v>1.5 L</v>
      </c>
      <c r="H130" t="str">
        <f t="shared" si="9"/>
        <v>1.5 L</v>
      </c>
      <c r="I130" t="s">
        <v>2346</v>
      </c>
      <c r="J130" t="str">
        <f>VLOOKUP('Sheet1 (2)'!A130,Sheet1!$1:$1048576,40,FALSE)</f>
        <v>240ml</v>
      </c>
      <c r="K130" t="s">
        <v>305</v>
      </c>
      <c r="L130">
        <v>43</v>
      </c>
      <c r="M130" t="s">
        <v>307</v>
      </c>
      <c r="N130">
        <v>0</v>
      </c>
      <c r="O130" t="s">
        <v>308</v>
      </c>
      <c r="P130">
        <v>0</v>
      </c>
      <c r="Q130" t="s">
        <v>308</v>
      </c>
      <c r="R130">
        <v>10.6</v>
      </c>
      <c r="S130" t="s">
        <v>308</v>
      </c>
      <c r="T130">
        <v>9.3000000000000007</v>
      </c>
      <c r="U130" t="s">
        <v>308</v>
      </c>
      <c r="V130">
        <v>0</v>
      </c>
      <c r="W130" t="s">
        <v>308</v>
      </c>
      <c r="X130">
        <v>3.048E-2</v>
      </c>
      <c r="Y130" t="s">
        <v>308</v>
      </c>
      <c r="Z130">
        <v>1.2192E-2</v>
      </c>
      <c r="AA130" t="s">
        <v>308</v>
      </c>
    </row>
    <row r="131" spans="1:27" x14ac:dyDescent="0.25">
      <c r="A131">
        <v>8888196185013</v>
      </c>
      <c r="B131" t="s">
        <v>2696</v>
      </c>
      <c r="C131" s="2">
        <v>500</v>
      </c>
      <c r="D131" t="str">
        <f t="shared" ref="D131:D194" si="10">IF(E131=1,1000,E131)</f>
        <v xml:space="preserve">500 </v>
      </c>
      <c r="E131" t="str">
        <f t="shared" ref="E131:E194" si="11">SUBSTITUTE(F131, "l", "")</f>
        <v xml:space="preserve">500 </v>
      </c>
      <c r="F131" t="str">
        <f t="shared" ref="F131:F194" si="12">SUBSTITUTE(G131, "L", "")</f>
        <v xml:space="preserve">500 </v>
      </c>
      <c r="G131" t="str">
        <f t="shared" ref="G131:G194" si="13">SUBSTITUTE(H131, "g", "")</f>
        <v xml:space="preserve">500 </v>
      </c>
      <c r="H131" t="str">
        <f t="shared" ref="H131:H194" si="14">SUBSTITUTE(I131, "ml", "")</f>
        <v xml:space="preserve">500 </v>
      </c>
      <c r="I131" t="s">
        <v>1158</v>
      </c>
      <c r="J131" t="str">
        <f>VLOOKUP('Sheet1 (2)'!A131,Sheet1!$1:$1048576,40,FALSE)</f>
        <v>250ml</v>
      </c>
      <c r="K131" t="s">
        <v>305</v>
      </c>
      <c r="L131">
        <v>38</v>
      </c>
      <c r="M131" t="s">
        <v>307</v>
      </c>
      <c r="N131">
        <v>0</v>
      </c>
      <c r="O131" t="s">
        <v>308</v>
      </c>
      <c r="P131">
        <v>0</v>
      </c>
      <c r="Q131" t="s">
        <v>308</v>
      </c>
      <c r="R131">
        <v>9.5</v>
      </c>
      <c r="S131" t="s">
        <v>308</v>
      </c>
      <c r="T131">
        <v>9</v>
      </c>
      <c r="U131" t="s">
        <v>308</v>
      </c>
      <c r="V131">
        <v>11</v>
      </c>
      <c r="W131" t="s">
        <v>308</v>
      </c>
      <c r="X131">
        <v>0</v>
      </c>
      <c r="Y131" t="s">
        <v>308</v>
      </c>
      <c r="Z131">
        <v>0</v>
      </c>
      <c r="AA131" t="s">
        <v>308</v>
      </c>
    </row>
    <row r="132" spans="1:27" x14ac:dyDescent="0.25">
      <c r="A132">
        <v>8886467100086</v>
      </c>
      <c r="B132" t="s">
        <v>2702</v>
      </c>
      <c r="C132" s="2">
        <v>147</v>
      </c>
      <c r="D132" t="str">
        <f t="shared" si="10"/>
        <v>147</v>
      </c>
      <c r="E132" t="str">
        <f t="shared" si="11"/>
        <v>147</v>
      </c>
      <c r="F132" t="str">
        <f t="shared" si="12"/>
        <v>147</v>
      </c>
      <c r="G132" t="str">
        <f t="shared" si="13"/>
        <v>147</v>
      </c>
      <c r="H132" t="str">
        <f t="shared" si="14"/>
        <v>147</v>
      </c>
      <c r="I132">
        <v>147</v>
      </c>
      <c r="J132" t="str">
        <f>VLOOKUP('Sheet1 (2)'!A132,Sheet1!$1:$1048576,40,FALSE)</f>
        <v>28g</v>
      </c>
      <c r="K132" t="s">
        <v>850</v>
      </c>
      <c r="L132">
        <v>150</v>
      </c>
      <c r="M132" t="s">
        <v>307</v>
      </c>
      <c r="N132">
        <v>9</v>
      </c>
      <c r="O132" t="s">
        <v>308</v>
      </c>
      <c r="P132">
        <v>3</v>
      </c>
      <c r="Q132" t="s">
        <v>308</v>
      </c>
      <c r="R132">
        <v>15</v>
      </c>
      <c r="S132" t="s">
        <v>308</v>
      </c>
      <c r="T132">
        <v>1</v>
      </c>
      <c r="U132" t="s">
        <v>308</v>
      </c>
      <c r="V132">
        <v>1</v>
      </c>
      <c r="W132" t="s">
        <v>308</v>
      </c>
      <c r="X132">
        <v>0.45</v>
      </c>
      <c r="Y132" t="s">
        <v>308</v>
      </c>
      <c r="Z132">
        <v>0.18</v>
      </c>
      <c r="AA132" t="s">
        <v>308</v>
      </c>
    </row>
    <row r="133" spans="1:27" x14ac:dyDescent="0.25">
      <c r="A133">
        <v>6920238090618</v>
      </c>
      <c r="B133" t="s">
        <v>2714</v>
      </c>
      <c r="C133" s="2">
        <v>120</v>
      </c>
      <c r="D133" t="str">
        <f t="shared" si="10"/>
        <v xml:space="preserve">120 </v>
      </c>
      <c r="E133" t="str">
        <f t="shared" si="11"/>
        <v xml:space="preserve">120 </v>
      </c>
      <c r="F133" t="str">
        <f t="shared" si="12"/>
        <v xml:space="preserve">120 </v>
      </c>
      <c r="G133" t="str">
        <f t="shared" si="13"/>
        <v xml:space="preserve">120 </v>
      </c>
      <c r="H133" t="str">
        <f t="shared" si="14"/>
        <v>120 g</v>
      </c>
      <c r="I133" t="s">
        <v>2611</v>
      </c>
      <c r="J133" t="str">
        <f>VLOOKUP('Sheet1 (2)'!A133,Sheet1!$1:$1048576,40,FALSE)</f>
        <v>120g</v>
      </c>
      <c r="K133" t="s">
        <v>305</v>
      </c>
      <c r="L133">
        <v>420</v>
      </c>
      <c r="M133" t="s">
        <v>307</v>
      </c>
      <c r="N133">
        <v>13.4</v>
      </c>
      <c r="O133" t="s">
        <v>308</v>
      </c>
      <c r="P133">
        <v>6.9</v>
      </c>
      <c r="Q133" t="s">
        <v>308</v>
      </c>
      <c r="R133">
        <v>66.3</v>
      </c>
      <c r="S133" t="s">
        <v>308</v>
      </c>
      <c r="T133">
        <v>1.8</v>
      </c>
      <c r="U133" t="s">
        <v>308</v>
      </c>
      <c r="V133">
        <v>8.5</v>
      </c>
      <c r="W133" t="s">
        <v>308</v>
      </c>
      <c r="X133">
        <v>1</v>
      </c>
      <c r="Y133" t="s">
        <v>308</v>
      </c>
      <c r="Z133">
        <v>0.4</v>
      </c>
      <c r="AA133" t="s">
        <v>308</v>
      </c>
    </row>
    <row r="134" spans="1:27" x14ac:dyDescent="0.25">
      <c r="A134">
        <v>8888090149036</v>
      </c>
      <c r="B134" t="s">
        <v>2717</v>
      </c>
      <c r="C134" s="2">
        <v>300</v>
      </c>
      <c r="D134" t="str">
        <f t="shared" si="10"/>
        <v xml:space="preserve">300 </v>
      </c>
      <c r="E134" t="str">
        <f t="shared" si="11"/>
        <v xml:space="preserve">300 </v>
      </c>
      <c r="F134" t="str">
        <f t="shared" si="12"/>
        <v xml:space="preserve">300 </v>
      </c>
      <c r="G134" t="str">
        <f t="shared" si="13"/>
        <v xml:space="preserve">300 </v>
      </c>
      <c r="H134" t="str">
        <f t="shared" si="14"/>
        <v>300 g</v>
      </c>
      <c r="I134" t="s">
        <v>1986</v>
      </c>
      <c r="J134" t="str">
        <f>VLOOKUP('Sheet1 (2)'!A134,Sheet1!$1:$1048576,40,FALSE)</f>
        <v>100g</v>
      </c>
      <c r="K134" t="s">
        <v>305</v>
      </c>
      <c r="L134">
        <v>58</v>
      </c>
      <c r="M134" t="s">
        <v>307</v>
      </c>
      <c r="N134">
        <v>2.9</v>
      </c>
      <c r="O134" t="s">
        <v>308</v>
      </c>
      <c r="P134">
        <v>0.5</v>
      </c>
      <c r="Q134" t="s">
        <v>308</v>
      </c>
      <c r="R134">
        <v>2.7</v>
      </c>
      <c r="S134" t="s">
        <v>308</v>
      </c>
      <c r="T134">
        <v>1.1000000000000001</v>
      </c>
      <c r="U134" t="s">
        <v>308</v>
      </c>
      <c r="V134">
        <v>5.3</v>
      </c>
      <c r="W134" t="s">
        <v>308</v>
      </c>
      <c r="X134">
        <v>7.62E-3</v>
      </c>
      <c r="Y134" t="s">
        <v>308</v>
      </c>
      <c r="Z134">
        <v>3.0479999999999999E-3</v>
      </c>
      <c r="AA134" t="s">
        <v>308</v>
      </c>
    </row>
    <row r="135" spans="1:27" x14ac:dyDescent="0.25">
      <c r="A135">
        <v>8410159301101</v>
      </c>
      <c r="B135" t="s">
        <v>2730</v>
      </c>
      <c r="C135" s="2">
        <v>60</v>
      </c>
      <c r="D135" t="str">
        <f t="shared" si="10"/>
        <v xml:space="preserve">60 </v>
      </c>
      <c r="E135" t="str">
        <f t="shared" si="11"/>
        <v xml:space="preserve">60 </v>
      </c>
      <c r="F135" t="str">
        <f t="shared" si="12"/>
        <v xml:space="preserve">60 </v>
      </c>
      <c r="G135" t="str">
        <f t="shared" si="13"/>
        <v xml:space="preserve">60 </v>
      </c>
      <c r="H135" t="str">
        <f t="shared" si="14"/>
        <v>60 g</v>
      </c>
      <c r="I135" t="s">
        <v>1206</v>
      </c>
      <c r="J135">
        <f>VLOOKUP('Sheet1 (2)'!A135,Sheet1!$1:$1048576,40,FALSE)</f>
        <v>0</v>
      </c>
      <c r="K135" t="s">
        <v>305</v>
      </c>
      <c r="L135">
        <v>32</v>
      </c>
      <c r="M135" t="s">
        <v>307</v>
      </c>
      <c r="N135">
        <v>0.5</v>
      </c>
      <c r="O135" t="s">
        <v>308</v>
      </c>
      <c r="P135">
        <v>0.1</v>
      </c>
      <c r="Q135" t="s">
        <v>308</v>
      </c>
      <c r="R135">
        <v>5.4</v>
      </c>
      <c r="S135" t="s">
        <v>308</v>
      </c>
      <c r="T135">
        <v>0</v>
      </c>
      <c r="U135" t="s">
        <v>308</v>
      </c>
      <c r="V135">
        <v>2</v>
      </c>
      <c r="W135" t="s">
        <v>308</v>
      </c>
      <c r="X135">
        <v>5.6</v>
      </c>
      <c r="Y135" t="s">
        <v>308</v>
      </c>
      <c r="Z135">
        <v>2.2400000000000002</v>
      </c>
      <c r="AA135" t="s">
        <v>308</v>
      </c>
    </row>
    <row r="136" spans="1:27" x14ac:dyDescent="0.25">
      <c r="A136">
        <v>8711200365531</v>
      </c>
      <c r="B136" t="s">
        <v>2742</v>
      </c>
      <c r="C136" s="2">
        <v>88</v>
      </c>
      <c r="D136" t="str">
        <f t="shared" si="10"/>
        <v>88</v>
      </c>
      <c r="E136" t="str">
        <f t="shared" si="11"/>
        <v>88</v>
      </c>
      <c r="F136" t="str">
        <f t="shared" si="12"/>
        <v>88</v>
      </c>
      <c r="G136" t="str">
        <f t="shared" si="13"/>
        <v>88</v>
      </c>
      <c r="H136" t="str">
        <f t="shared" si="14"/>
        <v>88g</v>
      </c>
      <c r="I136" t="s">
        <v>2202</v>
      </c>
      <c r="J136" t="str">
        <f>VLOOKUP('Sheet1 (2)'!A136,Sheet1!$1:$1048576,40,FALSE)</f>
        <v>100ml</v>
      </c>
      <c r="K136" t="s">
        <v>305</v>
      </c>
      <c r="L136">
        <v>3</v>
      </c>
      <c r="M136" t="s">
        <v>307</v>
      </c>
      <c r="N136">
        <v>0.5</v>
      </c>
      <c r="O136" t="s">
        <v>308</v>
      </c>
      <c r="P136">
        <v>0.1</v>
      </c>
      <c r="Q136" t="s">
        <v>308</v>
      </c>
      <c r="R136">
        <v>0.6</v>
      </c>
      <c r="S136" t="s">
        <v>308</v>
      </c>
      <c r="T136">
        <v>0.5</v>
      </c>
      <c r="U136" t="s">
        <v>308</v>
      </c>
      <c r="V136">
        <v>0.5</v>
      </c>
      <c r="W136" t="s">
        <v>308</v>
      </c>
      <c r="X136">
        <v>1</v>
      </c>
      <c r="Y136" t="s">
        <v>308</v>
      </c>
      <c r="Z136">
        <v>0.4</v>
      </c>
      <c r="AA136" t="s">
        <v>308</v>
      </c>
    </row>
    <row r="137" spans="1:27" x14ac:dyDescent="0.25">
      <c r="A137">
        <v>8888196904515</v>
      </c>
      <c r="B137" t="s">
        <v>2752</v>
      </c>
      <c r="C137" s="2">
        <v>500</v>
      </c>
      <c r="D137" t="str">
        <f t="shared" si="10"/>
        <v xml:space="preserve">500 </v>
      </c>
      <c r="E137" t="str">
        <f t="shared" si="11"/>
        <v xml:space="preserve">500 </v>
      </c>
      <c r="F137" t="str">
        <f t="shared" si="12"/>
        <v xml:space="preserve">500 </v>
      </c>
      <c r="G137" t="str">
        <f t="shared" si="13"/>
        <v xml:space="preserve">500 </v>
      </c>
      <c r="H137" t="str">
        <f t="shared" si="14"/>
        <v xml:space="preserve">500 </v>
      </c>
      <c r="I137" t="s">
        <v>1158</v>
      </c>
      <c r="J137" t="str">
        <f>VLOOKUP('Sheet1 (2)'!A137,Sheet1!$1:$1048576,40,FALSE)</f>
        <v>250ml</v>
      </c>
      <c r="K137" t="s">
        <v>305</v>
      </c>
      <c r="L137">
        <v>34</v>
      </c>
      <c r="M137" t="s">
        <v>307</v>
      </c>
      <c r="N137">
        <v>0.6</v>
      </c>
      <c r="O137" t="s">
        <v>308</v>
      </c>
      <c r="P137">
        <v>0.5</v>
      </c>
      <c r="Q137" t="s">
        <v>308</v>
      </c>
      <c r="R137">
        <v>4.3</v>
      </c>
      <c r="S137" t="s">
        <v>308</v>
      </c>
      <c r="T137">
        <v>4.3</v>
      </c>
      <c r="U137" t="s">
        <v>308</v>
      </c>
      <c r="V137">
        <v>0.8</v>
      </c>
      <c r="W137" t="s">
        <v>308</v>
      </c>
      <c r="X137">
        <v>4.4999999999999998E-2</v>
      </c>
      <c r="Y137" t="s">
        <v>308</v>
      </c>
      <c r="Z137">
        <v>1.7999999999999999E-2</v>
      </c>
      <c r="AA137" t="s">
        <v>308</v>
      </c>
    </row>
    <row r="138" spans="1:27" x14ac:dyDescent="0.25">
      <c r="A138">
        <v>9555175014938</v>
      </c>
      <c r="B138" t="s">
        <v>2758</v>
      </c>
      <c r="C138" s="2">
        <v>500</v>
      </c>
      <c r="D138" t="str">
        <f t="shared" si="10"/>
        <v xml:space="preserve">500 </v>
      </c>
      <c r="E138" t="str">
        <f t="shared" si="11"/>
        <v xml:space="preserve">500 </v>
      </c>
      <c r="F138" t="str">
        <f t="shared" si="12"/>
        <v xml:space="preserve">500 </v>
      </c>
      <c r="G138" t="str">
        <f t="shared" si="13"/>
        <v xml:space="preserve">500 </v>
      </c>
      <c r="H138" t="str">
        <f t="shared" si="14"/>
        <v xml:space="preserve">500 </v>
      </c>
      <c r="I138" t="s">
        <v>1158</v>
      </c>
      <c r="J138" t="str">
        <f>VLOOKUP('Sheet1 (2)'!A138,Sheet1!$1:$1048576,40,FALSE)</f>
        <v>15ml</v>
      </c>
      <c r="K138" t="s">
        <v>305</v>
      </c>
      <c r="L138">
        <v>898</v>
      </c>
      <c r="M138" t="s">
        <v>307</v>
      </c>
      <c r="N138">
        <v>99.8</v>
      </c>
      <c r="O138" t="s">
        <v>308</v>
      </c>
      <c r="P138">
        <v>94.5</v>
      </c>
      <c r="Q138" t="s">
        <v>308</v>
      </c>
      <c r="R138">
        <v>0.1</v>
      </c>
      <c r="S138" t="s">
        <v>308</v>
      </c>
      <c r="T138">
        <v>0</v>
      </c>
      <c r="U138" t="s">
        <v>308</v>
      </c>
      <c r="V138">
        <v>0</v>
      </c>
      <c r="W138" t="s">
        <v>308</v>
      </c>
      <c r="X138">
        <v>7.6000000000000003E-7</v>
      </c>
      <c r="Y138" t="s">
        <v>308</v>
      </c>
      <c r="Z138">
        <v>3.0400000000000002E-7</v>
      </c>
      <c r="AA138" t="s">
        <v>308</v>
      </c>
    </row>
    <row r="139" spans="1:27" x14ac:dyDescent="0.25">
      <c r="A139">
        <v>8888002119430</v>
      </c>
      <c r="B139" t="s">
        <v>2768</v>
      </c>
      <c r="C139" s="2">
        <v>500</v>
      </c>
      <c r="D139" t="str">
        <f t="shared" si="10"/>
        <v xml:space="preserve">500 </v>
      </c>
      <c r="E139" t="str">
        <f t="shared" si="11"/>
        <v xml:space="preserve">500 </v>
      </c>
      <c r="F139" t="str">
        <f t="shared" si="12"/>
        <v xml:space="preserve">500 </v>
      </c>
      <c r="G139" t="str">
        <f t="shared" si="13"/>
        <v xml:space="preserve">500 </v>
      </c>
      <c r="H139" t="str">
        <f t="shared" si="14"/>
        <v xml:space="preserve">500 </v>
      </c>
      <c r="I139" t="s">
        <v>1158</v>
      </c>
      <c r="J139" t="str">
        <f>VLOOKUP('Sheet1 (2)'!A139,Sheet1!$1:$1048576,40,FALSE)</f>
        <v>250ml</v>
      </c>
      <c r="K139" t="s">
        <v>988</v>
      </c>
      <c r="L139">
        <v>0</v>
      </c>
      <c r="M139" t="s">
        <v>307</v>
      </c>
      <c r="N139">
        <v>0</v>
      </c>
      <c r="O139" t="s">
        <v>308</v>
      </c>
      <c r="P139">
        <v>0</v>
      </c>
      <c r="Q139" t="s">
        <v>308</v>
      </c>
      <c r="R139">
        <v>0</v>
      </c>
      <c r="S139" t="s">
        <v>308</v>
      </c>
      <c r="T139">
        <v>0</v>
      </c>
      <c r="U139" t="s">
        <v>308</v>
      </c>
      <c r="V139">
        <v>0</v>
      </c>
      <c r="W139" t="s">
        <v>308</v>
      </c>
      <c r="X139">
        <v>0.06</v>
      </c>
      <c r="Y139" t="s">
        <v>308</v>
      </c>
      <c r="Z139">
        <v>2.4E-2</v>
      </c>
      <c r="AA139" t="s">
        <v>308</v>
      </c>
    </row>
    <row r="140" spans="1:27" x14ac:dyDescent="0.25">
      <c r="A140">
        <v>8888192821311</v>
      </c>
      <c r="B140" t="s">
        <v>2774</v>
      </c>
      <c r="C140" s="2">
        <v>300</v>
      </c>
      <c r="D140" t="str">
        <f t="shared" si="10"/>
        <v xml:space="preserve">300 </v>
      </c>
      <c r="E140" t="str">
        <f t="shared" si="11"/>
        <v xml:space="preserve">300 </v>
      </c>
      <c r="F140" t="str">
        <f t="shared" si="12"/>
        <v xml:space="preserve">300 </v>
      </c>
      <c r="G140" t="str">
        <f t="shared" si="13"/>
        <v xml:space="preserve">300 </v>
      </c>
      <c r="H140" t="str">
        <f t="shared" si="14"/>
        <v>300 g</v>
      </c>
      <c r="I140" t="s">
        <v>1986</v>
      </c>
      <c r="J140" t="str">
        <f>VLOOKUP('Sheet1 (2)'!A140,Sheet1!$1:$1048576,40,FALSE)</f>
        <v>130g</v>
      </c>
      <c r="K140" t="s">
        <v>2775</v>
      </c>
      <c r="L140">
        <v>25</v>
      </c>
      <c r="M140" t="s">
        <v>307</v>
      </c>
      <c r="N140">
        <v>0</v>
      </c>
      <c r="O140" t="s">
        <v>308</v>
      </c>
      <c r="P140">
        <v>0</v>
      </c>
      <c r="Q140" t="s">
        <v>308</v>
      </c>
      <c r="R140">
        <v>3</v>
      </c>
      <c r="S140" t="s">
        <v>308</v>
      </c>
      <c r="T140">
        <v>1</v>
      </c>
      <c r="U140" t="s">
        <v>308</v>
      </c>
      <c r="V140">
        <v>1</v>
      </c>
      <c r="W140" t="s">
        <v>308</v>
      </c>
      <c r="X140">
        <v>3.8100000000000002E-2</v>
      </c>
      <c r="Y140" t="s">
        <v>308</v>
      </c>
      <c r="Z140">
        <v>1.524E-2</v>
      </c>
      <c r="AA140" t="s">
        <v>308</v>
      </c>
    </row>
    <row r="141" spans="1:27" x14ac:dyDescent="0.25">
      <c r="A141">
        <v>4710154012793</v>
      </c>
      <c r="B141" t="s">
        <v>2789</v>
      </c>
      <c r="C141" s="2">
        <v>500</v>
      </c>
      <c r="D141" t="str">
        <f t="shared" si="10"/>
        <v xml:space="preserve">500 </v>
      </c>
      <c r="E141" t="str">
        <f t="shared" si="11"/>
        <v xml:space="preserve">500 </v>
      </c>
      <c r="F141" t="str">
        <f t="shared" si="12"/>
        <v xml:space="preserve">500 </v>
      </c>
      <c r="G141" t="str">
        <f t="shared" si="13"/>
        <v xml:space="preserve">500 </v>
      </c>
      <c r="H141" t="str">
        <f t="shared" si="14"/>
        <v xml:space="preserve">500 </v>
      </c>
      <c r="I141" t="s">
        <v>1158</v>
      </c>
      <c r="J141">
        <f>VLOOKUP('Sheet1 (2)'!A141,Sheet1!$1:$1048576,40,FALSE)</f>
        <v>0</v>
      </c>
      <c r="K141" t="s">
        <v>305</v>
      </c>
      <c r="L141">
        <v>40</v>
      </c>
      <c r="M141" t="s">
        <v>307</v>
      </c>
      <c r="N141">
        <v>0</v>
      </c>
      <c r="O141" t="s">
        <v>308</v>
      </c>
      <c r="P141">
        <v>0</v>
      </c>
      <c r="Q141" t="s">
        <v>308</v>
      </c>
      <c r="R141">
        <v>10</v>
      </c>
      <c r="S141" t="s">
        <v>308</v>
      </c>
      <c r="T141">
        <v>10</v>
      </c>
      <c r="U141" t="s">
        <v>308</v>
      </c>
      <c r="V141">
        <v>0</v>
      </c>
      <c r="W141" t="s">
        <v>308</v>
      </c>
      <c r="X141">
        <v>4.0640000000000003E-2</v>
      </c>
      <c r="Y141" t="s">
        <v>308</v>
      </c>
      <c r="Z141">
        <v>1.6256E-2</v>
      </c>
      <c r="AA141" t="s">
        <v>308</v>
      </c>
    </row>
    <row r="142" spans="1:27" x14ac:dyDescent="0.25">
      <c r="A142">
        <v>8888030086131</v>
      </c>
      <c r="B142" t="s">
        <v>2795</v>
      </c>
      <c r="C142" s="2">
        <v>150</v>
      </c>
      <c r="D142" t="str">
        <f t="shared" si="10"/>
        <v xml:space="preserve">150 </v>
      </c>
      <c r="E142" t="str">
        <f t="shared" si="11"/>
        <v xml:space="preserve">150 </v>
      </c>
      <c r="F142" t="str">
        <f t="shared" si="12"/>
        <v xml:space="preserve">150 </v>
      </c>
      <c r="G142" t="str">
        <f t="shared" si="13"/>
        <v xml:space="preserve">150 </v>
      </c>
      <c r="H142" t="str">
        <f t="shared" si="14"/>
        <v>150 g</v>
      </c>
      <c r="I142" t="s">
        <v>1645</v>
      </c>
      <c r="J142">
        <f>VLOOKUP('Sheet1 (2)'!A142,Sheet1!$1:$1048576,40,FALSE)</f>
        <v>0</v>
      </c>
      <c r="K142" t="s">
        <v>305</v>
      </c>
      <c r="L142">
        <v>663</v>
      </c>
      <c r="M142" t="s">
        <v>307</v>
      </c>
      <c r="N142">
        <v>56.1</v>
      </c>
      <c r="O142" t="s">
        <v>308</v>
      </c>
      <c r="P142">
        <v>5</v>
      </c>
      <c r="Q142" t="s">
        <v>308</v>
      </c>
      <c r="R142">
        <v>22</v>
      </c>
      <c r="S142" t="s">
        <v>308</v>
      </c>
      <c r="T142">
        <v>3</v>
      </c>
      <c r="U142" t="s">
        <v>308</v>
      </c>
      <c r="V142">
        <v>17.5</v>
      </c>
      <c r="W142" t="s">
        <v>308</v>
      </c>
      <c r="X142">
        <v>0</v>
      </c>
      <c r="Y142" t="s">
        <v>308</v>
      </c>
      <c r="Z142">
        <v>0</v>
      </c>
      <c r="AA142" t="s">
        <v>308</v>
      </c>
    </row>
    <row r="143" spans="1:27" x14ac:dyDescent="0.25">
      <c r="A143">
        <v>9556404120277</v>
      </c>
      <c r="B143" t="s">
        <v>2796</v>
      </c>
      <c r="C143" s="2">
        <v>320</v>
      </c>
      <c r="D143" t="str">
        <f t="shared" si="10"/>
        <v xml:space="preserve">320 </v>
      </c>
      <c r="E143" t="str">
        <f t="shared" si="11"/>
        <v xml:space="preserve">320 </v>
      </c>
      <c r="F143" t="str">
        <f t="shared" si="12"/>
        <v xml:space="preserve">320 </v>
      </c>
      <c r="G143" t="str">
        <f t="shared" si="13"/>
        <v xml:space="preserve">320 </v>
      </c>
      <c r="H143" t="str">
        <f t="shared" si="14"/>
        <v xml:space="preserve">320 </v>
      </c>
      <c r="I143" t="s">
        <v>2430</v>
      </c>
      <c r="J143">
        <f>VLOOKUP('Sheet1 (2)'!A143,Sheet1!$1:$1048576,40,FALSE)</f>
        <v>0</v>
      </c>
      <c r="K143" t="s">
        <v>305</v>
      </c>
      <c r="L143">
        <v>0</v>
      </c>
      <c r="M143" t="s">
        <v>307</v>
      </c>
      <c r="N143">
        <v>0</v>
      </c>
      <c r="O143" t="s">
        <v>308</v>
      </c>
      <c r="P143">
        <v>0</v>
      </c>
      <c r="Q143" t="s">
        <v>308</v>
      </c>
      <c r="R143">
        <v>0</v>
      </c>
      <c r="S143" t="s">
        <v>308</v>
      </c>
      <c r="T143">
        <v>0</v>
      </c>
      <c r="U143" t="s">
        <v>308</v>
      </c>
      <c r="V143">
        <v>0</v>
      </c>
      <c r="W143" t="s">
        <v>308</v>
      </c>
      <c r="X143">
        <v>20.32</v>
      </c>
      <c r="Y143" t="s">
        <v>308</v>
      </c>
      <c r="Z143">
        <v>8.1280000000000001</v>
      </c>
      <c r="AA143" t="s">
        <v>308</v>
      </c>
    </row>
    <row r="144" spans="1:27" x14ac:dyDescent="0.25">
      <c r="A144">
        <v>8888196189110</v>
      </c>
      <c r="B144" t="s">
        <v>2812</v>
      </c>
      <c r="C144" s="2">
        <v>500</v>
      </c>
      <c r="D144">
        <f>500</f>
        <v>500</v>
      </c>
      <c r="E144" t="str">
        <f t="shared" si="11"/>
        <v xml:space="preserve">0.5 </v>
      </c>
      <c r="F144" t="str">
        <f t="shared" si="12"/>
        <v>0.5 l</v>
      </c>
      <c r="G144" t="str">
        <f t="shared" si="13"/>
        <v>0.5 l</v>
      </c>
      <c r="H144" t="str">
        <f t="shared" si="14"/>
        <v>0.5 l</v>
      </c>
      <c r="I144" t="s">
        <v>799</v>
      </c>
      <c r="J144" t="str">
        <f>VLOOKUP('Sheet1 (2)'!A144,Sheet1!$1:$1048576,40,FALSE)</f>
        <v>250ml</v>
      </c>
      <c r="K144" t="s">
        <v>988</v>
      </c>
      <c r="L144">
        <v>60</v>
      </c>
      <c r="M144" t="s">
        <v>307</v>
      </c>
      <c r="N144">
        <v>0</v>
      </c>
      <c r="O144" t="s">
        <v>308</v>
      </c>
      <c r="P144">
        <v>0</v>
      </c>
      <c r="Q144" t="s">
        <v>308</v>
      </c>
      <c r="R144">
        <v>15</v>
      </c>
      <c r="S144" t="s">
        <v>308</v>
      </c>
      <c r="T144">
        <v>15</v>
      </c>
      <c r="U144" t="s">
        <v>308</v>
      </c>
      <c r="V144">
        <v>0</v>
      </c>
      <c r="W144" t="s">
        <v>308</v>
      </c>
      <c r="X144">
        <v>0.02</v>
      </c>
      <c r="Y144" t="s">
        <v>308</v>
      </c>
      <c r="Z144">
        <v>8.0000000000000002E-3</v>
      </c>
      <c r="AA144" t="s">
        <v>308</v>
      </c>
    </row>
    <row r="145" spans="1:27" x14ac:dyDescent="0.25">
      <c r="A145">
        <v>28400017053</v>
      </c>
      <c r="B145" t="s">
        <v>2814</v>
      </c>
      <c r="C145" s="2">
        <v>185</v>
      </c>
      <c r="D145">
        <v>185</v>
      </c>
      <c r="E145" t="str">
        <f t="shared" si="11"/>
        <v>6.5 oz</v>
      </c>
      <c r="F145" t="str">
        <f t="shared" si="12"/>
        <v>6.5 oz</v>
      </c>
      <c r="G145" t="str">
        <f t="shared" si="13"/>
        <v>6.5 oz</v>
      </c>
      <c r="H145" t="str">
        <f t="shared" si="14"/>
        <v>6.5 oz</v>
      </c>
      <c r="I145" t="s">
        <v>2815</v>
      </c>
      <c r="J145" t="str">
        <f>VLOOKUP('Sheet1 (2)'!A145,Sheet1!$1:$1048576,40,FALSE)</f>
        <v>28g</v>
      </c>
      <c r="K145" t="s">
        <v>305</v>
      </c>
      <c r="L145">
        <v>160</v>
      </c>
      <c r="M145" t="s">
        <v>307</v>
      </c>
      <c r="N145">
        <v>10</v>
      </c>
      <c r="O145" t="s">
        <v>308</v>
      </c>
      <c r="P145">
        <v>1.5</v>
      </c>
      <c r="Q145" t="s">
        <v>308</v>
      </c>
      <c r="R145">
        <v>15</v>
      </c>
      <c r="S145" t="s">
        <v>308</v>
      </c>
      <c r="T145">
        <v>1</v>
      </c>
      <c r="U145" t="s">
        <v>308</v>
      </c>
      <c r="V145">
        <v>2</v>
      </c>
      <c r="W145" t="s">
        <v>308</v>
      </c>
      <c r="X145">
        <v>0.45</v>
      </c>
      <c r="Y145" t="s">
        <v>308</v>
      </c>
      <c r="Z145">
        <v>0.18</v>
      </c>
      <c r="AA145" t="s">
        <v>308</v>
      </c>
    </row>
    <row r="146" spans="1:27" x14ac:dyDescent="0.25">
      <c r="A146">
        <v>6133256007883</v>
      </c>
      <c r="B146" t="s">
        <v>2819</v>
      </c>
      <c r="C146" s="2">
        <v>1000</v>
      </c>
      <c r="D146">
        <v>1000</v>
      </c>
      <c r="E146" t="str">
        <f t="shared" si="11"/>
        <v>1 k</v>
      </c>
      <c r="F146" t="str">
        <f t="shared" si="12"/>
        <v>1 k</v>
      </c>
      <c r="G146" t="str">
        <f t="shared" si="13"/>
        <v>1 k</v>
      </c>
      <c r="H146" t="str">
        <f t="shared" si="14"/>
        <v>1 kg</v>
      </c>
      <c r="I146" t="s">
        <v>737</v>
      </c>
      <c r="J146" t="str">
        <f>VLOOKUP('Sheet1 (2)'!A146,Sheet1!$1:$1048576,40,FALSE)</f>
        <v>30g</v>
      </c>
      <c r="K146" t="s">
        <v>305</v>
      </c>
      <c r="L146">
        <v>300</v>
      </c>
      <c r="M146" t="s">
        <v>307</v>
      </c>
      <c r="N146">
        <v>0.2</v>
      </c>
      <c r="O146" t="s">
        <v>308</v>
      </c>
      <c r="P146">
        <v>0</v>
      </c>
      <c r="Q146" t="s">
        <v>308</v>
      </c>
      <c r="R146">
        <v>68</v>
      </c>
      <c r="S146" t="s">
        <v>308</v>
      </c>
      <c r="T146">
        <v>68</v>
      </c>
      <c r="U146" t="s">
        <v>308</v>
      </c>
      <c r="V146">
        <v>3.3</v>
      </c>
      <c r="W146" t="s">
        <v>308</v>
      </c>
      <c r="X146">
        <v>0</v>
      </c>
      <c r="Y146" t="s">
        <v>308</v>
      </c>
      <c r="Z146">
        <v>0</v>
      </c>
      <c r="AA146" t="s">
        <v>308</v>
      </c>
    </row>
    <row r="147" spans="1:27" x14ac:dyDescent="0.25">
      <c r="A147">
        <v>9556041602181</v>
      </c>
      <c r="B147" t="s">
        <v>2822</v>
      </c>
      <c r="C147" s="2">
        <v>450</v>
      </c>
      <c r="D147" t="str">
        <f t="shared" si="10"/>
        <v xml:space="preserve">450 </v>
      </c>
      <c r="E147" t="str">
        <f t="shared" si="11"/>
        <v xml:space="preserve">450 </v>
      </c>
      <c r="F147" t="str">
        <f t="shared" si="12"/>
        <v xml:space="preserve">450 </v>
      </c>
      <c r="G147" t="str">
        <f t="shared" si="13"/>
        <v xml:space="preserve">450 </v>
      </c>
      <c r="H147" t="str">
        <f t="shared" si="14"/>
        <v>450 g</v>
      </c>
      <c r="I147" t="s">
        <v>574</v>
      </c>
      <c r="J147">
        <f>VLOOKUP('Sheet1 (2)'!A147,Sheet1!$1:$1048576,40,FALSE)</f>
        <v>0</v>
      </c>
      <c r="K147" t="s">
        <v>305</v>
      </c>
      <c r="L147">
        <v>373</v>
      </c>
      <c r="M147" t="s">
        <v>307</v>
      </c>
      <c r="N147">
        <v>1.7</v>
      </c>
      <c r="O147" t="s">
        <v>308</v>
      </c>
      <c r="P147">
        <v>0</v>
      </c>
      <c r="Q147" t="s">
        <v>308</v>
      </c>
      <c r="R147">
        <v>76</v>
      </c>
      <c r="S147" t="s">
        <v>308</v>
      </c>
      <c r="T147">
        <v>0</v>
      </c>
      <c r="U147" t="s">
        <v>308</v>
      </c>
      <c r="V147">
        <v>10</v>
      </c>
      <c r="W147" t="s">
        <v>308</v>
      </c>
      <c r="X147">
        <v>0</v>
      </c>
      <c r="Y147" t="s">
        <v>308</v>
      </c>
      <c r="Z147">
        <v>0</v>
      </c>
      <c r="AA147" t="s">
        <v>308</v>
      </c>
    </row>
    <row r="148" spans="1:27" x14ac:dyDescent="0.25">
      <c r="A148">
        <v>8888440009065</v>
      </c>
      <c r="B148" t="s">
        <v>2838</v>
      </c>
      <c r="C148" s="2">
        <v>400</v>
      </c>
      <c r="D148" t="str">
        <f t="shared" si="10"/>
        <v xml:space="preserve">400 </v>
      </c>
      <c r="E148" t="str">
        <f t="shared" si="11"/>
        <v xml:space="preserve">400 </v>
      </c>
      <c r="F148" t="str">
        <f t="shared" si="12"/>
        <v xml:space="preserve">400 </v>
      </c>
      <c r="G148" t="str">
        <f t="shared" si="13"/>
        <v xml:space="preserve">400 </v>
      </c>
      <c r="H148" t="str">
        <f t="shared" si="14"/>
        <v>400 g</v>
      </c>
      <c r="I148" t="s">
        <v>318</v>
      </c>
      <c r="J148">
        <f>VLOOKUP('Sheet1 (2)'!A148,Sheet1!$1:$1048576,40,FALSE)</f>
        <v>0</v>
      </c>
      <c r="K148" t="s">
        <v>305</v>
      </c>
      <c r="L148">
        <v>540</v>
      </c>
      <c r="M148" t="s">
        <v>307</v>
      </c>
      <c r="N148">
        <v>0</v>
      </c>
      <c r="O148" t="s">
        <v>308</v>
      </c>
      <c r="P148">
        <v>12</v>
      </c>
      <c r="Q148" t="s">
        <v>308</v>
      </c>
      <c r="R148">
        <v>0.20000000298022999</v>
      </c>
      <c r="S148" t="s">
        <v>308</v>
      </c>
      <c r="T148">
        <v>0.20000000298022999</v>
      </c>
      <c r="U148" t="s">
        <v>308</v>
      </c>
      <c r="V148">
        <v>0.30000001192093001</v>
      </c>
      <c r="W148" t="s">
        <v>308</v>
      </c>
      <c r="X148">
        <v>1</v>
      </c>
      <c r="Y148" t="s">
        <v>308</v>
      </c>
      <c r="Z148">
        <v>0.4</v>
      </c>
      <c r="AA148" t="s">
        <v>308</v>
      </c>
    </row>
    <row r="149" spans="1:27" x14ac:dyDescent="0.25">
      <c r="A149">
        <v>9556404116836</v>
      </c>
      <c r="B149" t="s">
        <v>2845</v>
      </c>
      <c r="C149" s="2">
        <v>400</v>
      </c>
      <c r="D149" t="str">
        <f t="shared" si="10"/>
        <v xml:space="preserve">400 </v>
      </c>
      <c r="E149" t="str">
        <f t="shared" si="11"/>
        <v xml:space="preserve">400 </v>
      </c>
      <c r="F149" t="str">
        <f t="shared" si="12"/>
        <v xml:space="preserve">400 </v>
      </c>
      <c r="G149" t="str">
        <f t="shared" si="13"/>
        <v xml:space="preserve">400 </v>
      </c>
      <c r="H149" t="str">
        <f t="shared" si="14"/>
        <v xml:space="preserve">400 </v>
      </c>
      <c r="I149" t="s">
        <v>2846</v>
      </c>
      <c r="J149" t="str">
        <f>VLOOKUP('Sheet1 (2)'!A149,Sheet1!$1:$1048576,40,FALSE)</f>
        <v>200ml</v>
      </c>
      <c r="K149" t="s">
        <v>305</v>
      </c>
      <c r="L149">
        <v>50</v>
      </c>
      <c r="M149" t="s">
        <v>307</v>
      </c>
      <c r="N149">
        <v>1.5</v>
      </c>
      <c r="O149" t="s">
        <v>308</v>
      </c>
      <c r="P149">
        <v>0</v>
      </c>
      <c r="Q149" t="s">
        <v>308</v>
      </c>
      <c r="R149">
        <v>12.4</v>
      </c>
      <c r="S149" t="s">
        <v>308</v>
      </c>
      <c r="T149">
        <v>12.4</v>
      </c>
      <c r="U149" t="s">
        <v>308</v>
      </c>
      <c r="V149">
        <v>0</v>
      </c>
      <c r="W149" t="s">
        <v>308</v>
      </c>
      <c r="X149">
        <v>1.524E-2</v>
      </c>
      <c r="Y149" t="s">
        <v>308</v>
      </c>
      <c r="Z149">
        <v>6.0959999999999999E-3</v>
      </c>
      <c r="AA149" t="s">
        <v>308</v>
      </c>
    </row>
    <row r="150" spans="1:27" x14ac:dyDescent="0.25">
      <c r="A150">
        <v>8888003060533</v>
      </c>
      <c r="B150" t="s">
        <v>2869</v>
      </c>
      <c r="C150" s="2">
        <v>1300</v>
      </c>
      <c r="D150" t="str">
        <f t="shared" si="10"/>
        <v xml:space="preserve">1300 </v>
      </c>
      <c r="E150" t="str">
        <f t="shared" si="11"/>
        <v xml:space="preserve">1300 </v>
      </c>
      <c r="F150" t="str">
        <f t="shared" si="12"/>
        <v xml:space="preserve">1300 </v>
      </c>
      <c r="G150" t="str">
        <f t="shared" si="13"/>
        <v xml:space="preserve">1300 </v>
      </c>
      <c r="H150" t="str">
        <f t="shared" si="14"/>
        <v>1300 g</v>
      </c>
      <c r="I150" t="s">
        <v>2871</v>
      </c>
      <c r="J150" t="str">
        <f>VLOOKUP('Sheet1 (2)'!A150,Sheet1!$1:$1048576,40,FALSE)</f>
        <v>65g</v>
      </c>
      <c r="K150" t="s">
        <v>305</v>
      </c>
      <c r="L150">
        <v>321</v>
      </c>
      <c r="M150" t="s">
        <v>307</v>
      </c>
      <c r="N150">
        <v>4.2</v>
      </c>
      <c r="O150" t="s">
        <v>308</v>
      </c>
      <c r="P150">
        <v>11.4</v>
      </c>
      <c r="Q150" t="s">
        <v>308</v>
      </c>
      <c r="R150">
        <v>37.799999999999997</v>
      </c>
      <c r="S150" t="s">
        <v>308</v>
      </c>
      <c r="T150">
        <v>3.9</v>
      </c>
      <c r="U150" t="s">
        <v>308</v>
      </c>
      <c r="V150">
        <v>6.1</v>
      </c>
      <c r="W150" t="s">
        <v>308</v>
      </c>
      <c r="X150">
        <v>1.19</v>
      </c>
      <c r="Y150" t="s">
        <v>308</v>
      </c>
      <c r="Z150">
        <v>0.47599999999999998</v>
      </c>
      <c r="AA150" t="s">
        <v>308</v>
      </c>
    </row>
    <row r="151" spans="1:27" x14ac:dyDescent="0.25">
      <c r="A151">
        <v>4901330350109</v>
      </c>
      <c r="B151" t="s">
        <v>2884</v>
      </c>
      <c r="C151" s="2">
        <v>80</v>
      </c>
      <c r="D151" t="str">
        <f t="shared" si="10"/>
        <v xml:space="preserve">80 </v>
      </c>
      <c r="E151" t="str">
        <f t="shared" si="11"/>
        <v xml:space="preserve">80 </v>
      </c>
      <c r="F151" t="str">
        <f t="shared" si="12"/>
        <v xml:space="preserve">80 </v>
      </c>
      <c r="G151" t="str">
        <f t="shared" si="13"/>
        <v xml:space="preserve">80 </v>
      </c>
      <c r="H151" t="str">
        <f t="shared" si="14"/>
        <v>80 g</v>
      </c>
      <c r="I151" t="s">
        <v>345</v>
      </c>
      <c r="J151" t="str">
        <f>VLOOKUP('Sheet1 (2)'!A151,Sheet1!$1:$1048576,40,FALSE)</f>
        <v>15g</v>
      </c>
      <c r="K151" t="s">
        <v>1013</v>
      </c>
      <c r="L151">
        <v>85</v>
      </c>
      <c r="M151" t="s">
        <v>307</v>
      </c>
      <c r="N151">
        <v>0</v>
      </c>
      <c r="O151" t="s">
        <v>308</v>
      </c>
      <c r="P151">
        <v>3</v>
      </c>
      <c r="Q151" t="s">
        <v>308</v>
      </c>
      <c r="R151">
        <v>8</v>
      </c>
      <c r="S151" t="s">
        <v>308</v>
      </c>
      <c r="T151">
        <v>2</v>
      </c>
      <c r="U151" t="s">
        <v>308</v>
      </c>
      <c r="V151">
        <v>1</v>
      </c>
      <c r="W151" t="s">
        <v>308</v>
      </c>
      <c r="X151">
        <v>0.125</v>
      </c>
      <c r="Y151" t="s">
        <v>308</v>
      </c>
      <c r="Z151">
        <v>0.05</v>
      </c>
      <c r="AA151" t="s">
        <v>308</v>
      </c>
    </row>
    <row r="152" spans="1:27" x14ac:dyDescent="0.25">
      <c r="A152">
        <v>8888026446017</v>
      </c>
      <c r="B152" t="s">
        <v>2890</v>
      </c>
      <c r="C152" s="2">
        <v>1000</v>
      </c>
      <c r="D152">
        <f>1000</f>
        <v>1000</v>
      </c>
      <c r="E152" t="str">
        <f t="shared" si="11"/>
        <v xml:space="preserve">1 </v>
      </c>
      <c r="F152" t="str">
        <f t="shared" si="12"/>
        <v>1 l</v>
      </c>
      <c r="G152" t="str">
        <f t="shared" si="13"/>
        <v>1 l</v>
      </c>
      <c r="H152" t="str">
        <f t="shared" si="14"/>
        <v>1 l</v>
      </c>
      <c r="I152" t="s">
        <v>652</v>
      </c>
      <c r="J152" t="str">
        <f>VLOOKUP('Sheet1 (2)'!A152,Sheet1!$1:$1048576,40,FALSE)</f>
        <v>200ml</v>
      </c>
      <c r="K152" t="s">
        <v>305</v>
      </c>
      <c r="L152">
        <v>47</v>
      </c>
      <c r="M152" t="s">
        <v>307</v>
      </c>
      <c r="N152">
        <v>0.6</v>
      </c>
      <c r="O152" t="s">
        <v>308</v>
      </c>
      <c r="P152">
        <v>0</v>
      </c>
      <c r="Q152" t="s">
        <v>308</v>
      </c>
      <c r="R152">
        <v>11.5</v>
      </c>
      <c r="S152" t="s">
        <v>308</v>
      </c>
      <c r="T152">
        <v>10.7</v>
      </c>
      <c r="U152" t="s">
        <v>308</v>
      </c>
      <c r="V152">
        <v>0.2</v>
      </c>
      <c r="W152" t="s">
        <v>308</v>
      </c>
      <c r="X152">
        <v>2.0320000000000002E-5</v>
      </c>
      <c r="Y152" t="s">
        <v>308</v>
      </c>
      <c r="Z152">
        <v>8.1279999999999991E-6</v>
      </c>
      <c r="AA152" t="s">
        <v>308</v>
      </c>
    </row>
    <row r="153" spans="1:27" x14ac:dyDescent="0.25">
      <c r="A153">
        <v>4710088423337</v>
      </c>
      <c r="B153" t="s">
        <v>2898</v>
      </c>
      <c r="C153" s="2">
        <v>600</v>
      </c>
      <c r="D153" t="str">
        <f t="shared" si="10"/>
        <v xml:space="preserve">600 </v>
      </c>
      <c r="E153" t="str">
        <f t="shared" si="11"/>
        <v xml:space="preserve">600 </v>
      </c>
      <c r="F153" t="str">
        <f t="shared" si="12"/>
        <v xml:space="preserve">600 </v>
      </c>
      <c r="G153" t="str">
        <f t="shared" si="13"/>
        <v xml:space="preserve">600 </v>
      </c>
      <c r="H153" t="str">
        <f t="shared" si="14"/>
        <v xml:space="preserve">600 </v>
      </c>
      <c r="I153" t="s">
        <v>2899</v>
      </c>
      <c r="J153" t="str">
        <f>VLOOKUP('Sheet1 (2)'!A153,Sheet1!$1:$1048576,40,FALSE)</f>
        <v>240ml</v>
      </c>
      <c r="K153" t="s">
        <v>305</v>
      </c>
      <c r="L153">
        <v>37</v>
      </c>
      <c r="M153" t="s">
        <v>307</v>
      </c>
      <c r="N153">
        <v>2.5</v>
      </c>
      <c r="O153" t="s">
        <v>308</v>
      </c>
      <c r="P153">
        <v>0.5</v>
      </c>
      <c r="Q153" t="s">
        <v>308</v>
      </c>
      <c r="R153">
        <v>7.4</v>
      </c>
      <c r="S153" t="s">
        <v>308</v>
      </c>
      <c r="T153">
        <v>7</v>
      </c>
      <c r="U153" t="s">
        <v>308</v>
      </c>
      <c r="V153">
        <v>0.5</v>
      </c>
      <c r="W153" t="s">
        <v>308</v>
      </c>
      <c r="X153">
        <v>2.5399999999999999E-2</v>
      </c>
      <c r="Y153" t="s">
        <v>308</v>
      </c>
      <c r="Z153">
        <v>1.0160000000000001E-2</v>
      </c>
      <c r="AA153" t="s">
        <v>308</v>
      </c>
    </row>
    <row r="154" spans="1:27" x14ac:dyDescent="0.25">
      <c r="A154">
        <v>8888200615796</v>
      </c>
      <c r="B154" t="s">
        <v>2917</v>
      </c>
      <c r="C154" s="2">
        <v>1000</v>
      </c>
      <c r="D154">
        <f>1000</f>
        <v>1000</v>
      </c>
      <c r="E154" t="str">
        <f t="shared" si="11"/>
        <v>1</v>
      </c>
      <c r="F154" t="str">
        <f t="shared" si="12"/>
        <v>1l</v>
      </c>
      <c r="G154" t="str">
        <f t="shared" si="13"/>
        <v>1l</v>
      </c>
      <c r="H154" t="str">
        <f t="shared" si="14"/>
        <v>1l</v>
      </c>
      <c r="I154" t="s">
        <v>1001</v>
      </c>
      <c r="J154" t="str">
        <f>VLOOKUP('Sheet1 (2)'!A154,Sheet1!$1:$1048576,40,FALSE)</f>
        <v>250 ml</v>
      </c>
      <c r="K154" t="s">
        <v>305</v>
      </c>
      <c r="L154">
        <v>43</v>
      </c>
      <c r="M154" t="s">
        <v>307</v>
      </c>
      <c r="N154">
        <v>0</v>
      </c>
      <c r="O154" t="s">
        <v>308</v>
      </c>
      <c r="P154">
        <v>0</v>
      </c>
      <c r="Q154" t="s">
        <v>308</v>
      </c>
      <c r="R154">
        <v>9.9</v>
      </c>
      <c r="S154" t="s">
        <v>308</v>
      </c>
      <c r="T154">
        <v>8.3000000000000007</v>
      </c>
      <c r="U154" t="s">
        <v>308</v>
      </c>
      <c r="V154">
        <v>0.2</v>
      </c>
      <c r="W154" t="s">
        <v>308</v>
      </c>
      <c r="X154">
        <v>2.0320000000000001E-2</v>
      </c>
      <c r="Y154" t="s">
        <v>308</v>
      </c>
      <c r="Z154">
        <v>8.1279999999999998E-3</v>
      </c>
      <c r="AA154" t="s">
        <v>308</v>
      </c>
    </row>
    <row r="155" spans="1:27" x14ac:dyDescent="0.25">
      <c r="A155">
        <v>8888026432812</v>
      </c>
      <c r="B155" t="s">
        <v>2929</v>
      </c>
      <c r="C155" s="2">
        <v>1000</v>
      </c>
      <c r="D155">
        <f>1000</f>
        <v>1000</v>
      </c>
      <c r="E155" t="str">
        <f t="shared" si="11"/>
        <v xml:space="preserve">1 </v>
      </c>
      <c r="F155" t="str">
        <f t="shared" si="12"/>
        <v xml:space="preserve">1 </v>
      </c>
      <c r="G155" t="str">
        <f t="shared" si="13"/>
        <v>1 L</v>
      </c>
      <c r="H155" t="str">
        <f t="shared" si="14"/>
        <v>1 L</v>
      </c>
      <c r="I155" t="s">
        <v>1216</v>
      </c>
      <c r="J155" t="str">
        <f>VLOOKUP('Sheet1 (2)'!A155,Sheet1!$1:$1048576,40,FALSE)</f>
        <v>200 ml</v>
      </c>
      <c r="K155" t="s">
        <v>305</v>
      </c>
      <c r="L155">
        <v>38</v>
      </c>
      <c r="M155" t="s">
        <v>307</v>
      </c>
      <c r="N155">
        <v>0</v>
      </c>
      <c r="O155" t="s">
        <v>308</v>
      </c>
      <c r="P155">
        <v>0</v>
      </c>
      <c r="Q155" t="s">
        <v>308</v>
      </c>
      <c r="R155">
        <v>9</v>
      </c>
      <c r="S155" t="s">
        <v>308</v>
      </c>
      <c r="T155">
        <v>8.9</v>
      </c>
      <c r="U155" t="s">
        <v>308</v>
      </c>
      <c r="V155">
        <v>0.5</v>
      </c>
      <c r="W155" t="s">
        <v>308</v>
      </c>
      <c r="X155">
        <v>5.0800000000000003E-3</v>
      </c>
      <c r="Y155" t="s">
        <v>308</v>
      </c>
      <c r="Z155">
        <v>2.032E-3</v>
      </c>
      <c r="AA155" t="s">
        <v>308</v>
      </c>
    </row>
    <row r="156" spans="1:27" x14ac:dyDescent="0.25">
      <c r="A156">
        <v>8888200632250</v>
      </c>
      <c r="B156" t="s">
        <v>2937</v>
      </c>
      <c r="C156" s="2">
        <v>1000</v>
      </c>
      <c r="D156">
        <f>1000</f>
        <v>1000</v>
      </c>
      <c r="E156" t="str">
        <f t="shared" si="11"/>
        <v>1</v>
      </c>
      <c r="F156" t="str">
        <f t="shared" si="12"/>
        <v>1</v>
      </c>
      <c r="G156" t="str">
        <f t="shared" si="13"/>
        <v>1L</v>
      </c>
      <c r="H156" t="str">
        <f t="shared" si="14"/>
        <v>1L</v>
      </c>
      <c r="I156" t="s">
        <v>2938</v>
      </c>
      <c r="J156" t="str">
        <f>VLOOKUP('Sheet1 (2)'!A156,Sheet1!$1:$1048576,40,FALSE)</f>
        <v>250ml</v>
      </c>
      <c r="K156" t="s">
        <v>305</v>
      </c>
      <c r="L156">
        <v>28</v>
      </c>
      <c r="M156" t="s">
        <v>307</v>
      </c>
      <c r="N156">
        <v>1.2</v>
      </c>
      <c r="O156" t="s">
        <v>308</v>
      </c>
      <c r="P156">
        <v>0</v>
      </c>
      <c r="Q156" t="s">
        <v>308</v>
      </c>
      <c r="R156">
        <v>7</v>
      </c>
      <c r="S156" t="s">
        <v>308</v>
      </c>
      <c r="T156">
        <v>6</v>
      </c>
      <c r="U156" t="s">
        <v>308</v>
      </c>
      <c r="V156">
        <v>0</v>
      </c>
      <c r="W156" t="s">
        <v>308</v>
      </c>
      <c r="X156">
        <v>5.0800000000000003E-3</v>
      </c>
      <c r="Y156" t="s">
        <v>308</v>
      </c>
      <c r="Z156">
        <v>2.032E-3</v>
      </c>
      <c r="AA156" t="s">
        <v>308</v>
      </c>
    </row>
    <row r="157" spans="1:27" x14ac:dyDescent="0.25">
      <c r="A157">
        <v>9317224400402</v>
      </c>
      <c r="B157" t="s">
        <v>2962</v>
      </c>
      <c r="C157" s="2">
        <v>576</v>
      </c>
      <c r="D157" t="str">
        <f t="shared" si="10"/>
        <v xml:space="preserve">576 </v>
      </c>
      <c r="E157" t="str">
        <f t="shared" si="11"/>
        <v xml:space="preserve">576 </v>
      </c>
      <c r="F157" t="str">
        <f t="shared" si="12"/>
        <v xml:space="preserve">576 </v>
      </c>
      <c r="G157" t="str">
        <f t="shared" si="13"/>
        <v xml:space="preserve">576 </v>
      </c>
      <c r="H157" t="str">
        <f t="shared" si="14"/>
        <v>576 g</v>
      </c>
      <c r="I157" t="s">
        <v>2963</v>
      </c>
      <c r="J157">
        <f>VLOOKUP('Sheet1 (2)'!A157,Sheet1!$1:$1048576,40,FALSE)</f>
        <v>0</v>
      </c>
      <c r="K157" t="s">
        <v>305</v>
      </c>
      <c r="L157">
        <v>299</v>
      </c>
      <c r="M157" t="s">
        <v>307</v>
      </c>
      <c r="N157">
        <v>0</v>
      </c>
      <c r="O157" t="s">
        <v>308</v>
      </c>
      <c r="P157">
        <v>4.4000000000000004</v>
      </c>
      <c r="Q157" t="s">
        <v>308</v>
      </c>
      <c r="R157">
        <v>45.7</v>
      </c>
      <c r="S157" t="s">
        <v>308</v>
      </c>
      <c r="T157">
        <v>5.6</v>
      </c>
      <c r="U157" t="s">
        <v>308</v>
      </c>
      <c r="V157">
        <v>7.8</v>
      </c>
      <c r="W157" t="s">
        <v>308</v>
      </c>
      <c r="X157">
        <v>1.1000000000000001</v>
      </c>
      <c r="Y157" t="s">
        <v>308</v>
      </c>
      <c r="Z157">
        <v>0.44</v>
      </c>
      <c r="AA157" t="s">
        <v>308</v>
      </c>
    </row>
    <row r="158" spans="1:27" x14ac:dyDescent="0.25">
      <c r="A158">
        <v>8888196450210</v>
      </c>
      <c r="B158" t="s">
        <v>2966</v>
      </c>
      <c r="C158" s="2">
        <v>250</v>
      </c>
      <c r="D158" t="str">
        <f t="shared" si="10"/>
        <v xml:space="preserve">250 </v>
      </c>
      <c r="E158" t="str">
        <f t="shared" si="11"/>
        <v xml:space="preserve">250 </v>
      </c>
      <c r="F158" t="str">
        <f t="shared" si="12"/>
        <v xml:space="preserve">250 </v>
      </c>
      <c r="G158" t="str">
        <f t="shared" si="13"/>
        <v xml:space="preserve">250 </v>
      </c>
      <c r="H158" t="str">
        <f t="shared" si="14"/>
        <v xml:space="preserve">250 </v>
      </c>
      <c r="I158" t="s">
        <v>291</v>
      </c>
      <c r="J158" t="str">
        <f>VLOOKUP('Sheet1 (2)'!A158,Sheet1!$1:$1048576,40,FALSE)</f>
        <v>250ml</v>
      </c>
      <c r="K158" t="s">
        <v>305</v>
      </c>
      <c r="L158">
        <v>45</v>
      </c>
      <c r="M158" t="s">
        <v>307</v>
      </c>
      <c r="N158">
        <v>3</v>
      </c>
      <c r="O158" t="s">
        <v>308</v>
      </c>
      <c r="P158">
        <v>0</v>
      </c>
      <c r="Q158" t="s">
        <v>308</v>
      </c>
      <c r="R158">
        <v>11.2</v>
      </c>
      <c r="S158" t="s">
        <v>308</v>
      </c>
      <c r="T158">
        <v>11.2</v>
      </c>
      <c r="U158" t="s">
        <v>308</v>
      </c>
      <c r="V158">
        <v>0</v>
      </c>
      <c r="W158" t="s">
        <v>308</v>
      </c>
      <c r="X158">
        <v>1.524E-2</v>
      </c>
      <c r="Y158" t="s">
        <v>308</v>
      </c>
      <c r="Z158">
        <v>6.0959999999999999E-3</v>
      </c>
      <c r="AA158" t="s">
        <v>308</v>
      </c>
    </row>
    <row r="159" spans="1:27" x14ac:dyDescent="0.25">
      <c r="A159">
        <v>8888030002667</v>
      </c>
      <c r="B159" t="s">
        <v>2974</v>
      </c>
      <c r="C159" s="2">
        <v>2500</v>
      </c>
      <c r="D159">
        <v>2500</v>
      </c>
      <c r="E159" t="str">
        <f t="shared" si="11"/>
        <v>2.5 k</v>
      </c>
      <c r="F159" t="str">
        <f t="shared" si="12"/>
        <v>2.5 k</v>
      </c>
      <c r="G159" t="str">
        <f t="shared" si="13"/>
        <v>2.5 k</v>
      </c>
      <c r="H159" t="str">
        <f t="shared" si="14"/>
        <v>2.5 kg</v>
      </c>
      <c r="I159" t="s">
        <v>2975</v>
      </c>
      <c r="J159" t="str">
        <f>VLOOKUP('Sheet1 (2)'!A159,Sheet1!$1:$1048576,40,FALSE)</f>
        <v>100g</v>
      </c>
      <c r="K159" t="s">
        <v>305</v>
      </c>
      <c r="L159">
        <v>352</v>
      </c>
      <c r="M159" t="s">
        <v>307</v>
      </c>
      <c r="N159">
        <v>99.3</v>
      </c>
      <c r="O159" t="s">
        <v>308</v>
      </c>
      <c r="P159">
        <v>0.9</v>
      </c>
      <c r="Q159" t="s">
        <v>308</v>
      </c>
      <c r="R159">
        <v>73.599999999999994</v>
      </c>
      <c r="S159" t="s">
        <v>308</v>
      </c>
      <c r="T159">
        <v>1</v>
      </c>
      <c r="U159" t="s">
        <v>308</v>
      </c>
      <c r="V159">
        <v>7.6</v>
      </c>
      <c r="W159" t="s">
        <v>308</v>
      </c>
      <c r="X159">
        <v>7.6199999999999997E-9</v>
      </c>
      <c r="Y159" t="s">
        <v>308</v>
      </c>
      <c r="Z159">
        <v>3.0479999999999998E-9</v>
      </c>
      <c r="AA159" t="s">
        <v>308</v>
      </c>
    </row>
    <row r="160" spans="1:27" x14ac:dyDescent="0.25">
      <c r="A160">
        <v>8888011140654</v>
      </c>
      <c r="B160" t="s">
        <v>2985</v>
      </c>
      <c r="C160" s="2">
        <v>400</v>
      </c>
      <c r="D160" t="str">
        <f t="shared" si="10"/>
        <v xml:space="preserve">400 </v>
      </c>
      <c r="E160" t="str">
        <f t="shared" si="11"/>
        <v xml:space="preserve">400 </v>
      </c>
      <c r="F160" t="str">
        <f t="shared" si="12"/>
        <v xml:space="preserve">400 </v>
      </c>
      <c r="G160" t="str">
        <f t="shared" si="13"/>
        <v xml:space="preserve">400 </v>
      </c>
      <c r="H160" t="str">
        <f t="shared" si="14"/>
        <v>400 g</v>
      </c>
      <c r="I160" t="s">
        <v>318</v>
      </c>
      <c r="J160" t="str">
        <f>VLOOKUP('Sheet1 (2)'!A160,Sheet1!$1:$1048576,40,FALSE)</f>
        <v>14g</v>
      </c>
      <c r="K160" t="s">
        <v>305</v>
      </c>
      <c r="L160">
        <v>894</v>
      </c>
      <c r="M160" t="s">
        <v>307</v>
      </c>
      <c r="N160">
        <v>1</v>
      </c>
      <c r="O160" t="s">
        <v>308</v>
      </c>
      <c r="P160">
        <v>73</v>
      </c>
      <c r="Q160" t="s">
        <v>308</v>
      </c>
      <c r="R160">
        <v>0</v>
      </c>
      <c r="S160" t="s">
        <v>308</v>
      </c>
      <c r="T160">
        <v>0</v>
      </c>
      <c r="U160" t="s">
        <v>308</v>
      </c>
      <c r="V160">
        <v>0</v>
      </c>
      <c r="W160" t="s">
        <v>308</v>
      </c>
      <c r="X160">
        <v>0</v>
      </c>
      <c r="Y160" t="s">
        <v>308</v>
      </c>
      <c r="Z160">
        <v>0</v>
      </c>
      <c r="AA160" t="s">
        <v>308</v>
      </c>
    </row>
    <row r="161" spans="1:27" x14ac:dyDescent="0.25">
      <c r="A161">
        <v>8887502339355</v>
      </c>
      <c r="B161" t="s">
        <v>3002</v>
      </c>
      <c r="C161" s="2">
        <v>320</v>
      </c>
      <c r="D161" t="str">
        <f t="shared" si="10"/>
        <v xml:space="preserve">320 </v>
      </c>
      <c r="E161" t="str">
        <f t="shared" si="11"/>
        <v xml:space="preserve">320 </v>
      </c>
      <c r="F161" t="str">
        <f t="shared" si="12"/>
        <v xml:space="preserve">320 </v>
      </c>
      <c r="G161" t="str">
        <f t="shared" si="13"/>
        <v xml:space="preserve">320 </v>
      </c>
      <c r="H161" t="str">
        <f t="shared" si="14"/>
        <v xml:space="preserve">320 </v>
      </c>
      <c r="I161" t="s">
        <v>2430</v>
      </c>
      <c r="J161" t="str">
        <f>VLOOKUP('Sheet1 (2)'!A161,Sheet1!$1:$1048576,40,FALSE)</f>
        <v>12g</v>
      </c>
      <c r="K161" t="s">
        <v>305</v>
      </c>
      <c r="L161">
        <v>275</v>
      </c>
      <c r="M161" t="s">
        <v>307</v>
      </c>
      <c r="N161">
        <v>0</v>
      </c>
      <c r="O161" t="s">
        <v>308</v>
      </c>
      <c r="P161">
        <v>0</v>
      </c>
      <c r="Q161" t="s">
        <v>308</v>
      </c>
      <c r="R161">
        <v>48.8</v>
      </c>
      <c r="S161" t="s">
        <v>308</v>
      </c>
      <c r="T161">
        <v>41.1</v>
      </c>
      <c r="U161" t="s">
        <v>308</v>
      </c>
      <c r="V161">
        <v>0.5</v>
      </c>
      <c r="W161" t="s">
        <v>308</v>
      </c>
      <c r="X161">
        <v>2.5400000000000002E-3</v>
      </c>
      <c r="Y161" t="s">
        <v>308</v>
      </c>
      <c r="Z161">
        <v>1.016E-3</v>
      </c>
      <c r="AA161" t="s">
        <v>308</v>
      </c>
    </row>
    <row r="162" spans="1:27" x14ac:dyDescent="0.25">
      <c r="A162">
        <v>8888196303912</v>
      </c>
      <c r="B162" t="s">
        <v>3014</v>
      </c>
      <c r="C162" s="2">
        <v>250</v>
      </c>
      <c r="D162" t="str">
        <f t="shared" si="10"/>
        <v>250</v>
      </c>
      <c r="E162" t="str">
        <f t="shared" si="11"/>
        <v>250</v>
      </c>
      <c r="F162" t="str">
        <f t="shared" si="12"/>
        <v>250</v>
      </c>
      <c r="G162" t="str">
        <f t="shared" si="13"/>
        <v>250</v>
      </c>
      <c r="H162" t="str">
        <f t="shared" si="14"/>
        <v>250</v>
      </c>
      <c r="I162" t="s">
        <v>988</v>
      </c>
      <c r="J162" t="str">
        <f>VLOOKUP('Sheet1 (2)'!A162,Sheet1!$1:$1048576,40,FALSE)</f>
        <v>250ml</v>
      </c>
      <c r="K162" t="s">
        <v>305</v>
      </c>
      <c r="L162">
        <v>42</v>
      </c>
      <c r="M162" t="s">
        <v>307</v>
      </c>
      <c r="N162">
        <v>0</v>
      </c>
      <c r="O162" t="s">
        <v>308</v>
      </c>
      <c r="P162">
        <v>0.52</v>
      </c>
      <c r="Q162" t="s">
        <v>308</v>
      </c>
      <c r="R162">
        <v>7.92</v>
      </c>
      <c r="S162" t="s">
        <v>308</v>
      </c>
      <c r="T162">
        <v>7.12</v>
      </c>
      <c r="U162" t="s">
        <v>308</v>
      </c>
      <c r="V162">
        <v>1</v>
      </c>
      <c r="W162" t="s">
        <v>308</v>
      </c>
      <c r="X162">
        <v>0.115</v>
      </c>
      <c r="Y162" t="s">
        <v>308</v>
      </c>
      <c r="Z162">
        <v>4.5999999999999999E-2</v>
      </c>
      <c r="AA162" t="s">
        <v>308</v>
      </c>
    </row>
    <row r="163" spans="1:27" x14ac:dyDescent="0.25">
      <c r="A163">
        <v>8888200606138</v>
      </c>
      <c r="B163" t="s">
        <v>3056</v>
      </c>
      <c r="C163" s="2">
        <v>1000</v>
      </c>
      <c r="D163">
        <f>1000</f>
        <v>1000</v>
      </c>
      <c r="E163" t="str">
        <f t="shared" si="11"/>
        <v xml:space="preserve">1 </v>
      </c>
      <c r="F163" t="str">
        <f t="shared" si="12"/>
        <v>1 l</v>
      </c>
      <c r="G163" t="str">
        <f t="shared" si="13"/>
        <v>1 l</v>
      </c>
      <c r="H163" t="str">
        <f t="shared" si="14"/>
        <v>1 l</v>
      </c>
      <c r="I163" t="s">
        <v>652</v>
      </c>
      <c r="J163" t="str">
        <f>VLOOKUP('Sheet1 (2)'!A163,Sheet1!$1:$1048576,40,FALSE)</f>
        <v>250ml</v>
      </c>
      <c r="K163" t="s">
        <v>305</v>
      </c>
      <c r="L163">
        <v>51</v>
      </c>
      <c r="M163" t="s">
        <v>307</v>
      </c>
      <c r="N163">
        <v>9.3000000000000007</v>
      </c>
      <c r="O163" t="s">
        <v>308</v>
      </c>
      <c r="P163">
        <v>0.69999998807907005</v>
      </c>
      <c r="Q163" t="s">
        <v>308</v>
      </c>
      <c r="R163">
        <v>9.3000001907349006</v>
      </c>
      <c r="S163" t="s">
        <v>308</v>
      </c>
      <c r="T163">
        <v>9.3000001907349006</v>
      </c>
      <c r="U163" t="s">
        <v>308</v>
      </c>
      <c r="V163">
        <v>2.7999999523163002</v>
      </c>
      <c r="W163" t="s">
        <v>308</v>
      </c>
      <c r="X163">
        <v>3.9999999105930002E-2</v>
      </c>
      <c r="Y163" t="s">
        <v>308</v>
      </c>
      <c r="Z163">
        <v>1.5999999642372E-2</v>
      </c>
      <c r="AA163" t="s">
        <v>308</v>
      </c>
    </row>
    <row r="164" spans="1:27" x14ac:dyDescent="0.25">
      <c r="A164">
        <v>4894514034851</v>
      </c>
      <c r="B164" t="s">
        <v>3072</v>
      </c>
      <c r="C164" s="2">
        <v>60</v>
      </c>
      <c r="D164" t="str">
        <f t="shared" si="10"/>
        <v xml:space="preserve">60 </v>
      </c>
      <c r="E164" t="str">
        <f t="shared" si="11"/>
        <v xml:space="preserve">60 </v>
      </c>
      <c r="F164" t="str">
        <f t="shared" si="12"/>
        <v xml:space="preserve">60 </v>
      </c>
      <c r="G164" t="str">
        <f t="shared" si="13"/>
        <v xml:space="preserve">60 </v>
      </c>
      <c r="H164" t="str">
        <f t="shared" si="14"/>
        <v>60 g</v>
      </c>
      <c r="I164" t="s">
        <v>1206</v>
      </c>
      <c r="J164" t="str">
        <f>VLOOKUP('Sheet1 (2)'!A164,Sheet1!$1:$1048576,40,FALSE)</f>
        <v>60g</v>
      </c>
      <c r="K164" t="s">
        <v>305</v>
      </c>
      <c r="L164">
        <v>509</v>
      </c>
      <c r="M164" t="s">
        <v>307</v>
      </c>
      <c r="N164">
        <v>0.9</v>
      </c>
      <c r="O164" t="s">
        <v>308</v>
      </c>
      <c r="P164">
        <v>11.3</v>
      </c>
      <c r="Q164" t="s">
        <v>308</v>
      </c>
      <c r="R164">
        <v>56.2</v>
      </c>
      <c r="S164" t="s">
        <v>308</v>
      </c>
      <c r="T164">
        <v>2</v>
      </c>
      <c r="U164" t="s">
        <v>308</v>
      </c>
      <c r="V164">
        <v>7.7</v>
      </c>
      <c r="W164" t="s">
        <v>308</v>
      </c>
      <c r="X164">
        <v>0.99060000000000004</v>
      </c>
      <c r="Y164" t="s">
        <v>308</v>
      </c>
      <c r="Z164">
        <v>0.39624000000000004</v>
      </c>
      <c r="AA164" t="s">
        <v>308</v>
      </c>
    </row>
    <row r="165" spans="1:27" x14ac:dyDescent="0.25">
      <c r="A165">
        <v>8885000035779</v>
      </c>
      <c r="B165" t="s">
        <v>3080</v>
      </c>
      <c r="C165" s="2">
        <v>450</v>
      </c>
      <c r="D165" t="str">
        <f t="shared" si="10"/>
        <v xml:space="preserve">450 </v>
      </c>
      <c r="E165" t="str">
        <f t="shared" si="11"/>
        <v xml:space="preserve">450 </v>
      </c>
      <c r="F165" t="str">
        <f t="shared" si="12"/>
        <v xml:space="preserve">450 </v>
      </c>
      <c r="G165" t="str">
        <f t="shared" si="13"/>
        <v xml:space="preserve">450 </v>
      </c>
      <c r="H165" t="str">
        <f t="shared" si="14"/>
        <v xml:space="preserve">450 </v>
      </c>
      <c r="I165" t="s">
        <v>3081</v>
      </c>
      <c r="J165" t="str">
        <f>VLOOKUP('Sheet1 (2)'!A165,Sheet1!$1:$1048576,40,FALSE)</f>
        <v>225g</v>
      </c>
      <c r="K165" t="s">
        <v>305</v>
      </c>
      <c r="L165">
        <v>44</v>
      </c>
      <c r="M165" t="s">
        <v>307</v>
      </c>
      <c r="N165">
        <v>11.6</v>
      </c>
      <c r="O165" t="s">
        <v>308</v>
      </c>
      <c r="P165">
        <v>0.7</v>
      </c>
      <c r="Q165" t="s">
        <v>308</v>
      </c>
      <c r="R165">
        <v>8</v>
      </c>
      <c r="S165" t="s">
        <v>308</v>
      </c>
      <c r="T165">
        <v>6.6</v>
      </c>
      <c r="U165" t="s">
        <v>308</v>
      </c>
      <c r="V165">
        <v>0.6</v>
      </c>
      <c r="W165" t="s">
        <v>308</v>
      </c>
      <c r="X165">
        <v>0.1143</v>
      </c>
      <c r="Y165" t="s">
        <v>308</v>
      </c>
      <c r="Z165">
        <v>4.5719999999999997E-2</v>
      </c>
      <c r="AA165" t="s">
        <v>308</v>
      </c>
    </row>
    <row r="166" spans="1:27" x14ac:dyDescent="0.25">
      <c r="A166">
        <v>8888077103549</v>
      </c>
      <c r="B166" t="s">
        <v>3088</v>
      </c>
      <c r="C166" s="2">
        <v>832</v>
      </c>
      <c r="D166" t="str">
        <f t="shared" si="10"/>
        <v xml:space="preserve">832 </v>
      </c>
      <c r="E166" t="str">
        <f t="shared" si="11"/>
        <v xml:space="preserve">832 </v>
      </c>
      <c r="F166" t="str">
        <f t="shared" si="12"/>
        <v xml:space="preserve">832 </v>
      </c>
      <c r="G166" t="str">
        <f t="shared" si="13"/>
        <v xml:space="preserve">832 </v>
      </c>
      <c r="H166" t="str">
        <f t="shared" si="14"/>
        <v>832 g</v>
      </c>
      <c r="I166" t="s">
        <v>3089</v>
      </c>
      <c r="J166" t="str">
        <f>VLOOKUP('Sheet1 (2)'!A166,Sheet1!$1:$1048576,40,FALSE)</f>
        <v>26g</v>
      </c>
      <c r="K166" t="s">
        <v>305</v>
      </c>
      <c r="L166">
        <v>440</v>
      </c>
      <c r="M166" t="s">
        <v>307</v>
      </c>
      <c r="N166">
        <v>0</v>
      </c>
      <c r="O166" t="s">
        <v>308</v>
      </c>
      <c r="P166">
        <v>5.8</v>
      </c>
      <c r="Q166" t="s">
        <v>308</v>
      </c>
      <c r="R166">
        <v>74</v>
      </c>
      <c r="S166" t="s">
        <v>308</v>
      </c>
      <c r="T166">
        <v>1.8</v>
      </c>
      <c r="U166" t="s">
        <v>308</v>
      </c>
      <c r="V166">
        <v>10</v>
      </c>
      <c r="W166" t="s">
        <v>308</v>
      </c>
      <c r="X166">
        <v>0.504</v>
      </c>
      <c r="Y166" t="s">
        <v>308</v>
      </c>
      <c r="Z166">
        <v>0.2016</v>
      </c>
      <c r="AA166" t="s">
        <v>308</v>
      </c>
    </row>
    <row r="167" spans="1:27" x14ac:dyDescent="0.25">
      <c r="A167">
        <v>8341778</v>
      </c>
      <c r="B167" t="s">
        <v>3101</v>
      </c>
      <c r="C167" s="2">
        <v>500</v>
      </c>
      <c r="D167">
        <f>500</f>
        <v>500</v>
      </c>
      <c r="E167" t="str">
        <f t="shared" si="11"/>
        <v xml:space="preserve">0.5 </v>
      </c>
      <c r="F167" t="str">
        <f t="shared" si="12"/>
        <v xml:space="preserve">0.5 </v>
      </c>
      <c r="G167" t="str">
        <f t="shared" si="13"/>
        <v>0.5 L</v>
      </c>
      <c r="H167" t="str">
        <f t="shared" si="14"/>
        <v>0.5 L</v>
      </c>
      <c r="I167" t="s">
        <v>987</v>
      </c>
      <c r="J167" t="str">
        <f>VLOOKUP('Sheet1 (2)'!A167,Sheet1!$1:$1048576,40,FALSE)</f>
        <v>250ml</v>
      </c>
      <c r="K167" t="s">
        <v>305</v>
      </c>
      <c r="L167">
        <v>32</v>
      </c>
      <c r="M167" t="s">
        <v>307</v>
      </c>
      <c r="N167">
        <v>0.2</v>
      </c>
      <c r="O167" t="s">
        <v>308</v>
      </c>
      <c r="P167">
        <v>0</v>
      </c>
      <c r="Q167" t="s">
        <v>308</v>
      </c>
      <c r="R167">
        <v>8</v>
      </c>
      <c r="S167" t="s">
        <v>308</v>
      </c>
      <c r="T167">
        <v>7.3</v>
      </c>
      <c r="U167" t="s">
        <v>308</v>
      </c>
      <c r="V167">
        <v>0</v>
      </c>
      <c r="W167" t="s">
        <v>308</v>
      </c>
      <c r="X167">
        <v>3.3020000000000001E-2</v>
      </c>
      <c r="Y167" t="s">
        <v>308</v>
      </c>
      <c r="Z167">
        <v>1.3208000000000001E-2</v>
      </c>
      <c r="AA167" t="s">
        <v>308</v>
      </c>
    </row>
    <row r="168" spans="1:27" x14ac:dyDescent="0.25">
      <c r="A168">
        <v>8888440001762</v>
      </c>
      <c r="B168" t="s">
        <v>3114</v>
      </c>
      <c r="C168" s="2">
        <v>1000</v>
      </c>
      <c r="D168">
        <f>1000</f>
        <v>1000</v>
      </c>
      <c r="E168" t="str">
        <f t="shared" si="11"/>
        <v>1</v>
      </c>
      <c r="F168" t="str">
        <f t="shared" si="12"/>
        <v>1</v>
      </c>
      <c r="G168" t="str">
        <f t="shared" si="13"/>
        <v>1L</v>
      </c>
      <c r="H168" t="str">
        <f t="shared" si="14"/>
        <v>1L</v>
      </c>
      <c r="I168" t="s">
        <v>2938</v>
      </c>
      <c r="J168" t="str">
        <f>VLOOKUP('Sheet1 (2)'!A168,Sheet1!$1:$1048576,40,FALSE)</f>
        <v>200ml</v>
      </c>
      <c r="K168" t="s">
        <v>305</v>
      </c>
      <c r="L168">
        <v>20</v>
      </c>
      <c r="M168" t="s">
        <v>307</v>
      </c>
      <c r="N168">
        <v>2.2000000000000002</v>
      </c>
      <c r="O168" t="s">
        <v>308</v>
      </c>
      <c r="P168">
        <v>0.7</v>
      </c>
      <c r="Q168" t="s">
        <v>308</v>
      </c>
      <c r="R168">
        <v>9.9</v>
      </c>
      <c r="S168" t="s">
        <v>308</v>
      </c>
      <c r="T168">
        <v>1.2</v>
      </c>
      <c r="U168" t="s">
        <v>308</v>
      </c>
      <c r="V168">
        <v>3.5</v>
      </c>
      <c r="W168" t="s">
        <v>308</v>
      </c>
      <c r="X168">
        <v>0.7</v>
      </c>
      <c r="Y168" t="s">
        <v>308</v>
      </c>
      <c r="Z168">
        <v>0.28000000000000003</v>
      </c>
      <c r="AA168" t="s">
        <v>308</v>
      </c>
    </row>
    <row r="169" spans="1:27" x14ac:dyDescent="0.25">
      <c r="A169">
        <v>7501003105431</v>
      </c>
      <c r="B169" t="s">
        <v>3129</v>
      </c>
      <c r="C169" s="2">
        <v>240</v>
      </c>
      <c r="D169" t="str">
        <f t="shared" si="10"/>
        <v xml:space="preserve">240 </v>
      </c>
      <c r="E169" t="str">
        <f t="shared" si="11"/>
        <v xml:space="preserve">240 </v>
      </c>
      <c r="F169" t="str">
        <f t="shared" si="12"/>
        <v xml:space="preserve">240 </v>
      </c>
      <c r="G169" t="str">
        <f t="shared" si="13"/>
        <v xml:space="preserve">240 </v>
      </c>
      <c r="H169" t="str">
        <f t="shared" si="14"/>
        <v>240 g</v>
      </c>
      <c r="I169" t="s">
        <v>3130</v>
      </c>
      <c r="J169" t="str">
        <f>VLOOKUP('Sheet1 (2)'!A169,Sheet1!$1:$1048576,40,FALSE)</f>
        <v>15 g</v>
      </c>
      <c r="K169" t="s">
        <v>3131</v>
      </c>
      <c r="L169">
        <v>98.4</v>
      </c>
      <c r="M169" t="s">
        <v>307</v>
      </c>
      <c r="N169">
        <v>1</v>
      </c>
      <c r="O169" t="s">
        <v>308</v>
      </c>
      <c r="P169">
        <v>0.3</v>
      </c>
      <c r="Q169" t="s">
        <v>308</v>
      </c>
      <c r="R169">
        <v>0.8</v>
      </c>
      <c r="S169" t="s">
        <v>308</v>
      </c>
      <c r="T169">
        <v>0.4</v>
      </c>
      <c r="U169" t="s">
        <v>308</v>
      </c>
      <c r="V169">
        <v>0.1</v>
      </c>
      <c r="W169" t="s">
        <v>308</v>
      </c>
      <c r="X169">
        <v>0.245</v>
      </c>
      <c r="Y169" t="s">
        <v>308</v>
      </c>
      <c r="Z169">
        <v>9.8000000000000004E-2</v>
      </c>
      <c r="AA169" t="s">
        <v>308</v>
      </c>
    </row>
    <row r="170" spans="1:27" x14ac:dyDescent="0.25">
      <c r="A170">
        <v>8888090149029</v>
      </c>
      <c r="B170" t="s">
        <v>3171</v>
      </c>
      <c r="C170" s="2">
        <v>300</v>
      </c>
      <c r="D170" t="str">
        <f t="shared" si="10"/>
        <v xml:space="preserve">300 </v>
      </c>
      <c r="E170" t="str">
        <f t="shared" si="11"/>
        <v xml:space="preserve">300 </v>
      </c>
      <c r="F170" t="str">
        <f t="shared" si="12"/>
        <v xml:space="preserve">300 </v>
      </c>
      <c r="G170" t="str">
        <f t="shared" si="13"/>
        <v xml:space="preserve">300 </v>
      </c>
      <c r="H170" t="str">
        <f t="shared" si="14"/>
        <v>300 g</v>
      </c>
      <c r="I170" t="s">
        <v>1986</v>
      </c>
      <c r="J170" t="str">
        <f>VLOOKUP('Sheet1 (2)'!A170,Sheet1!$1:$1048576,40,FALSE)</f>
        <v>100g</v>
      </c>
      <c r="K170" t="s">
        <v>305</v>
      </c>
      <c r="L170">
        <v>58</v>
      </c>
      <c r="M170" t="s">
        <v>307</v>
      </c>
      <c r="N170">
        <v>0</v>
      </c>
      <c r="O170" t="s">
        <v>308</v>
      </c>
      <c r="P170">
        <v>0.6</v>
      </c>
      <c r="Q170" t="s">
        <v>308</v>
      </c>
      <c r="R170">
        <v>2.7</v>
      </c>
      <c r="S170" t="s">
        <v>308</v>
      </c>
      <c r="T170">
        <v>1.1000000000000001</v>
      </c>
      <c r="U170" t="s">
        <v>308</v>
      </c>
      <c r="V170">
        <v>5.3</v>
      </c>
      <c r="W170" t="s">
        <v>308</v>
      </c>
      <c r="X170">
        <v>7.62E-3</v>
      </c>
      <c r="Y170" t="s">
        <v>308</v>
      </c>
      <c r="Z170">
        <v>3.0479999999999999E-3</v>
      </c>
      <c r="AA170" t="s">
        <v>308</v>
      </c>
    </row>
    <row r="171" spans="1:27" x14ac:dyDescent="0.25">
      <c r="A171">
        <v>8888196173423</v>
      </c>
      <c r="B171" t="s">
        <v>3173</v>
      </c>
      <c r="C171" s="2">
        <v>1500</v>
      </c>
      <c r="D171">
        <v>1500</v>
      </c>
      <c r="E171" t="str">
        <f t="shared" si="11"/>
        <v>1.5</v>
      </c>
      <c r="F171" t="str">
        <f t="shared" si="12"/>
        <v>1.5</v>
      </c>
      <c r="G171" t="str">
        <f t="shared" si="13"/>
        <v>1.5L</v>
      </c>
      <c r="H171" t="str">
        <f t="shared" si="14"/>
        <v>1.5L</v>
      </c>
      <c r="I171" t="s">
        <v>3174</v>
      </c>
      <c r="J171" t="str">
        <f>VLOOKUP('Sheet1 (2)'!A171,Sheet1!$1:$1048576,40,FALSE)</f>
        <v>250ml</v>
      </c>
      <c r="K171" t="s">
        <v>305</v>
      </c>
      <c r="L171">
        <v>18</v>
      </c>
      <c r="M171" t="s">
        <v>307</v>
      </c>
      <c r="N171">
        <v>29</v>
      </c>
      <c r="O171" t="s">
        <v>308</v>
      </c>
      <c r="P171">
        <v>0</v>
      </c>
      <c r="Q171" t="s">
        <v>308</v>
      </c>
      <c r="R171">
        <v>4.5999999999999996</v>
      </c>
      <c r="S171" t="s">
        <v>308</v>
      </c>
      <c r="T171">
        <v>4.5999999999999996</v>
      </c>
      <c r="U171" t="s">
        <v>308</v>
      </c>
      <c r="V171">
        <v>0</v>
      </c>
      <c r="W171" t="s">
        <v>308</v>
      </c>
      <c r="X171">
        <v>0.02</v>
      </c>
      <c r="Y171" t="s">
        <v>308</v>
      </c>
      <c r="Z171">
        <v>8.0000000000000002E-3</v>
      </c>
      <c r="AA171" t="s">
        <v>308</v>
      </c>
    </row>
    <row r="172" spans="1:27" x14ac:dyDescent="0.25">
      <c r="A172">
        <v>8002710412007</v>
      </c>
      <c r="B172" t="s">
        <v>3180</v>
      </c>
      <c r="C172" s="2">
        <v>200</v>
      </c>
      <c r="D172" t="str">
        <f t="shared" si="10"/>
        <v xml:space="preserve">200 </v>
      </c>
      <c r="E172" t="str">
        <f t="shared" si="11"/>
        <v xml:space="preserve">200 </v>
      </c>
      <c r="F172" t="str">
        <f t="shared" si="12"/>
        <v xml:space="preserve">200 </v>
      </c>
      <c r="G172" t="str">
        <f t="shared" si="13"/>
        <v xml:space="preserve">200 </v>
      </c>
      <c r="H172" t="str">
        <f t="shared" si="14"/>
        <v>200 g</v>
      </c>
      <c r="I172" t="s">
        <v>494</v>
      </c>
      <c r="J172">
        <f>VLOOKUP('Sheet1 (2)'!A172,Sheet1!$1:$1048576,40,FALSE)</f>
        <v>0</v>
      </c>
      <c r="K172" t="s">
        <v>305</v>
      </c>
      <c r="L172">
        <v>398</v>
      </c>
      <c r="M172" t="s">
        <v>307</v>
      </c>
      <c r="N172">
        <v>8.6</v>
      </c>
      <c r="O172" t="s">
        <v>308</v>
      </c>
      <c r="P172">
        <v>18</v>
      </c>
      <c r="Q172" t="s">
        <v>308</v>
      </c>
      <c r="R172">
        <v>0</v>
      </c>
      <c r="S172" t="s">
        <v>308</v>
      </c>
      <c r="T172">
        <v>0</v>
      </c>
      <c r="U172" t="s">
        <v>308</v>
      </c>
      <c r="V172">
        <v>33</v>
      </c>
      <c r="W172" t="s">
        <v>308</v>
      </c>
      <c r="X172">
        <v>1.4750000000000001</v>
      </c>
      <c r="Y172" t="s">
        <v>308</v>
      </c>
      <c r="Z172">
        <v>0.59</v>
      </c>
      <c r="AA172" t="s">
        <v>308</v>
      </c>
    </row>
    <row r="173" spans="1:27" x14ac:dyDescent="0.25">
      <c r="A173">
        <v>4897026930192</v>
      </c>
      <c r="B173" t="s">
        <v>3203</v>
      </c>
      <c r="C173" s="2">
        <v>140</v>
      </c>
      <c r="D173">
        <v>140</v>
      </c>
      <c r="E173" t="str">
        <f t="shared" si="11"/>
        <v>4 x 35</v>
      </c>
      <c r="F173" t="str">
        <f t="shared" si="12"/>
        <v>4 x 35</v>
      </c>
      <c r="G173" t="str">
        <f t="shared" si="13"/>
        <v>4 x 35</v>
      </c>
      <c r="H173" t="str">
        <f t="shared" si="14"/>
        <v>4 x 35g</v>
      </c>
      <c r="I173" t="s">
        <v>3205</v>
      </c>
      <c r="J173" t="str">
        <f>VLOOKUP('Sheet1 (2)'!A173,Sheet1!$1:$1048576,40,FALSE)</f>
        <v>35g</v>
      </c>
      <c r="K173" t="s">
        <v>305</v>
      </c>
      <c r="L173">
        <v>397</v>
      </c>
      <c r="M173" t="s">
        <v>307</v>
      </c>
      <c r="N173">
        <v>2.1</v>
      </c>
      <c r="O173" t="s">
        <v>308</v>
      </c>
      <c r="P173">
        <v>2.4</v>
      </c>
      <c r="Q173" t="s">
        <v>308</v>
      </c>
      <c r="R173">
        <v>74.599999999999994</v>
      </c>
      <c r="S173" t="s">
        <v>308</v>
      </c>
      <c r="T173">
        <v>35.700000000000003</v>
      </c>
      <c r="U173" t="s">
        <v>308</v>
      </c>
      <c r="V173">
        <v>9.6999999999999993</v>
      </c>
      <c r="W173" t="s">
        <v>308</v>
      </c>
      <c r="X173">
        <v>1.35</v>
      </c>
      <c r="Y173" t="s">
        <v>308</v>
      </c>
      <c r="Z173">
        <v>0.54</v>
      </c>
      <c r="AA173" t="s">
        <v>308</v>
      </c>
    </row>
    <row r="174" spans="1:27" x14ac:dyDescent="0.25">
      <c r="A174">
        <v>9300639603018</v>
      </c>
      <c r="B174" t="s">
        <v>2877</v>
      </c>
      <c r="C174" s="2">
        <v>1000</v>
      </c>
      <c r="D174">
        <f>1000</f>
        <v>1000</v>
      </c>
      <c r="E174" t="str">
        <f t="shared" si="11"/>
        <v xml:space="preserve">1 </v>
      </c>
      <c r="F174" t="str">
        <f t="shared" si="12"/>
        <v>1 l</v>
      </c>
      <c r="G174" t="str">
        <f t="shared" si="13"/>
        <v>1 l</v>
      </c>
      <c r="H174" t="str">
        <f t="shared" si="14"/>
        <v>1 l</v>
      </c>
      <c r="I174" t="s">
        <v>652</v>
      </c>
      <c r="J174" t="str">
        <f>VLOOKUP('Sheet1 (2)'!A174,Sheet1!$1:$1048576,40,FALSE)</f>
        <v>250ml</v>
      </c>
      <c r="K174" t="s">
        <v>305</v>
      </c>
      <c r="L174">
        <v>62</v>
      </c>
      <c r="M174" t="s">
        <v>307</v>
      </c>
      <c r="N174">
        <v>27</v>
      </c>
      <c r="O174" t="s">
        <v>308</v>
      </c>
      <c r="P174">
        <v>2.2999999999999998</v>
      </c>
      <c r="Q174" t="s">
        <v>308</v>
      </c>
      <c r="R174">
        <v>4.5999999999999996</v>
      </c>
      <c r="S174" t="s">
        <v>308</v>
      </c>
      <c r="T174">
        <v>4.5999999999999996</v>
      </c>
      <c r="U174" t="s">
        <v>308</v>
      </c>
      <c r="V174">
        <v>3.3</v>
      </c>
      <c r="W174" t="s">
        <v>308</v>
      </c>
      <c r="X174">
        <v>0.1143</v>
      </c>
      <c r="Y174" t="s">
        <v>308</v>
      </c>
      <c r="Z174">
        <v>4.5719999999999997E-2</v>
      </c>
      <c r="AA174" t="s">
        <v>308</v>
      </c>
    </row>
    <row r="175" spans="1:27" x14ac:dyDescent="0.25">
      <c r="A175">
        <v>8000380152124</v>
      </c>
      <c r="B175" t="s">
        <v>3227</v>
      </c>
      <c r="C175" s="2">
        <v>200</v>
      </c>
      <c r="D175" t="str">
        <f t="shared" si="10"/>
        <v xml:space="preserve">200 </v>
      </c>
      <c r="E175" t="str">
        <f t="shared" si="11"/>
        <v xml:space="preserve">200 </v>
      </c>
      <c r="F175" t="str">
        <f t="shared" si="12"/>
        <v xml:space="preserve">200 </v>
      </c>
      <c r="G175" t="str">
        <f t="shared" si="13"/>
        <v xml:space="preserve">200 </v>
      </c>
      <c r="H175" t="str">
        <f t="shared" si="14"/>
        <v>200 g</v>
      </c>
      <c r="I175" t="s">
        <v>494</v>
      </c>
      <c r="J175" t="str">
        <f>VLOOKUP('Sheet1 (2)'!A175,Sheet1!$1:$1048576,40,FALSE)</f>
        <v>30g</v>
      </c>
      <c r="K175" t="s">
        <v>305</v>
      </c>
      <c r="L175">
        <v>519</v>
      </c>
      <c r="M175" t="s">
        <v>307</v>
      </c>
      <c r="N175">
        <v>19</v>
      </c>
      <c r="O175" t="s">
        <v>308</v>
      </c>
      <c r="P175">
        <v>23.4</v>
      </c>
      <c r="Q175" t="s">
        <v>308</v>
      </c>
      <c r="R175">
        <v>61.2</v>
      </c>
      <c r="S175" t="s">
        <v>308</v>
      </c>
      <c r="T175">
        <v>30.5</v>
      </c>
      <c r="U175" t="s">
        <v>308</v>
      </c>
      <c r="V175">
        <v>7.8</v>
      </c>
      <c r="W175" t="s">
        <v>308</v>
      </c>
      <c r="X175">
        <v>0.159</v>
      </c>
      <c r="Y175" t="s">
        <v>308</v>
      </c>
      <c r="Z175">
        <v>6.3600000000000004E-2</v>
      </c>
      <c r="AA175" t="s">
        <v>308</v>
      </c>
    </row>
    <row r="176" spans="1:27" x14ac:dyDescent="0.25">
      <c r="A176">
        <v>9556439890367</v>
      </c>
      <c r="B176" t="s">
        <v>1244</v>
      </c>
      <c r="C176" s="2">
        <v>322</v>
      </c>
      <c r="D176" t="str">
        <f t="shared" si="10"/>
        <v xml:space="preserve">322 </v>
      </c>
      <c r="E176" t="str">
        <f t="shared" si="11"/>
        <v xml:space="preserve">322 </v>
      </c>
      <c r="F176" t="str">
        <f t="shared" si="12"/>
        <v xml:space="preserve">322 </v>
      </c>
      <c r="G176" t="str">
        <f t="shared" si="13"/>
        <v xml:space="preserve">322 </v>
      </c>
      <c r="H176" t="str">
        <f t="shared" si="14"/>
        <v>322 g</v>
      </c>
      <c r="I176" t="s">
        <v>3237</v>
      </c>
      <c r="J176" t="str">
        <f>VLOOKUP('Sheet1 (2)'!A176,Sheet1!$1:$1048576,40,FALSE)</f>
        <v>23g</v>
      </c>
      <c r="K176" t="s">
        <v>305</v>
      </c>
      <c r="L176">
        <v>470</v>
      </c>
      <c r="M176" t="s">
        <v>307</v>
      </c>
      <c r="N176">
        <v>3.5</v>
      </c>
      <c r="O176" t="s">
        <v>308</v>
      </c>
      <c r="P176">
        <v>9</v>
      </c>
      <c r="Q176" t="s">
        <v>308</v>
      </c>
      <c r="R176">
        <v>67</v>
      </c>
      <c r="S176" t="s">
        <v>308</v>
      </c>
      <c r="T176">
        <v>14</v>
      </c>
      <c r="U176" t="s">
        <v>308</v>
      </c>
      <c r="V176">
        <v>8</v>
      </c>
      <c r="W176" t="s">
        <v>308</v>
      </c>
      <c r="X176">
        <v>1.4224000000000001</v>
      </c>
      <c r="Y176" t="s">
        <v>308</v>
      </c>
      <c r="Z176">
        <v>0.56896000000000002</v>
      </c>
      <c r="AA176" t="s">
        <v>308</v>
      </c>
    </row>
    <row r="177" spans="1:27" x14ac:dyDescent="0.25">
      <c r="A177">
        <v>9555250900026</v>
      </c>
      <c r="B177" t="s">
        <v>3249</v>
      </c>
      <c r="C177" s="2">
        <v>150</v>
      </c>
      <c r="D177" t="str">
        <f t="shared" si="10"/>
        <v xml:space="preserve">150 </v>
      </c>
      <c r="E177" t="str">
        <f t="shared" si="11"/>
        <v xml:space="preserve">150 </v>
      </c>
      <c r="F177" t="str">
        <f t="shared" si="12"/>
        <v xml:space="preserve">150 </v>
      </c>
      <c r="G177" t="str">
        <f t="shared" si="13"/>
        <v xml:space="preserve">150 </v>
      </c>
      <c r="H177" t="str">
        <f t="shared" si="14"/>
        <v>150 g</v>
      </c>
      <c r="I177" t="s">
        <v>1645</v>
      </c>
      <c r="J177" t="str">
        <f>VLOOKUP('Sheet1 (2)'!A177,Sheet1!$1:$1048576,40,FALSE)</f>
        <v>100g</v>
      </c>
      <c r="K177" t="s">
        <v>305</v>
      </c>
      <c r="L177">
        <v>530</v>
      </c>
      <c r="M177" t="s">
        <v>307</v>
      </c>
      <c r="N177">
        <v>1.28</v>
      </c>
      <c r="O177" t="s">
        <v>308</v>
      </c>
      <c r="P177">
        <v>13</v>
      </c>
      <c r="Q177" t="s">
        <v>308</v>
      </c>
      <c r="R177">
        <v>61</v>
      </c>
      <c r="S177" t="s">
        <v>308</v>
      </c>
      <c r="T177">
        <v>10</v>
      </c>
      <c r="U177" t="s">
        <v>308</v>
      </c>
      <c r="V177">
        <v>5</v>
      </c>
      <c r="W177" t="s">
        <v>308</v>
      </c>
      <c r="X177">
        <v>0.40639999999999998</v>
      </c>
      <c r="Y177" t="s">
        <v>308</v>
      </c>
      <c r="Z177">
        <v>0.16256000000000001</v>
      </c>
      <c r="AA177" t="s">
        <v>308</v>
      </c>
    </row>
    <row r="178" spans="1:27" x14ac:dyDescent="0.25">
      <c r="A178">
        <v>9300645111187</v>
      </c>
      <c r="B178" t="s">
        <v>3255</v>
      </c>
      <c r="C178" s="2">
        <v>500</v>
      </c>
      <c r="D178" t="str">
        <f t="shared" si="10"/>
        <v xml:space="preserve">500 </v>
      </c>
      <c r="E178" t="str">
        <f t="shared" si="11"/>
        <v xml:space="preserve">500 </v>
      </c>
      <c r="F178" t="str">
        <f t="shared" si="12"/>
        <v xml:space="preserve">500 </v>
      </c>
      <c r="G178" t="str">
        <f t="shared" si="13"/>
        <v xml:space="preserve">500 </v>
      </c>
      <c r="H178" t="str">
        <f t="shared" si="14"/>
        <v>500 g</v>
      </c>
      <c r="I178" t="s">
        <v>344</v>
      </c>
      <c r="J178" t="str">
        <f>VLOOKUP('Sheet1 (2)'!A178,Sheet1!$1:$1048576,40,FALSE)</f>
        <v>125g</v>
      </c>
      <c r="K178" t="s">
        <v>305</v>
      </c>
      <c r="L178">
        <v>52.16</v>
      </c>
      <c r="M178" t="s">
        <v>307</v>
      </c>
      <c r="N178">
        <v>3.6</v>
      </c>
      <c r="O178" t="s">
        <v>308</v>
      </c>
      <c r="P178">
        <v>0.16</v>
      </c>
      <c r="Q178" t="s">
        <v>308</v>
      </c>
      <c r="R178">
        <v>7.52</v>
      </c>
      <c r="S178" t="s">
        <v>308</v>
      </c>
      <c r="T178">
        <v>5.04</v>
      </c>
      <c r="U178" t="s">
        <v>308</v>
      </c>
      <c r="V178">
        <v>1.76</v>
      </c>
      <c r="W178" t="s">
        <v>308</v>
      </c>
      <c r="X178">
        <v>0.88400000000000001</v>
      </c>
      <c r="Y178" t="s">
        <v>308</v>
      </c>
      <c r="Z178">
        <v>0.35360000000000003</v>
      </c>
      <c r="AA178" t="s">
        <v>308</v>
      </c>
    </row>
    <row r="179" spans="1:27" x14ac:dyDescent="0.25">
      <c r="A179">
        <v>5000436960218</v>
      </c>
      <c r="B179" t="s">
        <v>3263</v>
      </c>
      <c r="C179" s="2">
        <v>400</v>
      </c>
      <c r="D179" t="str">
        <f t="shared" si="10"/>
        <v xml:space="preserve">400 </v>
      </c>
      <c r="E179" t="str">
        <f t="shared" si="11"/>
        <v xml:space="preserve">400 </v>
      </c>
      <c r="F179" t="str">
        <f t="shared" si="12"/>
        <v xml:space="preserve">400 </v>
      </c>
      <c r="G179" t="str">
        <f t="shared" si="13"/>
        <v xml:space="preserve">400 </v>
      </c>
      <c r="H179" t="str">
        <f t="shared" si="14"/>
        <v>400 g</v>
      </c>
      <c r="I179" t="s">
        <v>318</v>
      </c>
      <c r="J179" t="str">
        <f>VLOOKUP('Sheet1 (2)'!A179,Sheet1!$1:$1048576,40,FALSE)</f>
        <v>200g</v>
      </c>
      <c r="K179" t="s">
        <v>305</v>
      </c>
      <c r="L179">
        <v>58</v>
      </c>
      <c r="M179" t="s">
        <v>307</v>
      </c>
      <c r="N179">
        <v>2.8</v>
      </c>
      <c r="O179" t="s">
        <v>308</v>
      </c>
      <c r="P179">
        <v>0.7</v>
      </c>
      <c r="Q179" t="s">
        <v>308</v>
      </c>
      <c r="R179">
        <v>5</v>
      </c>
      <c r="S179" t="s">
        <v>308</v>
      </c>
      <c r="T179">
        <v>1</v>
      </c>
      <c r="U179" t="s">
        <v>308</v>
      </c>
      <c r="V179">
        <v>1.3</v>
      </c>
      <c r="W179" t="s">
        <v>308</v>
      </c>
      <c r="X179">
        <v>0.5</v>
      </c>
      <c r="Y179" t="s">
        <v>308</v>
      </c>
      <c r="Z179">
        <v>0.2</v>
      </c>
      <c r="AA179" t="s">
        <v>308</v>
      </c>
    </row>
    <row r="180" spans="1:27" x14ac:dyDescent="0.25">
      <c r="A180">
        <v>8888196303813</v>
      </c>
      <c r="B180" t="s">
        <v>3276</v>
      </c>
      <c r="C180" s="2">
        <v>500</v>
      </c>
      <c r="D180" t="str">
        <f t="shared" si="10"/>
        <v>500</v>
      </c>
      <c r="E180" t="str">
        <f t="shared" si="11"/>
        <v>500</v>
      </c>
      <c r="F180" t="str">
        <f t="shared" si="12"/>
        <v>500</v>
      </c>
      <c r="G180" t="str">
        <f t="shared" si="13"/>
        <v>500</v>
      </c>
      <c r="H180" t="str">
        <f t="shared" si="14"/>
        <v>500</v>
      </c>
      <c r="I180" t="s">
        <v>2084</v>
      </c>
      <c r="J180" t="str">
        <f>VLOOKUP('Sheet1 (2)'!A180,Sheet1!$1:$1048576,40,FALSE)</f>
        <v>250ml</v>
      </c>
      <c r="K180" t="s">
        <v>305</v>
      </c>
      <c r="L180">
        <v>42</v>
      </c>
      <c r="M180" t="s">
        <v>307</v>
      </c>
      <c r="N180">
        <v>0</v>
      </c>
      <c r="O180" t="s">
        <v>308</v>
      </c>
      <c r="P180">
        <v>0.52</v>
      </c>
      <c r="Q180" t="s">
        <v>308</v>
      </c>
      <c r="R180">
        <v>8.32</v>
      </c>
      <c r="S180" t="s">
        <v>308</v>
      </c>
      <c r="T180">
        <v>7.6</v>
      </c>
      <c r="U180" t="s">
        <v>308</v>
      </c>
      <c r="V180">
        <v>0.6</v>
      </c>
      <c r="W180" t="s">
        <v>308</v>
      </c>
      <c r="X180">
        <v>5.2999999999999999E-2</v>
      </c>
      <c r="Y180" t="s">
        <v>308</v>
      </c>
      <c r="Z180">
        <v>2.12E-2</v>
      </c>
      <c r="AA180" t="s">
        <v>308</v>
      </c>
    </row>
    <row r="181" spans="1:27" x14ac:dyDescent="0.25">
      <c r="A181">
        <v>8888026437015</v>
      </c>
      <c r="B181" t="s">
        <v>3280</v>
      </c>
      <c r="C181" s="2">
        <v>1000</v>
      </c>
      <c r="D181">
        <f>1000</f>
        <v>1000</v>
      </c>
      <c r="E181" t="str">
        <f t="shared" si="11"/>
        <v xml:space="preserve">1 </v>
      </c>
      <c r="F181" t="str">
        <f t="shared" si="12"/>
        <v>1 l</v>
      </c>
      <c r="G181" t="str">
        <f t="shared" si="13"/>
        <v>1 l</v>
      </c>
      <c r="H181" t="str">
        <f t="shared" si="14"/>
        <v>1 l</v>
      </c>
      <c r="I181" t="s">
        <v>652</v>
      </c>
      <c r="J181">
        <f>VLOOKUP('Sheet1 (2)'!A181,Sheet1!$1:$1048576,40,FALSE)</f>
        <v>0</v>
      </c>
      <c r="K181" t="s">
        <v>305</v>
      </c>
      <c r="L181">
        <v>44</v>
      </c>
      <c r="M181" t="s">
        <v>307</v>
      </c>
      <c r="N181">
        <v>8</v>
      </c>
      <c r="O181" t="s">
        <v>308</v>
      </c>
      <c r="P181">
        <v>0</v>
      </c>
      <c r="Q181" t="s">
        <v>308</v>
      </c>
      <c r="R181">
        <v>10.800000190735</v>
      </c>
      <c r="S181" t="s">
        <v>308</v>
      </c>
      <c r="T181">
        <v>10.60000038147</v>
      </c>
      <c r="U181" t="s">
        <v>308</v>
      </c>
      <c r="V181">
        <v>0.10000000149012001</v>
      </c>
      <c r="W181" t="s">
        <v>308</v>
      </c>
      <c r="X181">
        <v>2</v>
      </c>
      <c r="Y181" t="s">
        <v>308</v>
      </c>
      <c r="Z181">
        <v>0.8</v>
      </c>
      <c r="AA181" t="s">
        <v>308</v>
      </c>
    </row>
    <row r="182" spans="1:27" x14ac:dyDescent="0.25">
      <c r="A182">
        <v>8888260004738</v>
      </c>
      <c r="B182" t="s">
        <v>3286</v>
      </c>
      <c r="C182" s="2">
        <v>150</v>
      </c>
      <c r="D182" t="str">
        <f t="shared" si="10"/>
        <v xml:space="preserve">150 </v>
      </c>
      <c r="E182" t="str">
        <f t="shared" si="11"/>
        <v xml:space="preserve">150 </v>
      </c>
      <c r="F182" t="str">
        <f t="shared" si="12"/>
        <v xml:space="preserve">150 </v>
      </c>
      <c r="G182" t="str">
        <f t="shared" si="13"/>
        <v xml:space="preserve">150 </v>
      </c>
      <c r="H182" t="str">
        <f t="shared" si="14"/>
        <v>150 g</v>
      </c>
      <c r="I182" t="s">
        <v>1645</v>
      </c>
      <c r="J182" t="str">
        <f>VLOOKUP('Sheet1 (2)'!A182,Sheet1!$1:$1048576,40,FALSE)</f>
        <v>50g</v>
      </c>
      <c r="K182" t="s">
        <v>875</v>
      </c>
      <c r="L182">
        <v>240</v>
      </c>
      <c r="M182" t="s">
        <v>307</v>
      </c>
      <c r="N182">
        <v>0.5</v>
      </c>
      <c r="O182" t="s">
        <v>308</v>
      </c>
      <c r="P182">
        <v>1</v>
      </c>
      <c r="Q182" t="s">
        <v>308</v>
      </c>
      <c r="R182">
        <v>38</v>
      </c>
      <c r="S182" t="s">
        <v>308</v>
      </c>
      <c r="T182">
        <f>30/1000</f>
        <v>0.03</v>
      </c>
      <c r="U182" t="s">
        <v>308</v>
      </c>
      <c r="V182">
        <f>3/1000</f>
        <v>3.0000000000000001E-3</v>
      </c>
      <c r="W182" t="s">
        <v>308</v>
      </c>
      <c r="X182">
        <v>0</v>
      </c>
      <c r="Y182" t="s">
        <v>308</v>
      </c>
      <c r="Z182">
        <v>0</v>
      </c>
      <c r="AA182" t="s">
        <v>308</v>
      </c>
    </row>
    <row r="183" spans="1:27" x14ac:dyDescent="0.25">
      <c r="A183">
        <v>8888140132551</v>
      </c>
      <c r="B183" t="s">
        <v>3311</v>
      </c>
      <c r="C183" s="2">
        <v>180</v>
      </c>
      <c r="D183" t="str">
        <f t="shared" si="10"/>
        <v xml:space="preserve">180 </v>
      </c>
      <c r="E183" t="str">
        <f t="shared" si="11"/>
        <v xml:space="preserve">180 </v>
      </c>
      <c r="F183" t="str">
        <f t="shared" si="12"/>
        <v xml:space="preserve">180 </v>
      </c>
      <c r="G183" t="str">
        <f t="shared" si="13"/>
        <v xml:space="preserve">180 </v>
      </c>
      <c r="H183" t="str">
        <f t="shared" si="14"/>
        <v>180 g</v>
      </c>
      <c r="I183" t="s">
        <v>1079</v>
      </c>
      <c r="J183" t="str">
        <f>VLOOKUP('Sheet1 (2)'!A183,Sheet1!$1:$1048576,40,FALSE)</f>
        <v>100g</v>
      </c>
      <c r="K183" t="s">
        <v>305</v>
      </c>
      <c r="L183">
        <v>16</v>
      </c>
      <c r="M183" t="s">
        <v>307</v>
      </c>
      <c r="N183">
        <v>10.8</v>
      </c>
      <c r="O183" t="s">
        <v>308</v>
      </c>
      <c r="P183">
        <v>0</v>
      </c>
      <c r="Q183" t="s">
        <v>308</v>
      </c>
      <c r="R183">
        <v>3</v>
      </c>
      <c r="S183" t="s">
        <v>308</v>
      </c>
      <c r="T183">
        <v>2</v>
      </c>
      <c r="U183" t="s">
        <v>308</v>
      </c>
      <c r="V183">
        <v>1</v>
      </c>
      <c r="W183" t="s">
        <v>308</v>
      </c>
      <c r="X183">
        <v>6.4515999999999998E-4</v>
      </c>
      <c r="Y183" t="s">
        <v>308</v>
      </c>
      <c r="Z183">
        <v>2.5806400000000001E-4</v>
      </c>
      <c r="AA183" t="s">
        <v>308</v>
      </c>
    </row>
    <row r="184" spans="1:27" x14ac:dyDescent="0.25">
      <c r="A184">
        <v>9310079305670</v>
      </c>
      <c r="B184" t="s">
        <v>3326</v>
      </c>
      <c r="C184" s="2">
        <v>454</v>
      </c>
      <c r="D184" t="str">
        <f t="shared" si="10"/>
        <v xml:space="preserve">454 </v>
      </c>
      <c r="E184" t="str">
        <f t="shared" si="11"/>
        <v xml:space="preserve">454 </v>
      </c>
      <c r="F184" t="str">
        <f t="shared" si="12"/>
        <v xml:space="preserve">454 </v>
      </c>
      <c r="G184" t="str">
        <f t="shared" si="13"/>
        <v xml:space="preserve">454 </v>
      </c>
      <c r="H184" t="str">
        <f t="shared" si="14"/>
        <v>454 g</v>
      </c>
      <c r="I184" t="s">
        <v>3327</v>
      </c>
      <c r="J184" t="str">
        <f>VLOOKUP('Sheet1 (2)'!A184,Sheet1!$1:$1048576,40,FALSE)</f>
        <v>10g</v>
      </c>
      <c r="K184" t="s">
        <v>305</v>
      </c>
      <c r="L184">
        <v>310</v>
      </c>
      <c r="M184" t="s">
        <v>307</v>
      </c>
      <c r="N184">
        <v>90.6</v>
      </c>
      <c r="O184" t="s">
        <v>308</v>
      </c>
      <c r="P184">
        <v>4.9000000000000004</v>
      </c>
      <c r="Q184" t="s">
        <v>308</v>
      </c>
      <c r="R184">
        <v>1</v>
      </c>
      <c r="S184" t="s">
        <v>308</v>
      </c>
      <c r="T184">
        <v>1</v>
      </c>
      <c r="U184" t="s">
        <v>308</v>
      </c>
      <c r="V184">
        <v>1</v>
      </c>
      <c r="W184" t="s">
        <v>308</v>
      </c>
      <c r="X184">
        <v>0.72</v>
      </c>
      <c r="Y184" t="s">
        <v>308</v>
      </c>
      <c r="Z184">
        <v>0.28799999999999998</v>
      </c>
      <c r="AA184" t="s">
        <v>308</v>
      </c>
    </row>
    <row r="185" spans="1:27" x14ac:dyDescent="0.25">
      <c r="A185">
        <v>8410660028306</v>
      </c>
      <c r="B185" t="s">
        <v>3351</v>
      </c>
      <c r="C185" s="2">
        <v>1500</v>
      </c>
      <c r="D185">
        <v>1500</v>
      </c>
      <c r="E185" t="str">
        <f t="shared" si="11"/>
        <v xml:space="preserve">1.5 </v>
      </c>
      <c r="F185" t="str">
        <f t="shared" si="12"/>
        <v xml:space="preserve">1.5 </v>
      </c>
      <c r="G185" t="str">
        <f t="shared" si="13"/>
        <v>1.5 L</v>
      </c>
      <c r="H185" t="str">
        <f t="shared" si="14"/>
        <v>1.5 L</v>
      </c>
      <c r="I185" t="s">
        <v>2346</v>
      </c>
      <c r="J185" t="str">
        <f>VLOOKUP('Sheet1 (2)'!A185,Sheet1!$1:$1048576,40,FALSE)</f>
        <v>15ml</v>
      </c>
      <c r="K185" t="s">
        <v>305</v>
      </c>
      <c r="L185">
        <v>815</v>
      </c>
      <c r="M185" t="s">
        <v>307</v>
      </c>
      <c r="N185">
        <v>1.1000000000000001</v>
      </c>
      <c r="O185" t="s">
        <v>308</v>
      </c>
      <c r="P185">
        <v>12.3</v>
      </c>
      <c r="Q185" t="s">
        <v>308</v>
      </c>
      <c r="R185">
        <v>0</v>
      </c>
      <c r="S185" t="s">
        <v>308</v>
      </c>
      <c r="T185">
        <v>0</v>
      </c>
      <c r="U185" t="s">
        <v>308</v>
      </c>
      <c r="V185">
        <v>0</v>
      </c>
      <c r="W185" t="s">
        <v>308</v>
      </c>
      <c r="X185">
        <v>0</v>
      </c>
      <c r="Y185" t="s">
        <v>308</v>
      </c>
      <c r="Z185">
        <v>0</v>
      </c>
      <c r="AA185" t="s">
        <v>308</v>
      </c>
    </row>
    <row r="186" spans="1:27" x14ac:dyDescent="0.25">
      <c r="A186">
        <v>8904064601130</v>
      </c>
      <c r="B186" t="s">
        <v>3362</v>
      </c>
      <c r="C186" s="2">
        <v>500</v>
      </c>
      <c r="D186" t="str">
        <f t="shared" si="10"/>
        <v xml:space="preserve">500 </v>
      </c>
      <c r="E186" t="str">
        <f t="shared" si="11"/>
        <v xml:space="preserve">500 </v>
      </c>
      <c r="F186" t="str">
        <f t="shared" si="12"/>
        <v xml:space="preserve">500 </v>
      </c>
      <c r="G186" t="str">
        <f t="shared" si="13"/>
        <v xml:space="preserve">500 </v>
      </c>
      <c r="H186" t="str">
        <f t="shared" si="14"/>
        <v>500 g</v>
      </c>
      <c r="I186" t="s">
        <v>344</v>
      </c>
      <c r="J186">
        <f>VLOOKUP('Sheet1 (2)'!A186,Sheet1!$1:$1048576,40,FALSE)</f>
        <v>0</v>
      </c>
      <c r="K186" t="s">
        <v>305</v>
      </c>
      <c r="L186">
        <v>353</v>
      </c>
      <c r="M186" t="s">
        <v>307</v>
      </c>
      <c r="N186">
        <v>8.4</v>
      </c>
      <c r="O186" t="s">
        <v>308</v>
      </c>
      <c r="P186">
        <v>0.2</v>
      </c>
      <c r="Q186" t="s">
        <v>308</v>
      </c>
      <c r="R186">
        <v>60.1</v>
      </c>
      <c r="S186" t="s">
        <v>308</v>
      </c>
      <c r="T186">
        <v>2</v>
      </c>
      <c r="U186" t="s">
        <v>308</v>
      </c>
      <c r="V186">
        <v>25.8</v>
      </c>
      <c r="W186" t="s">
        <v>308</v>
      </c>
      <c r="X186">
        <v>1.524E-2</v>
      </c>
      <c r="Y186" t="s">
        <v>308</v>
      </c>
      <c r="Z186">
        <v>6.0959999999999999E-3</v>
      </c>
      <c r="AA186" t="s">
        <v>308</v>
      </c>
    </row>
    <row r="187" spans="1:27" x14ac:dyDescent="0.25">
      <c r="A187">
        <v>8993351129907</v>
      </c>
      <c r="B187" t="s">
        <v>3396</v>
      </c>
      <c r="C187" s="2">
        <v>1890</v>
      </c>
      <c r="D187" t="str">
        <f t="shared" si="10"/>
        <v xml:space="preserve">1890 </v>
      </c>
      <c r="E187" t="str">
        <f t="shared" si="11"/>
        <v xml:space="preserve">1890 </v>
      </c>
      <c r="F187" t="str">
        <f t="shared" si="12"/>
        <v xml:space="preserve">1890 </v>
      </c>
      <c r="G187" t="str">
        <f t="shared" si="13"/>
        <v xml:space="preserve">1890 </v>
      </c>
      <c r="H187" t="str">
        <f t="shared" si="14"/>
        <v xml:space="preserve">1890 </v>
      </c>
      <c r="I187" t="s">
        <v>3397</v>
      </c>
      <c r="J187" t="str">
        <f>VLOOKUP('Sheet1 (2)'!A187,Sheet1!$1:$1048576,40,FALSE)</f>
        <v>236ml</v>
      </c>
      <c r="K187" t="s">
        <v>3398</v>
      </c>
      <c r="L187">
        <v>148</v>
      </c>
      <c r="M187" t="s">
        <v>307</v>
      </c>
      <c r="N187">
        <v>12.931034482758999</v>
      </c>
      <c r="O187" t="s">
        <v>308</v>
      </c>
      <c r="P187">
        <v>5.9</v>
      </c>
      <c r="Q187" t="s">
        <v>308</v>
      </c>
      <c r="R187">
        <v>11.1</v>
      </c>
      <c r="S187" t="s">
        <v>308</v>
      </c>
      <c r="T187">
        <v>11.1</v>
      </c>
      <c r="U187" t="s">
        <v>308</v>
      </c>
      <c r="V187">
        <v>7.2</v>
      </c>
      <c r="W187" t="s">
        <v>308</v>
      </c>
      <c r="X187">
        <v>2.0024999999999998E-7</v>
      </c>
      <c r="Y187" t="s">
        <v>308</v>
      </c>
      <c r="Z187">
        <v>8.0099999999999996E-8</v>
      </c>
      <c r="AA187" t="s">
        <v>308</v>
      </c>
    </row>
    <row r="188" spans="1:27" x14ac:dyDescent="0.25">
      <c r="A188">
        <v>4713008550021</v>
      </c>
      <c r="B188" t="s">
        <v>3409</v>
      </c>
      <c r="C188" s="2">
        <v>464</v>
      </c>
      <c r="D188" t="str">
        <f t="shared" si="10"/>
        <v xml:space="preserve">464 </v>
      </c>
      <c r="E188" t="str">
        <f t="shared" si="11"/>
        <v xml:space="preserve">464 </v>
      </c>
      <c r="F188" t="str">
        <f t="shared" si="12"/>
        <v xml:space="preserve">464 </v>
      </c>
      <c r="G188" t="str">
        <f t="shared" si="13"/>
        <v xml:space="preserve">464 </v>
      </c>
      <c r="H188" t="str">
        <f t="shared" si="14"/>
        <v>464 g</v>
      </c>
      <c r="I188" t="s">
        <v>3411</v>
      </c>
      <c r="J188" t="str">
        <f>VLOOKUP('Sheet1 (2)'!A188,Sheet1!$1:$1048576,40,FALSE)</f>
        <v>116g</v>
      </c>
      <c r="K188" t="s">
        <v>305</v>
      </c>
      <c r="L188">
        <v>12.931034482758999</v>
      </c>
      <c r="M188" t="s">
        <v>307</v>
      </c>
      <c r="N188">
        <v>1.2</v>
      </c>
      <c r="O188" t="s">
        <v>308</v>
      </c>
      <c r="P188">
        <v>1.7241379310345</v>
      </c>
      <c r="Q188" t="s">
        <v>308</v>
      </c>
      <c r="R188">
        <v>55.172413793102997</v>
      </c>
      <c r="S188" t="s">
        <v>308</v>
      </c>
      <c r="T188">
        <v>3.4482758620689999</v>
      </c>
      <c r="U188" t="s">
        <v>308</v>
      </c>
      <c r="V188">
        <v>11.206896551724</v>
      </c>
      <c r="W188" t="s">
        <v>308</v>
      </c>
      <c r="X188">
        <v>2.9094827586207002</v>
      </c>
      <c r="Y188" t="s">
        <v>308</v>
      </c>
      <c r="Z188">
        <v>1.16379310344828</v>
      </c>
      <c r="AA188" t="s">
        <v>308</v>
      </c>
    </row>
    <row r="189" spans="1:27" x14ac:dyDescent="0.25">
      <c r="A189">
        <v>8886350000042</v>
      </c>
      <c r="B189" t="s">
        <v>3417</v>
      </c>
      <c r="C189" s="2">
        <v>1000</v>
      </c>
      <c r="D189">
        <v>1000</v>
      </c>
      <c r="E189" t="str">
        <f t="shared" si="11"/>
        <v>1 k</v>
      </c>
      <c r="F189" t="str">
        <f t="shared" si="12"/>
        <v>1 k</v>
      </c>
      <c r="G189" t="str">
        <f t="shared" si="13"/>
        <v>1 k</v>
      </c>
      <c r="H189" t="str">
        <f t="shared" si="14"/>
        <v>1 kg</v>
      </c>
      <c r="I189" t="s">
        <v>737</v>
      </c>
      <c r="J189" t="str">
        <f>VLOOKUP('Sheet1 (2)'!A189,Sheet1!$1:$1048576,40,FALSE)</f>
        <v>58g</v>
      </c>
      <c r="K189" t="s">
        <v>305</v>
      </c>
      <c r="L189">
        <v>340</v>
      </c>
      <c r="M189" t="s">
        <v>307</v>
      </c>
      <c r="N189">
        <v>25.9</v>
      </c>
      <c r="O189" t="s">
        <v>308</v>
      </c>
      <c r="P189">
        <v>0.2</v>
      </c>
      <c r="Q189" t="s">
        <v>308</v>
      </c>
      <c r="R189">
        <v>69.099999999999994</v>
      </c>
      <c r="S189" t="s">
        <v>308</v>
      </c>
      <c r="T189">
        <v>1.5</v>
      </c>
      <c r="U189" t="s">
        <v>308</v>
      </c>
      <c r="V189">
        <v>13.1</v>
      </c>
      <c r="W189" t="s">
        <v>308</v>
      </c>
      <c r="X189">
        <v>7.6200000000000002E-12</v>
      </c>
      <c r="Y189" t="s">
        <v>308</v>
      </c>
      <c r="Z189">
        <v>3.0479999999999999E-12</v>
      </c>
      <c r="AA189" t="s">
        <v>308</v>
      </c>
    </row>
    <row r="190" spans="1:27" x14ac:dyDescent="0.25">
      <c r="A190">
        <v>93682978</v>
      </c>
      <c r="B190" t="s">
        <v>3430</v>
      </c>
      <c r="C190" s="2">
        <v>40</v>
      </c>
      <c r="D190" t="str">
        <f t="shared" si="10"/>
        <v>40</v>
      </c>
      <c r="E190" t="str">
        <f t="shared" si="11"/>
        <v>40</v>
      </c>
      <c r="F190" t="str">
        <f t="shared" si="12"/>
        <v>40</v>
      </c>
      <c r="G190" t="str">
        <f t="shared" si="13"/>
        <v>40</v>
      </c>
      <c r="H190" t="str">
        <f t="shared" si="14"/>
        <v>40g</v>
      </c>
      <c r="I190" t="s">
        <v>437</v>
      </c>
      <c r="J190" t="str">
        <f>VLOOKUP('Sheet1 (2)'!A190,Sheet1!$1:$1048576,40,FALSE)</f>
        <v>40g</v>
      </c>
      <c r="K190" t="s">
        <v>305</v>
      </c>
      <c r="L190">
        <v>506</v>
      </c>
      <c r="M190" t="s">
        <v>307</v>
      </c>
      <c r="N190">
        <v>1.4</v>
      </c>
      <c r="O190" t="s">
        <v>308</v>
      </c>
      <c r="P190">
        <v>10.1</v>
      </c>
      <c r="Q190" t="s">
        <v>308</v>
      </c>
      <c r="R190">
        <v>58.9</v>
      </c>
      <c r="S190" t="s">
        <v>308</v>
      </c>
      <c r="T190">
        <v>51.8</v>
      </c>
      <c r="U190" t="s">
        <v>308</v>
      </c>
      <c r="V190">
        <v>9.9</v>
      </c>
      <c r="W190" t="s">
        <v>308</v>
      </c>
      <c r="X190">
        <v>4.4999999999999997E-3</v>
      </c>
      <c r="Y190" t="s">
        <v>308</v>
      </c>
      <c r="Z190">
        <v>1.8E-3</v>
      </c>
      <c r="AA190" t="s">
        <v>308</v>
      </c>
    </row>
    <row r="191" spans="1:27" x14ac:dyDescent="0.25">
      <c r="A191">
        <v>5060402905766</v>
      </c>
      <c r="B191" t="s">
        <v>3438</v>
      </c>
      <c r="C191" s="2">
        <v>350</v>
      </c>
      <c r="D191" t="str">
        <f t="shared" si="10"/>
        <v xml:space="preserve">350 </v>
      </c>
      <c r="E191" t="str">
        <f t="shared" si="11"/>
        <v xml:space="preserve">350 </v>
      </c>
      <c r="F191" t="str">
        <f t="shared" si="12"/>
        <v xml:space="preserve">350 </v>
      </c>
      <c r="G191" t="str">
        <f t="shared" si="13"/>
        <v xml:space="preserve">350 </v>
      </c>
      <c r="H191" t="str">
        <f t="shared" si="14"/>
        <v xml:space="preserve">350 </v>
      </c>
      <c r="I191" t="s">
        <v>2657</v>
      </c>
      <c r="J191">
        <f>VLOOKUP('Sheet1 (2)'!A191,Sheet1!$1:$1048576,40,FALSE)</f>
        <v>0</v>
      </c>
      <c r="K191" t="s">
        <v>305</v>
      </c>
      <c r="L191">
        <v>63</v>
      </c>
      <c r="M191" t="s">
        <v>307</v>
      </c>
      <c r="N191">
        <v>7</v>
      </c>
      <c r="O191" t="s">
        <v>308</v>
      </c>
      <c r="P191">
        <v>1</v>
      </c>
      <c r="Q191" t="s">
        <v>308</v>
      </c>
      <c r="R191">
        <v>9.6999999999999993</v>
      </c>
      <c r="S191" t="s">
        <v>308</v>
      </c>
      <c r="T191">
        <v>9.1999999999999993</v>
      </c>
      <c r="U191" t="s">
        <v>308</v>
      </c>
      <c r="V191">
        <v>2.7</v>
      </c>
      <c r="W191" t="s">
        <v>308</v>
      </c>
      <c r="X191">
        <v>0.18</v>
      </c>
      <c r="Y191" t="s">
        <v>308</v>
      </c>
      <c r="Z191">
        <v>7.1999999999999995E-2</v>
      </c>
      <c r="AA191" t="s">
        <v>308</v>
      </c>
    </row>
    <row r="192" spans="1:27" x14ac:dyDescent="0.25">
      <c r="A192">
        <v>8851016011090</v>
      </c>
      <c r="B192" t="s">
        <v>3449</v>
      </c>
      <c r="C192" s="2">
        <v>90</v>
      </c>
      <c r="D192" t="str">
        <f t="shared" si="10"/>
        <v xml:space="preserve">90 </v>
      </c>
      <c r="E192" t="str">
        <f t="shared" si="11"/>
        <v xml:space="preserve">90 </v>
      </c>
      <c r="F192" t="str">
        <f t="shared" si="12"/>
        <v xml:space="preserve">90 </v>
      </c>
      <c r="G192" t="str">
        <f t="shared" si="13"/>
        <v xml:space="preserve">90 </v>
      </c>
      <c r="H192" t="str">
        <f t="shared" si="14"/>
        <v>90 g</v>
      </c>
      <c r="I192" t="s">
        <v>1022</v>
      </c>
      <c r="J192" t="str">
        <f>VLOOKUP('Sheet1 (2)'!A192,Sheet1!$1:$1048576,40,FALSE)</f>
        <v>30g</v>
      </c>
      <c r="K192" t="s">
        <v>575</v>
      </c>
      <c r="L192">
        <v>150</v>
      </c>
      <c r="M192" t="s">
        <v>307</v>
      </c>
      <c r="N192">
        <v>1</v>
      </c>
      <c r="O192" t="s">
        <v>308</v>
      </c>
      <c r="P192">
        <v>3</v>
      </c>
      <c r="Q192" t="s">
        <v>308</v>
      </c>
      <c r="R192">
        <v>19</v>
      </c>
      <c r="S192" t="s">
        <v>308</v>
      </c>
      <c r="T192">
        <v>1</v>
      </c>
      <c r="U192" t="s">
        <v>308</v>
      </c>
      <c r="V192">
        <v>2</v>
      </c>
      <c r="W192" t="s">
        <v>308</v>
      </c>
      <c r="X192">
        <v>6.6040000000000001E-4</v>
      </c>
      <c r="Y192" t="s">
        <v>308</v>
      </c>
      <c r="Z192">
        <v>2.6415999999999999E-4</v>
      </c>
      <c r="AA192" t="s">
        <v>308</v>
      </c>
    </row>
    <row r="193" spans="1:27" x14ac:dyDescent="0.25">
      <c r="A193">
        <v>9330462001675</v>
      </c>
      <c r="B193" t="s">
        <v>3465</v>
      </c>
      <c r="C193" s="2">
        <v>250</v>
      </c>
      <c r="D193" t="str">
        <f t="shared" si="10"/>
        <v xml:space="preserve">250 </v>
      </c>
      <c r="E193" t="str">
        <f t="shared" si="11"/>
        <v xml:space="preserve">250 </v>
      </c>
      <c r="F193" t="str">
        <f t="shared" si="12"/>
        <v xml:space="preserve">250 </v>
      </c>
      <c r="G193" t="str">
        <f t="shared" si="13"/>
        <v xml:space="preserve">250 </v>
      </c>
      <c r="H193" t="str">
        <f t="shared" si="14"/>
        <v>250 g</v>
      </c>
      <c r="I193" t="s">
        <v>2338</v>
      </c>
      <c r="J193">
        <f>VLOOKUP('Sheet1 (2)'!A193,Sheet1!$1:$1048576,40,FALSE)</f>
        <v>0</v>
      </c>
      <c r="K193" t="s">
        <v>305</v>
      </c>
      <c r="L193">
        <v>12</v>
      </c>
      <c r="M193" t="s">
        <v>307</v>
      </c>
      <c r="N193">
        <v>6.8</v>
      </c>
      <c r="O193" t="s">
        <v>308</v>
      </c>
      <c r="P193">
        <v>1</v>
      </c>
      <c r="Q193" t="s">
        <v>308</v>
      </c>
      <c r="R193">
        <v>2.9</v>
      </c>
      <c r="S193" t="s">
        <v>308</v>
      </c>
      <c r="T193">
        <v>2.8</v>
      </c>
      <c r="U193" t="s">
        <v>308</v>
      </c>
      <c r="V193">
        <v>1</v>
      </c>
      <c r="W193" t="s">
        <v>308</v>
      </c>
      <c r="X193">
        <v>5</v>
      </c>
      <c r="Y193" t="s">
        <v>308</v>
      </c>
      <c r="Z193">
        <v>2</v>
      </c>
      <c r="AA193" t="s">
        <v>308</v>
      </c>
    </row>
    <row r="194" spans="1:27" x14ac:dyDescent="0.25">
      <c r="A194">
        <v>9300682016278</v>
      </c>
      <c r="B194" t="s">
        <v>3469</v>
      </c>
      <c r="C194" s="2">
        <v>34</v>
      </c>
      <c r="D194" t="str">
        <f t="shared" si="10"/>
        <v>34</v>
      </c>
      <c r="E194" t="str">
        <f t="shared" si="11"/>
        <v>34</v>
      </c>
      <c r="F194" t="str">
        <f t="shared" si="12"/>
        <v>34</v>
      </c>
      <c r="G194" t="str">
        <f t="shared" si="13"/>
        <v>34</v>
      </c>
      <c r="H194" t="str">
        <f t="shared" si="14"/>
        <v>34g</v>
      </c>
      <c r="I194" t="s">
        <v>3470</v>
      </c>
      <c r="J194" t="str">
        <f>VLOOKUP('Sheet1 (2)'!A194,Sheet1!$1:$1048576,40,FALSE)</f>
        <v>32g</v>
      </c>
      <c r="K194" t="s">
        <v>3471</v>
      </c>
      <c r="L194">
        <v>165</v>
      </c>
      <c r="M194" t="s">
        <v>307</v>
      </c>
      <c r="N194">
        <v>3</v>
      </c>
      <c r="O194" t="s">
        <v>308</v>
      </c>
      <c r="P194">
        <v>4.0999999999999996</v>
      </c>
      <c r="Q194" t="s">
        <v>308</v>
      </c>
      <c r="R194">
        <v>23.9</v>
      </c>
      <c r="S194" t="s">
        <v>308</v>
      </c>
      <c r="T194">
        <v>20.7</v>
      </c>
      <c r="U194" t="s">
        <v>308</v>
      </c>
      <c r="V194">
        <v>1.6</v>
      </c>
      <c r="W194" t="s">
        <v>308</v>
      </c>
      <c r="X194">
        <v>0.11176</v>
      </c>
      <c r="Y194" t="s">
        <v>308</v>
      </c>
      <c r="Z194">
        <v>4.4704000000000001E-2</v>
      </c>
      <c r="AA194" t="s">
        <v>308</v>
      </c>
    </row>
    <row r="195" spans="1:27" x14ac:dyDescent="0.25">
      <c r="A195">
        <v>8888196305916</v>
      </c>
      <c r="B195" t="s">
        <v>3472</v>
      </c>
      <c r="C195" s="2">
        <v>500</v>
      </c>
      <c r="D195" t="str">
        <f t="shared" ref="D195:D258" si="15">IF(E195=1,1000,E195)</f>
        <v>500</v>
      </c>
      <c r="E195" t="str">
        <f t="shared" ref="E195:E258" si="16">SUBSTITUTE(F195, "l", "")</f>
        <v>500</v>
      </c>
      <c r="F195" t="str">
        <f t="shared" ref="F195:F258" si="17">SUBSTITUTE(G195, "L", "")</f>
        <v>500</v>
      </c>
      <c r="G195" t="str">
        <f t="shared" ref="G195:G258" si="18">SUBSTITUTE(H195, "g", "")</f>
        <v>500</v>
      </c>
      <c r="H195" t="str">
        <f t="shared" ref="H195:H258" si="19">SUBSTITUTE(I195, "ml", "")</f>
        <v>500</v>
      </c>
      <c r="I195" t="s">
        <v>2084</v>
      </c>
      <c r="J195" t="str">
        <f>VLOOKUP('Sheet1 (2)'!A195,Sheet1!$1:$1048576,40,FALSE)</f>
        <v>250ml</v>
      </c>
      <c r="K195" t="s">
        <v>988</v>
      </c>
      <c r="L195">
        <v>110</v>
      </c>
      <c r="M195" t="s">
        <v>307</v>
      </c>
      <c r="N195">
        <v>4</v>
      </c>
      <c r="O195" t="s">
        <v>308</v>
      </c>
      <c r="P195">
        <v>2</v>
      </c>
      <c r="Q195" t="s">
        <v>308</v>
      </c>
      <c r="R195">
        <v>19</v>
      </c>
      <c r="S195" t="s">
        <v>308</v>
      </c>
      <c r="T195">
        <v>16</v>
      </c>
      <c r="U195" t="s">
        <v>308</v>
      </c>
      <c r="V195">
        <v>2</v>
      </c>
      <c r="W195" t="s">
        <v>308</v>
      </c>
      <c r="X195">
        <v>0.1575</v>
      </c>
      <c r="Y195" t="s">
        <v>308</v>
      </c>
      <c r="Z195">
        <v>6.3E-2</v>
      </c>
      <c r="AA195" t="s">
        <v>308</v>
      </c>
    </row>
    <row r="196" spans="1:27" x14ac:dyDescent="0.25">
      <c r="A196">
        <v>4891028162520</v>
      </c>
      <c r="B196" t="s">
        <v>1562</v>
      </c>
      <c r="C196" s="2">
        <v>375</v>
      </c>
      <c r="D196" t="str">
        <f t="shared" si="15"/>
        <v>375</v>
      </c>
      <c r="E196" t="str">
        <f t="shared" si="16"/>
        <v>375</v>
      </c>
      <c r="F196" t="str">
        <f t="shared" si="17"/>
        <v>375</v>
      </c>
      <c r="G196" t="str">
        <f t="shared" si="18"/>
        <v>375</v>
      </c>
      <c r="H196" t="str">
        <f t="shared" si="19"/>
        <v>375</v>
      </c>
      <c r="I196" t="s">
        <v>3473</v>
      </c>
      <c r="J196" t="str">
        <f>VLOOKUP('Sheet1 (2)'!A196,Sheet1!$1:$1048576,40,FALSE)</f>
        <v>375ml</v>
      </c>
      <c r="K196" t="s">
        <v>3473</v>
      </c>
      <c r="L196">
        <v>156</v>
      </c>
      <c r="M196" t="s">
        <v>307</v>
      </c>
      <c r="N196">
        <v>3.3</v>
      </c>
      <c r="O196" t="s">
        <v>308</v>
      </c>
      <c r="P196">
        <v>0</v>
      </c>
      <c r="Q196" t="s">
        <v>308</v>
      </c>
      <c r="R196">
        <v>24</v>
      </c>
      <c r="S196" t="s">
        <v>308</v>
      </c>
      <c r="T196">
        <v>24</v>
      </c>
      <c r="U196" t="s">
        <v>308</v>
      </c>
      <c r="V196">
        <v>6</v>
      </c>
      <c r="W196" t="s">
        <v>308</v>
      </c>
      <c r="X196">
        <v>0.16</v>
      </c>
      <c r="Y196" t="s">
        <v>308</v>
      </c>
      <c r="Z196">
        <v>6.4000000000000001E-2</v>
      </c>
      <c r="AA196" t="s">
        <v>308</v>
      </c>
    </row>
    <row r="197" spans="1:27" x14ac:dyDescent="0.25">
      <c r="A197">
        <v>9556001222268</v>
      </c>
      <c r="B197" t="s">
        <v>3496</v>
      </c>
      <c r="C197" s="2">
        <v>15</v>
      </c>
      <c r="D197" t="str">
        <f t="shared" si="15"/>
        <v xml:space="preserve">15 </v>
      </c>
      <c r="E197" t="str">
        <f t="shared" si="16"/>
        <v xml:space="preserve">15 </v>
      </c>
      <c r="F197" t="str">
        <f t="shared" si="17"/>
        <v xml:space="preserve">15 </v>
      </c>
      <c r="G197" t="str">
        <f t="shared" si="18"/>
        <v xml:space="preserve">15 </v>
      </c>
      <c r="H197" t="str">
        <f t="shared" si="19"/>
        <v>15 g</v>
      </c>
      <c r="I197" t="s">
        <v>3131</v>
      </c>
      <c r="J197" t="str">
        <f>VLOOKUP('Sheet1 (2)'!A197,Sheet1!$1:$1048576,40,FALSE)</f>
        <v>15g</v>
      </c>
      <c r="K197" t="s">
        <v>1013</v>
      </c>
      <c r="L197">
        <v>73</v>
      </c>
      <c r="M197" t="s">
        <v>307</v>
      </c>
      <c r="N197">
        <v>0</v>
      </c>
      <c r="O197" t="s">
        <v>308</v>
      </c>
      <c r="P197">
        <v>1</v>
      </c>
      <c r="Q197" t="s">
        <v>308</v>
      </c>
      <c r="R197">
        <v>9</v>
      </c>
      <c r="S197" t="s">
        <v>308</v>
      </c>
      <c r="T197">
        <v>7.4</v>
      </c>
      <c r="U197" t="s">
        <v>308</v>
      </c>
      <c r="V197">
        <v>1.4</v>
      </c>
      <c r="W197" t="s">
        <v>308</v>
      </c>
      <c r="X197">
        <v>0.04</v>
      </c>
      <c r="Y197" t="s">
        <v>308</v>
      </c>
      <c r="Z197">
        <v>1.6E-2</v>
      </c>
      <c r="AA197" t="s">
        <v>308</v>
      </c>
    </row>
    <row r="198" spans="1:27" x14ac:dyDescent="0.25">
      <c r="A198">
        <v>8902080011261</v>
      </c>
      <c r="B198" t="s">
        <v>3504</v>
      </c>
      <c r="C198" s="2">
        <v>200</v>
      </c>
      <c r="D198" t="str">
        <f t="shared" si="15"/>
        <v>200</v>
      </c>
      <c r="E198" t="str">
        <f t="shared" si="16"/>
        <v>200</v>
      </c>
      <c r="F198" t="str">
        <f t="shared" si="17"/>
        <v>200</v>
      </c>
      <c r="G198" t="str">
        <f t="shared" si="18"/>
        <v>200</v>
      </c>
      <c r="H198" t="str">
        <f t="shared" si="19"/>
        <v>200</v>
      </c>
      <c r="I198" t="s">
        <v>395</v>
      </c>
      <c r="J198">
        <f>VLOOKUP('Sheet1 (2)'!A198,Sheet1!$1:$1048576,40,FALSE)</f>
        <v>0</v>
      </c>
      <c r="K198" t="s">
        <v>305</v>
      </c>
      <c r="L198">
        <v>57</v>
      </c>
      <c r="M198" t="s">
        <v>307</v>
      </c>
      <c r="N198">
        <v>3.4</v>
      </c>
      <c r="O198" t="s">
        <v>308</v>
      </c>
      <c r="P198">
        <v>0</v>
      </c>
      <c r="Q198" t="s">
        <v>308</v>
      </c>
      <c r="R198">
        <v>14</v>
      </c>
      <c r="S198" t="s">
        <v>308</v>
      </c>
      <c r="T198">
        <v>13</v>
      </c>
      <c r="U198" t="s">
        <v>308</v>
      </c>
      <c r="V198">
        <v>0</v>
      </c>
      <c r="W198" t="s">
        <v>308</v>
      </c>
      <c r="X198">
        <v>0</v>
      </c>
      <c r="Y198" t="s">
        <v>308</v>
      </c>
      <c r="Z198">
        <v>0</v>
      </c>
      <c r="AA198" t="s">
        <v>308</v>
      </c>
    </row>
    <row r="199" spans="1:27" x14ac:dyDescent="0.25">
      <c r="A199">
        <v>8888440000048</v>
      </c>
      <c r="B199" t="s">
        <v>3511</v>
      </c>
      <c r="C199" s="2">
        <v>1000</v>
      </c>
      <c r="D199">
        <f>1000</f>
        <v>1000</v>
      </c>
      <c r="E199" t="str">
        <f t="shared" si="16"/>
        <v xml:space="preserve">1 </v>
      </c>
      <c r="F199" t="str">
        <f t="shared" si="17"/>
        <v>1 l</v>
      </c>
      <c r="G199" t="str">
        <f t="shared" si="18"/>
        <v>1 l</v>
      </c>
      <c r="H199" t="str">
        <f t="shared" si="19"/>
        <v>1 l</v>
      </c>
      <c r="I199" t="s">
        <v>652</v>
      </c>
      <c r="J199" t="str">
        <f>VLOOKUP('Sheet1 (2)'!A199,Sheet1!$1:$1048576,40,FALSE)</f>
        <v>250ml</v>
      </c>
      <c r="K199" t="s">
        <v>305</v>
      </c>
      <c r="L199">
        <v>63</v>
      </c>
      <c r="M199" t="s">
        <v>307</v>
      </c>
      <c r="N199">
        <v>0.1</v>
      </c>
      <c r="O199" t="s">
        <v>308</v>
      </c>
      <c r="P199">
        <v>2.2999999999999998</v>
      </c>
      <c r="Q199" t="s">
        <v>308</v>
      </c>
      <c r="R199">
        <v>5</v>
      </c>
      <c r="S199" t="s">
        <v>308</v>
      </c>
      <c r="T199">
        <v>5</v>
      </c>
      <c r="U199" t="s">
        <v>308</v>
      </c>
      <c r="V199">
        <v>3.1</v>
      </c>
      <c r="W199" t="s">
        <v>308</v>
      </c>
      <c r="X199">
        <v>5.5000000000000003E-8</v>
      </c>
      <c r="Y199" t="s">
        <v>308</v>
      </c>
      <c r="Z199">
        <v>2.1999999999999998E-8</v>
      </c>
      <c r="AA199" t="s">
        <v>308</v>
      </c>
    </row>
    <row r="200" spans="1:27" x14ac:dyDescent="0.25">
      <c r="A200">
        <v>5400601002970</v>
      </c>
      <c r="B200" t="s">
        <v>3515</v>
      </c>
      <c r="C200" s="2">
        <v>500</v>
      </c>
      <c r="D200" t="str">
        <f t="shared" si="15"/>
        <v xml:space="preserve">500 </v>
      </c>
      <c r="E200" t="str">
        <f t="shared" si="16"/>
        <v xml:space="preserve">500 </v>
      </c>
      <c r="F200" t="str">
        <f t="shared" si="17"/>
        <v xml:space="preserve">500 </v>
      </c>
      <c r="G200" t="str">
        <f t="shared" si="18"/>
        <v xml:space="preserve">500 </v>
      </c>
      <c r="H200" t="str">
        <f t="shared" si="19"/>
        <v>500 g</v>
      </c>
      <c r="I200" t="s">
        <v>344</v>
      </c>
      <c r="J200" t="str">
        <f>VLOOKUP('Sheet1 (2)'!A200,Sheet1!$1:$1048576,40,FALSE)</f>
        <v>15g</v>
      </c>
      <c r="K200" t="s">
        <v>305</v>
      </c>
      <c r="L200">
        <v>320</v>
      </c>
      <c r="M200" t="s">
        <v>307</v>
      </c>
      <c r="N200">
        <v>0</v>
      </c>
      <c r="O200" t="s">
        <v>308</v>
      </c>
      <c r="P200">
        <v>0</v>
      </c>
      <c r="Q200" t="s">
        <v>308</v>
      </c>
      <c r="R200">
        <v>79.3</v>
      </c>
      <c r="S200" t="s">
        <v>308</v>
      </c>
      <c r="T200">
        <v>79.3</v>
      </c>
      <c r="U200" t="s">
        <v>308</v>
      </c>
      <c r="V200">
        <v>0.5</v>
      </c>
      <c r="W200" t="s">
        <v>308</v>
      </c>
      <c r="X200">
        <v>0</v>
      </c>
      <c r="Y200" t="s">
        <v>308</v>
      </c>
      <c r="Z200">
        <v>0</v>
      </c>
      <c r="AA200" t="s">
        <v>308</v>
      </c>
    </row>
    <row r="201" spans="1:27" x14ac:dyDescent="0.25">
      <c r="A201">
        <v>8888200708733</v>
      </c>
      <c r="B201" t="s">
        <v>3528</v>
      </c>
      <c r="C201" s="2">
        <v>500</v>
      </c>
      <c r="D201" t="str">
        <f t="shared" si="15"/>
        <v xml:space="preserve">500 </v>
      </c>
      <c r="E201" t="str">
        <f t="shared" si="16"/>
        <v xml:space="preserve">500 </v>
      </c>
      <c r="F201" t="str">
        <f t="shared" si="17"/>
        <v xml:space="preserve">500 </v>
      </c>
      <c r="G201" t="str">
        <f t="shared" si="18"/>
        <v xml:space="preserve">500 </v>
      </c>
      <c r="H201" t="str">
        <f t="shared" si="19"/>
        <v xml:space="preserve">500 </v>
      </c>
      <c r="I201" t="s">
        <v>1158</v>
      </c>
      <c r="J201" t="str">
        <f>VLOOKUP('Sheet1 (2)'!A201,Sheet1!$1:$1048576,40,FALSE)</f>
        <v>250ml</v>
      </c>
      <c r="K201" t="s">
        <v>988</v>
      </c>
      <c r="L201">
        <v>0</v>
      </c>
      <c r="M201" t="s">
        <v>307</v>
      </c>
      <c r="N201">
        <v>20.93</v>
      </c>
      <c r="O201" t="s">
        <v>308</v>
      </c>
      <c r="P201">
        <v>0</v>
      </c>
      <c r="Q201" t="s">
        <v>308</v>
      </c>
      <c r="R201">
        <v>0</v>
      </c>
      <c r="S201" t="s">
        <v>308</v>
      </c>
      <c r="T201">
        <v>0</v>
      </c>
      <c r="U201" t="s">
        <v>308</v>
      </c>
      <c r="V201">
        <v>0</v>
      </c>
      <c r="W201" t="s">
        <v>308</v>
      </c>
      <c r="X201">
        <v>0.1</v>
      </c>
      <c r="Y201" t="s">
        <v>308</v>
      </c>
      <c r="Z201">
        <v>0.04</v>
      </c>
      <c r="AA201" t="s">
        <v>308</v>
      </c>
    </row>
    <row r="202" spans="1:27" x14ac:dyDescent="0.25">
      <c r="A202">
        <v>639372021209</v>
      </c>
      <c r="B202" t="s">
        <v>3549</v>
      </c>
      <c r="C202" s="2">
        <v>30</v>
      </c>
      <c r="D202" t="str">
        <f t="shared" si="15"/>
        <v>30</v>
      </c>
      <c r="E202" t="str">
        <f t="shared" si="16"/>
        <v>30</v>
      </c>
      <c r="F202" t="str">
        <f t="shared" si="17"/>
        <v>30</v>
      </c>
      <c r="G202" t="str">
        <f t="shared" si="18"/>
        <v>30</v>
      </c>
      <c r="H202" t="str">
        <f t="shared" si="19"/>
        <v>30g</v>
      </c>
      <c r="I202" t="s">
        <v>575</v>
      </c>
      <c r="J202" t="str">
        <f>VLOOKUP('Sheet1 (2)'!A202,Sheet1!$1:$1048576,40,FALSE)</f>
        <v>1 BAR (86 g)</v>
      </c>
      <c r="K202" t="s">
        <v>305</v>
      </c>
      <c r="L202">
        <v>453</v>
      </c>
      <c r="M202" t="s">
        <v>307</v>
      </c>
      <c r="N202">
        <v>0</v>
      </c>
      <c r="O202" t="s">
        <v>308</v>
      </c>
      <c r="P202">
        <v>10.47</v>
      </c>
      <c r="Q202" t="s">
        <v>308</v>
      </c>
      <c r="R202">
        <v>30.23</v>
      </c>
      <c r="S202" t="s">
        <v>308</v>
      </c>
      <c r="T202">
        <v>11.63</v>
      </c>
      <c r="U202" t="s">
        <v>308</v>
      </c>
      <c r="V202">
        <v>34.880000000000003</v>
      </c>
      <c r="W202" t="s">
        <v>308</v>
      </c>
      <c r="X202">
        <v>0.78500000000000003</v>
      </c>
      <c r="Y202" t="s">
        <v>308</v>
      </c>
      <c r="Z202">
        <v>0.314</v>
      </c>
      <c r="AA202" t="s">
        <v>308</v>
      </c>
    </row>
    <row r="203" spans="1:27" x14ac:dyDescent="0.25">
      <c r="A203">
        <v>8295663900</v>
      </c>
      <c r="B203" t="s">
        <v>3570</v>
      </c>
      <c r="C203" s="2">
        <v>500</v>
      </c>
      <c r="D203" t="str">
        <f t="shared" si="15"/>
        <v>500</v>
      </c>
      <c r="E203" t="str">
        <f t="shared" si="16"/>
        <v>500</v>
      </c>
      <c r="F203" t="str">
        <f t="shared" si="17"/>
        <v>500</v>
      </c>
      <c r="G203" t="str">
        <f t="shared" si="18"/>
        <v>500</v>
      </c>
      <c r="H203" t="str">
        <f t="shared" si="19"/>
        <v>500</v>
      </c>
      <c r="I203" t="s">
        <v>2084</v>
      </c>
      <c r="J203" t="str">
        <f>VLOOKUP('Sheet1 (2)'!A203,Sheet1!$1:$1048576,40,FALSE)</f>
        <v>1 Tbsp (15 ml)</v>
      </c>
      <c r="K203" t="s">
        <v>305</v>
      </c>
      <c r="L203">
        <v>6.6666666666666998</v>
      </c>
      <c r="M203" t="s">
        <v>307</v>
      </c>
      <c r="N203">
        <v>21.43</v>
      </c>
      <c r="O203" t="s">
        <v>308</v>
      </c>
      <c r="P203">
        <v>0</v>
      </c>
      <c r="Q203" t="s">
        <v>308</v>
      </c>
      <c r="R203">
        <v>0</v>
      </c>
      <c r="S203" t="s">
        <v>308</v>
      </c>
      <c r="T203">
        <v>0</v>
      </c>
      <c r="U203" t="s">
        <v>308</v>
      </c>
      <c r="V203">
        <v>0</v>
      </c>
      <c r="W203" t="s">
        <v>308</v>
      </c>
      <c r="X203">
        <v>0</v>
      </c>
      <c r="Y203" t="s">
        <v>308</v>
      </c>
      <c r="Z203">
        <v>0</v>
      </c>
      <c r="AA203" t="s">
        <v>308</v>
      </c>
    </row>
    <row r="204" spans="1:27" x14ac:dyDescent="0.25">
      <c r="A204">
        <v>858641003030</v>
      </c>
      <c r="B204" t="s">
        <v>3585</v>
      </c>
      <c r="C204" s="2">
        <v>28</v>
      </c>
      <c r="D204" t="str">
        <f t="shared" si="15"/>
        <v>28</v>
      </c>
      <c r="E204" t="str">
        <f t="shared" si="16"/>
        <v>28</v>
      </c>
      <c r="F204" t="str">
        <f t="shared" si="17"/>
        <v>28</v>
      </c>
      <c r="G204" t="str">
        <f t="shared" si="18"/>
        <v>28</v>
      </c>
      <c r="H204" t="str">
        <f t="shared" si="19"/>
        <v>28g</v>
      </c>
      <c r="I204" t="s">
        <v>850</v>
      </c>
      <c r="J204" t="str">
        <f>VLOOKUP('Sheet1 (2)'!A204,Sheet1!$1:$1048576,40,FALSE)</f>
        <v>1 ONZ (28 g)</v>
      </c>
      <c r="K204" t="s">
        <v>305</v>
      </c>
      <c r="L204">
        <v>464</v>
      </c>
      <c r="M204" t="s">
        <v>307</v>
      </c>
      <c r="N204">
        <v>12</v>
      </c>
      <c r="O204" t="s">
        <v>308</v>
      </c>
      <c r="P204">
        <v>1.79</v>
      </c>
      <c r="Q204" t="s">
        <v>308</v>
      </c>
      <c r="R204">
        <v>64.290000000000006</v>
      </c>
      <c r="S204" t="s">
        <v>308</v>
      </c>
      <c r="T204">
        <v>3.57</v>
      </c>
      <c r="U204" t="s">
        <v>308</v>
      </c>
      <c r="V204">
        <v>3.57</v>
      </c>
      <c r="W204" t="s">
        <v>308</v>
      </c>
      <c r="X204">
        <v>1.6074999999999999</v>
      </c>
      <c r="Y204" t="s">
        <v>308</v>
      </c>
      <c r="Z204">
        <v>0.64300000000000002</v>
      </c>
      <c r="AA204" t="s">
        <v>308</v>
      </c>
    </row>
    <row r="205" spans="1:27" x14ac:dyDescent="0.25">
      <c r="A205">
        <v>660726525098</v>
      </c>
      <c r="B205" t="s">
        <v>1690</v>
      </c>
      <c r="C205" s="2">
        <v>50</v>
      </c>
      <c r="D205" t="str">
        <f t="shared" si="15"/>
        <v>50</v>
      </c>
      <c r="E205" t="str">
        <f t="shared" si="16"/>
        <v>50</v>
      </c>
      <c r="F205" t="str">
        <f t="shared" si="17"/>
        <v>50</v>
      </c>
      <c r="G205" t="str">
        <f t="shared" si="18"/>
        <v>50</v>
      </c>
      <c r="H205" t="str">
        <f t="shared" si="19"/>
        <v>50g</v>
      </c>
      <c r="I205" t="s">
        <v>875</v>
      </c>
      <c r="J205" t="str">
        <f>VLOOKUP('Sheet1 (2)'!A205,Sheet1!$1:$1048576,40,FALSE)</f>
        <v>1 BAR (50 g)</v>
      </c>
      <c r="K205" t="s">
        <v>305</v>
      </c>
      <c r="L205">
        <v>380</v>
      </c>
      <c r="M205" t="s">
        <v>307</v>
      </c>
      <c r="N205">
        <v>25</v>
      </c>
      <c r="O205" t="s">
        <v>308</v>
      </c>
      <c r="P205">
        <v>7</v>
      </c>
      <c r="Q205" t="s">
        <v>308</v>
      </c>
      <c r="R205">
        <v>44</v>
      </c>
      <c r="S205" t="s">
        <v>308</v>
      </c>
      <c r="T205">
        <v>8</v>
      </c>
      <c r="U205" t="s">
        <v>308</v>
      </c>
      <c r="V205">
        <v>30</v>
      </c>
      <c r="W205" t="s">
        <v>308</v>
      </c>
      <c r="X205">
        <v>0.95</v>
      </c>
      <c r="Y205" t="s">
        <v>308</v>
      </c>
      <c r="Z205">
        <v>0.38</v>
      </c>
      <c r="AA205" t="s">
        <v>308</v>
      </c>
    </row>
    <row r="206" spans="1:27" x14ac:dyDescent="0.25">
      <c r="A206">
        <v>811961020057</v>
      </c>
      <c r="B206" t="s">
        <v>3610</v>
      </c>
      <c r="C206" s="2">
        <v>227</v>
      </c>
      <c r="D206" t="str">
        <f t="shared" si="15"/>
        <v>227</v>
      </c>
      <c r="E206" t="str">
        <f t="shared" si="16"/>
        <v>227</v>
      </c>
      <c r="F206" t="str">
        <f t="shared" si="17"/>
        <v>227</v>
      </c>
      <c r="G206" t="str">
        <f t="shared" si="18"/>
        <v>227</v>
      </c>
      <c r="H206" t="str">
        <f t="shared" si="19"/>
        <v>227g</v>
      </c>
      <c r="I206" t="s">
        <v>2628</v>
      </c>
      <c r="J206" t="str">
        <f>VLOOKUP('Sheet1 (2)'!A206,Sheet1!$1:$1048576,40,FALSE)</f>
        <v>2 PIECES | ABOUT (20 g)</v>
      </c>
      <c r="K206" t="s">
        <v>305</v>
      </c>
      <c r="L206">
        <v>450</v>
      </c>
      <c r="M206" t="s">
        <v>307</v>
      </c>
      <c r="N206">
        <v>50</v>
      </c>
      <c r="O206" t="s">
        <v>308</v>
      </c>
      <c r="P206">
        <v>5</v>
      </c>
      <c r="Q206" t="s">
        <v>308</v>
      </c>
      <c r="R206">
        <v>50</v>
      </c>
      <c r="S206" t="s">
        <v>308</v>
      </c>
      <c r="T206">
        <v>30</v>
      </c>
      <c r="U206" t="s">
        <v>308</v>
      </c>
      <c r="V206">
        <v>10</v>
      </c>
      <c r="W206" t="s">
        <v>308</v>
      </c>
      <c r="X206">
        <v>0</v>
      </c>
      <c r="Y206" t="s">
        <v>308</v>
      </c>
      <c r="Z206">
        <v>0</v>
      </c>
      <c r="AA206" t="s">
        <v>308</v>
      </c>
    </row>
    <row r="207" spans="1:27" x14ac:dyDescent="0.25">
      <c r="A207">
        <v>45300005409</v>
      </c>
      <c r="B207" t="s">
        <v>3620</v>
      </c>
      <c r="C207" s="2">
        <v>462</v>
      </c>
      <c r="D207" t="str">
        <f t="shared" si="15"/>
        <v xml:space="preserve">462 </v>
      </c>
      <c r="E207" t="str">
        <f t="shared" si="16"/>
        <v xml:space="preserve">462 </v>
      </c>
      <c r="F207" t="str">
        <f t="shared" si="17"/>
        <v xml:space="preserve">462 </v>
      </c>
      <c r="G207" t="str">
        <f t="shared" si="18"/>
        <v xml:space="preserve">462 </v>
      </c>
      <c r="H207" t="str">
        <f t="shared" si="19"/>
        <v>462 g</v>
      </c>
      <c r="I207" t="s">
        <v>3622</v>
      </c>
      <c r="J207" t="str">
        <f>VLOOKUP('Sheet1 (2)'!A207,Sheet1!$1:$1048576,40,FALSE)</f>
        <v>2 tbsp (32 g) (32 g)</v>
      </c>
      <c r="K207" t="s">
        <v>305</v>
      </c>
      <c r="L207">
        <v>625</v>
      </c>
      <c r="M207" t="s">
        <v>307</v>
      </c>
      <c r="N207">
        <v>21.212121212121001</v>
      </c>
      <c r="O207" t="s">
        <v>308</v>
      </c>
      <c r="P207">
        <v>9.3800000000000008</v>
      </c>
      <c r="Q207" t="s">
        <v>308</v>
      </c>
      <c r="R207">
        <v>18.75</v>
      </c>
      <c r="S207" t="s">
        <v>308</v>
      </c>
      <c r="T207">
        <v>9.3800000000000008</v>
      </c>
      <c r="U207" t="s">
        <v>308</v>
      </c>
      <c r="V207">
        <v>25</v>
      </c>
      <c r="W207" t="s">
        <v>308</v>
      </c>
      <c r="X207">
        <v>0.79379999999999995</v>
      </c>
      <c r="Y207" t="s">
        <v>308</v>
      </c>
      <c r="Z207">
        <v>0.31752000000000002</v>
      </c>
      <c r="AA207" t="s">
        <v>308</v>
      </c>
    </row>
    <row r="208" spans="1:27" x14ac:dyDescent="0.25">
      <c r="A208">
        <v>620133003213</v>
      </c>
      <c r="B208" t="s">
        <v>3639</v>
      </c>
      <c r="C208" s="2">
        <v>220</v>
      </c>
      <c r="D208">
        <v>220</v>
      </c>
      <c r="E208" t="str">
        <f t="shared" si="16"/>
        <v>220 r</v>
      </c>
      <c r="F208" t="str">
        <f t="shared" si="17"/>
        <v>220 r</v>
      </c>
      <c r="G208" t="str">
        <f t="shared" si="18"/>
        <v>220 r</v>
      </c>
      <c r="H208" t="str">
        <f t="shared" si="19"/>
        <v>220 gr</v>
      </c>
      <c r="I208" t="s">
        <v>3640</v>
      </c>
      <c r="J208" t="str">
        <f>VLOOKUP('Sheet1 (2)'!A208,Sheet1!$1:$1048576,40,FALSE)</f>
        <v>4 COOKIES (32 g)</v>
      </c>
      <c r="K208" t="s">
        <v>305</v>
      </c>
      <c r="L208">
        <v>484.84848484847998</v>
      </c>
      <c r="M208" t="s">
        <v>307</v>
      </c>
      <c r="N208">
        <v>14.55</v>
      </c>
      <c r="O208" t="s">
        <v>308</v>
      </c>
      <c r="P208">
        <v>10.606060606061</v>
      </c>
      <c r="Q208" t="s">
        <v>308</v>
      </c>
      <c r="R208">
        <v>69.696969696970001</v>
      </c>
      <c r="S208" t="s">
        <v>308</v>
      </c>
      <c r="T208">
        <v>36.363636363635997</v>
      </c>
      <c r="U208" t="s">
        <v>308</v>
      </c>
      <c r="V208">
        <v>3.0303030303030001</v>
      </c>
      <c r="W208" t="s">
        <v>308</v>
      </c>
      <c r="X208">
        <v>1.2121212121211999</v>
      </c>
      <c r="Y208" t="s">
        <v>308</v>
      </c>
      <c r="Z208">
        <v>0.48484848484847998</v>
      </c>
      <c r="AA208" t="s">
        <v>308</v>
      </c>
    </row>
    <row r="209" spans="1:27" x14ac:dyDescent="0.25">
      <c r="A209">
        <v>75070350577</v>
      </c>
      <c r="B209" t="s">
        <v>3648</v>
      </c>
      <c r="C209" s="2">
        <v>582</v>
      </c>
      <c r="D209" t="str">
        <f t="shared" si="15"/>
        <v>582</v>
      </c>
      <c r="E209" t="str">
        <f t="shared" si="16"/>
        <v>582</v>
      </c>
      <c r="F209" t="str">
        <f t="shared" si="17"/>
        <v>582</v>
      </c>
      <c r="G209" t="str">
        <f t="shared" si="18"/>
        <v>582</v>
      </c>
      <c r="H209" t="str">
        <f t="shared" si="19"/>
        <v>582</v>
      </c>
      <c r="I209">
        <v>582</v>
      </c>
      <c r="J209" t="str">
        <f>VLOOKUP('Sheet1 (2)'!A209,Sheet1!$1:$1048576,40,FALSE)</f>
        <v>0.667 cup (55 g)</v>
      </c>
      <c r="K209" t="s">
        <v>305</v>
      </c>
      <c r="L209">
        <v>455</v>
      </c>
      <c r="M209" t="s">
        <v>307</v>
      </c>
      <c r="N209">
        <v>0.1</v>
      </c>
      <c r="O209" t="s">
        <v>308</v>
      </c>
      <c r="P209">
        <v>1.82</v>
      </c>
      <c r="Q209" t="s">
        <v>308</v>
      </c>
      <c r="R209">
        <v>72.73</v>
      </c>
      <c r="S209" t="s">
        <v>308</v>
      </c>
      <c r="T209">
        <v>25.45</v>
      </c>
      <c r="U209" t="s">
        <v>308</v>
      </c>
      <c r="V209">
        <v>7.27</v>
      </c>
      <c r="W209" t="s">
        <v>308</v>
      </c>
      <c r="X209">
        <v>0.3175</v>
      </c>
      <c r="Y209" t="s">
        <v>308</v>
      </c>
      <c r="Z209">
        <v>0.127</v>
      </c>
      <c r="AA209" t="s">
        <v>308</v>
      </c>
    </row>
    <row r="210" spans="1:27" x14ac:dyDescent="0.25">
      <c r="A210">
        <v>81364361846</v>
      </c>
      <c r="B210" t="s">
        <v>3656</v>
      </c>
      <c r="C210" s="2">
        <v>60</v>
      </c>
      <c r="D210" t="str">
        <f t="shared" si="15"/>
        <v xml:space="preserve">60 </v>
      </c>
      <c r="E210" t="str">
        <f t="shared" si="16"/>
        <v xml:space="preserve">60 </v>
      </c>
      <c r="F210" t="str">
        <f t="shared" si="17"/>
        <v xml:space="preserve">60 </v>
      </c>
      <c r="G210" t="str">
        <f t="shared" si="18"/>
        <v xml:space="preserve">60 </v>
      </c>
      <c r="H210" t="str">
        <f t="shared" si="19"/>
        <v>60 g</v>
      </c>
      <c r="I210" t="s">
        <v>1206</v>
      </c>
      <c r="J210" t="str">
        <f>VLOOKUP('Sheet1 (2)'!A210,Sheet1!$1:$1048576,40,FALSE)</f>
        <v>serving</v>
      </c>
      <c r="K210" t="s">
        <v>1206</v>
      </c>
      <c r="L210">
        <v>10</v>
      </c>
      <c r="M210" t="s">
        <v>307</v>
      </c>
      <c r="N210">
        <v>0</v>
      </c>
      <c r="O210" t="s">
        <v>308</v>
      </c>
      <c r="P210">
        <v>0</v>
      </c>
      <c r="Q210" t="s">
        <v>308</v>
      </c>
      <c r="R210">
        <v>2.4</v>
      </c>
      <c r="S210" t="s">
        <v>308</v>
      </c>
      <c r="T210">
        <v>1.9</v>
      </c>
      <c r="U210" t="s">
        <v>308</v>
      </c>
      <c r="V210">
        <v>0</v>
      </c>
      <c r="W210" t="s">
        <v>308</v>
      </c>
      <c r="X210">
        <v>0.1</v>
      </c>
      <c r="Y210" t="s">
        <v>308</v>
      </c>
      <c r="Z210">
        <v>0.04</v>
      </c>
      <c r="AA210" t="s">
        <v>308</v>
      </c>
    </row>
    <row r="211" spans="1:27" x14ac:dyDescent="0.25">
      <c r="A211">
        <v>644209000678</v>
      </c>
      <c r="B211" t="s">
        <v>3666</v>
      </c>
      <c r="C211" s="2">
        <v>60</v>
      </c>
      <c r="D211">
        <v>60</v>
      </c>
      <c r="E211" t="str">
        <f t="shared" si="16"/>
        <v>710/24 F OZ/1PT 8OZ</v>
      </c>
      <c r="F211" t="str">
        <f t="shared" si="17"/>
        <v>710/24 F OZ/1PT 8OZ</v>
      </c>
      <c r="G211" t="str">
        <f t="shared" si="18"/>
        <v>710/24 FL OZ/1PT 8OZ</v>
      </c>
      <c r="H211" t="str">
        <f t="shared" si="19"/>
        <v>710/24 FL OZ/1PT 8OZ</v>
      </c>
      <c r="I211" t="s">
        <v>3667</v>
      </c>
      <c r="J211" t="str">
        <f>VLOOKUP('Sheet1 (2)'!A211,Sheet1!$1:$1048576,40,FALSE)</f>
        <v>60g</v>
      </c>
      <c r="K211" t="s">
        <v>305</v>
      </c>
      <c r="L211">
        <v>350</v>
      </c>
      <c r="M211" t="s">
        <v>307</v>
      </c>
      <c r="N211">
        <v>10.6</v>
      </c>
      <c r="O211" t="s">
        <v>308</v>
      </c>
      <c r="P211">
        <v>0</v>
      </c>
      <c r="Q211" t="s">
        <v>308</v>
      </c>
      <c r="R211">
        <v>87</v>
      </c>
      <c r="S211" t="s">
        <v>308</v>
      </c>
      <c r="T211">
        <v>82</v>
      </c>
      <c r="U211" t="s">
        <v>308</v>
      </c>
      <c r="V211">
        <v>0</v>
      </c>
      <c r="W211" t="s">
        <v>308</v>
      </c>
      <c r="X211">
        <v>0</v>
      </c>
      <c r="Y211" t="s">
        <v>308</v>
      </c>
      <c r="Z211">
        <v>0</v>
      </c>
      <c r="AA211" t="s">
        <v>308</v>
      </c>
    </row>
    <row r="212" spans="1:27" x14ac:dyDescent="0.25">
      <c r="A212">
        <v>3800020456323</v>
      </c>
      <c r="B212" t="s">
        <v>3678</v>
      </c>
      <c r="C212" s="2">
        <v>40</v>
      </c>
      <c r="D212" t="str">
        <f t="shared" si="15"/>
        <v>40</v>
      </c>
      <c r="E212" t="str">
        <f t="shared" si="16"/>
        <v>40</v>
      </c>
      <c r="F212" t="str">
        <f t="shared" si="17"/>
        <v>40</v>
      </c>
      <c r="G212" t="str">
        <f t="shared" si="18"/>
        <v>40</v>
      </c>
      <c r="H212" t="str">
        <f t="shared" si="19"/>
        <v>40g</v>
      </c>
      <c r="I212" t="s">
        <v>437</v>
      </c>
      <c r="J212" t="str">
        <f>VLOOKUP('Sheet1 (2)'!A212,Sheet1!$1:$1048576,40,FALSE)</f>
        <v>40g</v>
      </c>
      <c r="K212" t="s">
        <v>437</v>
      </c>
      <c r="L212">
        <v>207</v>
      </c>
      <c r="M212" t="s">
        <v>307</v>
      </c>
      <c r="N212">
        <v>7.1</v>
      </c>
      <c r="O212" t="s">
        <v>308</v>
      </c>
      <c r="P212">
        <v>6.1</v>
      </c>
      <c r="Q212" t="s">
        <v>308</v>
      </c>
      <c r="R212">
        <v>24.5</v>
      </c>
      <c r="S212" t="s">
        <v>308</v>
      </c>
      <c r="T212">
        <v>20.9</v>
      </c>
      <c r="U212" t="s">
        <v>308</v>
      </c>
      <c r="V212">
        <v>3.2</v>
      </c>
      <c r="W212" t="s">
        <v>308</v>
      </c>
      <c r="X212">
        <v>0.13</v>
      </c>
      <c r="Y212" t="s">
        <v>308</v>
      </c>
      <c r="Z212">
        <v>5.1999999999999998E-2</v>
      </c>
      <c r="AA212" t="s">
        <v>308</v>
      </c>
    </row>
    <row r="213" spans="1:27" x14ac:dyDescent="0.25">
      <c r="A213">
        <v>8888010102950</v>
      </c>
      <c r="B213" t="s">
        <v>3682</v>
      </c>
      <c r="C213" s="2">
        <v>60</v>
      </c>
      <c r="D213" t="str">
        <f t="shared" si="15"/>
        <v>60</v>
      </c>
      <c r="E213" t="str">
        <f t="shared" si="16"/>
        <v>60</v>
      </c>
      <c r="F213" t="str">
        <f t="shared" si="17"/>
        <v>60</v>
      </c>
      <c r="G213" t="str">
        <f t="shared" si="18"/>
        <v>60</v>
      </c>
      <c r="H213" t="str">
        <f t="shared" si="19"/>
        <v>60g</v>
      </c>
      <c r="I213" t="s">
        <v>470</v>
      </c>
      <c r="J213" t="str">
        <f>VLOOKUP('Sheet1 (2)'!A213,Sheet1!$1:$1048576,40,FALSE)</f>
        <v>60g</v>
      </c>
      <c r="K213" t="s">
        <v>305</v>
      </c>
      <c r="L213">
        <v>284</v>
      </c>
      <c r="M213" t="s">
        <v>307</v>
      </c>
      <c r="N213">
        <v>91.599998474120994</v>
      </c>
      <c r="O213" t="s">
        <v>308</v>
      </c>
      <c r="P213">
        <v>5.8</v>
      </c>
      <c r="Q213" t="s">
        <v>308</v>
      </c>
      <c r="R213">
        <v>44.9</v>
      </c>
      <c r="S213" t="s">
        <v>308</v>
      </c>
      <c r="T213">
        <v>12.7</v>
      </c>
      <c r="U213" t="s">
        <v>308</v>
      </c>
      <c r="V213">
        <v>10.1</v>
      </c>
      <c r="W213" t="s">
        <v>308</v>
      </c>
      <c r="X213">
        <v>0.67564000000000002</v>
      </c>
      <c r="Y213" t="s">
        <v>308</v>
      </c>
      <c r="Z213">
        <v>0.270256</v>
      </c>
      <c r="AA213" t="s">
        <v>308</v>
      </c>
    </row>
    <row r="214" spans="1:27" x14ac:dyDescent="0.25">
      <c r="A214">
        <v>8028868031006</v>
      </c>
      <c r="B214" t="s">
        <v>3707</v>
      </c>
      <c r="C214" s="2">
        <v>1000</v>
      </c>
      <c r="D214">
        <v>1000</v>
      </c>
      <c r="E214" t="str">
        <f t="shared" si="16"/>
        <v>1it/Botte</v>
      </c>
      <c r="F214" t="str">
        <f t="shared" si="17"/>
        <v>1lit/Bottle</v>
      </c>
      <c r="G214" t="str">
        <f t="shared" si="18"/>
        <v>1lit/Bottle</v>
      </c>
      <c r="H214" t="str">
        <f t="shared" si="19"/>
        <v>1lit/Bottle</v>
      </c>
      <c r="I214" t="s">
        <v>3708</v>
      </c>
      <c r="J214" t="str">
        <f>VLOOKUP('Sheet1 (2)'!A214,Sheet1!$1:$1048576,40,FALSE)</f>
        <v>15g</v>
      </c>
      <c r="K214" t="s">
        <v>305</v>
      </c>
      <c r="L214">
        <v>824</v>
      </c>
      <c r="M214" t="s">
        <v>307</v>
      </c>
      <c r="N214">
        <v>21.3</v>
      </c>
      <c r="O214" t="s">
        <v>308</v>
      </c>
      <c r="P214">
        <v>13</v>
      </c>
      <c r="Q214" t="s">
        <v>308</v>
      </c>
      <c r="R214">
        <v>0</v>
      </c>
      <c r="S214" t="s">
        <v>308</v>
      </c>
      <c r="T214">
        <v>0</v>
      </c>
      <c r="U214" t="s">
        <v>308</v>
      </c>
      <c r="V214">
        <v>0</v>
      </c>
      <c r="W214" t="s">
        <v>308</v>
      </c>
      <c r="X214">
        <v>0</v>
      </c>
      <c r="Y214" t="s">
        <v>308</v>
      </c>
      <c r="Z214">
        <v>0</v>
      </c>
      <c r="AA214" t="s">
        <v>308</v>
      </c>
    </row>
    <row r="215" spans="1:27" x14ac:dyDescent="0.25">
      <c r="A215">
        <v>5000168010335</v>
      </c>
      <c r="B215" t="s">
        <v>3718</v>
      </c>
      <c r="C215" s="2">
        <v>500</v>
      </c>
      <c r="D215" t="str">
        <f t="shared" si="15"/>
        <v xml:space="preserve">500 </v>
      </c>
      <c r="E215" t="str">
        <f t="shared" si="16"/>
        <v xml:space="preserve">500 </v>
      </c>
      <c r="F215" t="str">
        <f t="shared" si="17"/>
        <v xml:space="preserve">500 </v>
      </c>
      <c r="G215" t="str">
        <f t="shared" si="18"/>
        <v xml:space="preserve">500 </v>
      </c>
      <c r="H215" t="str">
        <f t="shared" si="19"/>
        <v>500 g</v>
      </c>
      <c r="I215" t="s">
        <v>344</v>
      </c>
      <c r="J215">
        <f>VLOOKUP('Sheet1 (2)'!A215,Sheet1!$1:$1048576,40,FALSE)</f>
        <v>0</v>
      </c>
      <c r="K215" t="s">
        <v>305</v>
      </c>
      <c r="L215">
        <v>481</v>
      </c>
      <c r="M215" t="s">
        <v>307</v>
      </c>
      <c r="N215">
        <v>0</v>
      </c>
      <c r="O215" t="s">
        <v>308</v>
      </c>
      <c r="P215">
        <v>10.1</v>
      </c>
      <c r="Q215" t="s">
        <v>308</v>
      </c>
      <c r="R215">
        <v>62.9</v>
      </c>
      <c r="S215" t="s">
        <v>308</v>
      </c>
      <c r="T215">
        <v>16.600000000000001</v>
      </c>
      <c r="U215" t="s">
        <v>308</v>
      </c>
      <c r="V215">
        <v>7.2</v>
      </c>
      <c r="W215" t="s">
        <v>308</v>
      </c>
      <c r="X215">
        <v>1.3</v>
      </c>
      <c r="Y215" t="s">
        <v>308</v>
      </c>
      <c r="Z215">
        <v>0.52</v>
      </c>
      <c r="AA215" t="s">
        <v>308</v>
      </c>
    </row>
    <row r="216" spans="1:27" x14ac:dyDescent="0.25">
      <c r="A216">
        <v>4902102138574</v>
      </c>
      <c r="B216" t="s">
        <v>3720</v>
      </c>
      <c r="C216" s="2">
        <v>500</v>
      </c>
      <c r="D216" t="str">
        <f t="shared" si="15"/>
        <v xml:space="preserve">500.0 </v>
      </c>
      <c r="E216" t="str">
        <f t="shared" si="16"/>
        <v xml:space="preserve">500.0 </v>
      </c>
      <c r="F216" t="str">
        <f t="shared" si="17"/>
        <v xml:space="preserve">500.0 </v>
      </c>
      <c r="G216" t="str">
        <f t="shared" si="18"/>
        <v xml:space="preserve">500.0 </v>
      </c>
      <c r="H216" t="str">
        <f t="shared" si="19"/>
        <v xml:space="preserve">500.0 </v>
      </c>
      <c r="I216" t="s">
        <v>3721</v>
      </c>
      <c r="J216">
        <f>VLOOKUP('Sheet1 (2)'!A216,Sheet1!$1:$1048576,40,FALSE)</f>
        <v>0</v>
      </c>
      <c r="K216" t="s">
        <v>305</v>
      </c>
      <c r="L216">
        <v>48</v>
      </c>
      <c r="M216" t="s">
        <v>307</v>
      </c>
      <c r="N216">
        <v>15</v>
      </c>
      <c r="O216" t="s">
        <v>308</v>
      </c>
      <c r="P216">
        <v>0</v>
      </c>
      <c r="Q216" t="s">
        <v>308</v>
      </c>
      <c r="R216">
        <v>11.6</v>
      </c>
      <c r="S216" t="s">
        <v>308</v>
      </c>
      <c r="T216">
        <v>11.6</v>
      </c>
      <c r="U216" t="s">
        <v>308</v>
      </c>
      <c r="V216">
        <v>0</v>
      </c>
      <c r="W216" t="s">
        <v>308</v>
      </c>
      <c r="X216">
        <v>0</v>
      </c>
      <c r="Y216" t="s">
        <v>308</v>
      </c>
      <c r="Z216">
        <v>0</v>
      </c>
      <c r="AA216" t="s">
        <v>308</v>
      </c>
    </row>
    <row r="217" spans="1:27" x14ac:dyDescent="0.25">
      <c r="A217">
        <v>8410159040147</v>
      </c>
      <c r="B217" t="s">
        <v>3731</v>
      </c>
      <c r="C217" s="2">
        <v>340</v>
      </c>
      <c r="D217" t="str">
        <f t="shared" si="15"/>
        <v>340</v>
      </c>
      <c r="E217" t="str">
        <f t="shared" si="16"/>
        <v>340</v>
      </c>
      <c r="F217" t="str">
        <f t="shared" si="17"/>
        <v>340</v>
      </c>
      <c r="G217" t="str">
        <f t="shared" si="18"/>
        <v>340</v>
      </c>
      <c r="H217" t="str">
        <f t="shared" si="19"/>
        <v>340g</v>
      </c>
      <c r="I217" t="s">
        <v>3733</v>
      </c>
      <c r="J217">
        <f>VLOOKUP('Sheet1 (2)'!A217,Sheet1!$1:$1048576,40,FALSE)</f>
        <v>0</v>
      </c>
      <c r="K217" t="s">
        <v>305</v>
      </c>
      <c r="L217">
        <v>150</v>
      </c>
      <c r="M217" t="s">
        <v>307</v>
      </c>
      <c r="N217">
        <v>0.2</v>
      </c>
      <c r="O217" t="s">
        <v>308</v>
      </c>
      <c r="P217">
        <v>2.2999999999999998</v>
      </c>
      <c r="Q217" t="s">
        <v>308</v>
      </c>
      <c r="R217">
        <v>0</v>
      </c>
      <c r="S217" t="s">
        <v>308</v>
      </c>
      <c r="T217">
        <v>0</v>
      </c>
      <c r="U217" t="s">
        <v>308</v>
      </c>
      <c r="V217">
        <v>0.9</v>
      </c>
      <c r="W217" t="s">
        <v>308</v>
      </c>
      <c r="X217">
        <v>3.5</v>
      </c>
      <c r="Y217" t="s">
        <v>308</v>
      </c>
      <c r="Z217">
        <v>1.4</v>
      </c>
      <c r="AA217" t="s">
        <v>308</v>
      </c>
    </row>
    <row r="218" spans="1:27" x14ac:dyDescent="0.25">
      <c r="A218">
        <v>4897003468212</v>
      </c>
      <c r="B218" t="s">
        <v>3761</v>
      </c>
      <c r="C218" s="2">
        <v>100</v>
      </c>
      <c r="D218">
        <v>100</v>
      </c>
      <c r="E218" t="str">
        <f t="shared" si="16"/>
        <v xml:space="preserve">3.5 oz/100 </v>
      </c>
      <c r="F218" t="str">
        <f t="shared" si="17"/>
        <v xml:space="preserve">3.5 oz/100 </v>
      </c>
      <c r="G218" t="str">
        <f t="shared" si="18"/>
        <v xml:space="preserve">3.5 oz/100 </v>
      </c>
      <c r="H218" t="str">
        <f t="shared" si="19"/>
        <v>3.5 oz/100 g</v>
      </c>
      <c r="I218" t="s">
        <v>3762</v>
      </c>
      <c r="J218">
        <f>VLOOKUP('Sheet1 (2)'!A218,Sheet1!$1:$1048576,40,FALSE)</f>
        <v>0</v>
      </c>
      <c r="K218" t="s">
        <v>305</v>
      </c>
      <c r="L218">
        <v>250</v>
      </c>
      <c r="M218" t="s">
        <v>307</v>
      </c>
      <c r="N218">
        <v>0</v>
      </c>
      <c r="O218" t="s">
        <v>308</v>
      </c>
      <c r="P218">
        <v>8.1999999999999993</v>
      </c>
      <c r="Q218" t="s">
        <v>308</v>
      </c>
      <c r="R218">
        <v>12.5</v>
      </c>
      <c r="S218" t="s">
        <v>308</v>
      </c>
      <c r="T218">
        <v>10.7</v>
      </c>
      <c r="U218" t="s">
        <v>308</v>
      </c>
      <c r="V218">
        <v>4.0999999999999996</v>
      </c>
      <c r="W218" t="s">
        <v>308</v>
      </c>
      <c r="X218">
        <v>2.9125000000000001</v>
      </c>
      <c r="Y218" t="s">
        <v>308</v>
      </c>
      <c r="Z218">
        <v>1.165</v>
      </c>
      <c r="AA218" t="s">
        <v>308</v>
      </c>
    </row>
    <row r="219" spans="1:27" x14ac:dyDescent="0.25">
      <c r="A219">
        <v>7610700626115</v>
      </c>
      <c r="B219" t="s">
        <v>3775</v>
      </c>
      <c r="C219" s="2">
        <v>45</v>
      </c>
      <c r="D219" t="str">
        <f t="shared" si="15"/>
        <v xml:space="preserve">45 </v>
      </c>
      <c r="E219" t="str">
        <f t="shared" si="16"/>
        <v xml:space="preserve">45 </v>
      </c>
      <c r="F219" t="str">
        <f t="shared" si="17"/>
        <v xml:space="preserve">45 </v>
      </c>
      <c r="G219" t="str">
        <f t="shared" si="18"/>
        <v xml:space="preserve">45 </v>
      </c>
      <c r="H219" t="str">
        <f t="shared" si="19"/>
        <v>45 g</v>
      </c>
      <c r="I219" t="s">
        <v>1495</v>
      </c>
      <c r="J219" t="str">
        <f>VLOOKUP('Sheet1 (2)'!A219,Sheet1!$1:$1048576,40,FALSE)</f>
        <v>1g</v>
      </c>
      <c r="K219" t="s">
        <v>1496</v>
      </c>
      <c r="L219">
        <v>0</v>
      </c>
      <c r="M219" t="s">
        <v>307</v>
      </c>
      <c r="N219">
        <v>7</v>
      </c>
      <c r="O219" t="s">
        <v>308</v>
      </c>
      <c r="P219">
        <v>0</v>
      </c>
      <c r="Q219" t="s">
        <v>308</v>
      </c>
      <c r="R219">
        <v>1</v>
      </c>
      <c r="S219" t="s">
        <v>308</v>
      </c>
      <c r="T219">
        <v>0</v>
      </c>
      <c r="U219" t="s">
        <v>308</v>
      </c>
      <c r="V219">
        <v>0</v>
      </c>
      <c r="W219" t="s">
        <v>308</v>
      </c>
      <c r="X219">
        <v>0</v>
      </c>
      <c r="Y219" t="s">
        <v>308</v>
      </c>
      <c r="Z219">
        <v>0</v>
      </c>
      <c r="AA219" t="s">
        <v>308</v>
      </c>
    </row>
    <row r="220" spans="1:27" x14ac:dyDescent="0.25">
      <c r="A220">
        <v>8850025060105</v>
      </c>
      <c r="B220" t="s">
        <v>3781</v>
      </c>
      <c r="C220" s="2">
        <v>1000</v>
      </c>
      <c r="D220">
        <f>1000</f>
        <v>1000</v>
      </c>
      <c r="E220" t="str">
        <f t="shared" si="16"/>
        <v xml:space="preserve">1 </v>
      </c>
      <c r="F220" t="str">
        <f t="shared" si="17"/>
        <v>1 l</v>
      </c>
      <c r="G220" t="str">
        <f t="shared" si="18"/>
        <v>1 l</v>
      </c>
      <c r="H220" t="str">
        <f t="shared" si="19"/>
        <v>1 l</v>
      </c>
      <c r="I220" t="s">
        <v>652</v>
      </c>
      <c r="J220" t="str">
        <f>VLOOKUP('Sheet1 (2)'!A220,Sheet1!$1:$1048576,40,FALSE)</f>
        <v>200g</v>
      </c>
      <c r="K220" t="s">
        <v>305</v>
      </c>
      <c r="L220">
        <v>24</v>
      </c>
      <c r="M220" t="s">
        <v>307</v>
      </c>
      <c r="N220">
        <v>2.7999999523163002</v>
      </c>
      <c r="O220" t="s">
        <v>308</v>
      </c>
      <c r="P220">
        <v>0.20000000298022999</v>
      </c>
      <c r="Q220" t="s">
        <v>308</v>
      </c>
      <c r="R220">
        <v>0.40000000596045998</v>
      </c>
      <c r="S220" t="s">
        <v>308</v>
      </c>
      <c r="T220">
        <v>0</v>
      </c>
      <c r="U220" t="s">
        <v>308</v>
      </c>
      <c r="V220">
        <v>0.80000001192092995</v>
      </c>
      <c r="W220" t="s">
        <v>308</v>
      </c>
      <c r="X220">
        <v>0.30000001192093001</v>
      </c>
      <c r="Y220" t="s">
        <v>308</v>
      </c>
      <c r="Z220">
        <v>0.120000004768372</v>
      </c>
      <c r="AA220" t="s">
        <v>308</v>
      </c>
    </row>
    <row r="221" spans="1:27" x14ac:dyDescent="0.25">
      <c r="A221">
        <v>8858669800415</v>
      </c>
      <c r="B221" t="s">
        <v>3792</v>
      </c>
      <c r="C221" s="2">
        <v>1000</v>
      </c>
      <c r="D221">
        <v>1000</v>
      </c>
      <c r="E221" t="str">
        <f t="shared" si="16"/>
        <v>1 k</v>
      </c>
      <c r="F221" t="str">
        <f t="shared" si="17"/>
        <v>1 k</v>
      </c>
      <c r="G221" t="str">
        <f t="shared" si="18"/>
        <v>1 k</v>
      </c>
      <c r="H221" t="str">
        <f t="shared" si="19"/>
        <v>1 kg</v>
      </c>
      <c r="I221" t="s">
        <v>737</v>
      </c>
      <c r="J221">
        <f>VLOOKUP('Sheet1 (2)'!A221,Sheet1!$1:$1048576,40,FALSE)</f>
        <v>0</v>
      </c>
      <c r="K221" t="s">
        <v>305</v>
      </c>
      <c r="L221">
        <v>349</v>
      </c>
      <c r="M221" t="s">
        <v>307</v>
      </c>
      <c r="N221">
        <v>0</v>
      </c>
      <c r="O221" t="s">
        <v>308</v>
      </c>
      <c r="P221">
        <v>0.80000001192092995</v>
      </c>
      <c r="Q221" t="s">
        <v>308</v>
      </c>
      <c r="R221">
        <v>74.099998474120994</v>
      </c>
      <c r="S221" t="s">
        <v>308</v>
      </c>
      <c r="T221">
        <v>0</v>
      </c>
      <c r="U221" t="s">
        <v>308</v>
      </c>
      <c r="V221">
        <v>2.7999999523163002</v>
      </c>
      <c r="W221" t="s">
        <v>308</v>
      </c>
      <c r="X221">
        <v>0</v>
      </c>
      <c r="Y221" t="s">
        <v>308</v>
      </c>
      <c r="Z221">
        <v>0</v>
      </c>
      <c r="AA221" t="s">
        <v>308</v>
      </c>
    </row>
    <row r="222" spans="1:27" x14ac:dyDescent="0.25">
      <c r="A222">
        <v>27917271651</v>
      </c>
      <c r="B222" t="s">
        <v>3799</v>
      </c>
      <c r="C222" s="2">
        <v>90</v>
      </c>
      <c r="D222" t="str">
        <f t="shared" si="15"/>
        <v>90</v>
      </c>
      <c r="E222" t="str">
        <f t="shared" si="16"/>
        <v>90</v>
      </c>
      <c r="F222" t="str">
        <f t="shared" si="17"/>
        <v>90</v>
      </c>
      <c r="G222" t="str">
        <f t="shared" si="18"/>
        <v>90</v>
      </c>
      <c r="H222" t="str">
        <f t="shared" si="19"/>
        <v>90</v>
      </c>
      <c r="I222">
        <v>90</v>
      </c>
      <c r="J222">
        <f>VLOOKUP('Sheet1 (2)'!A222,Sheet1!$1:$1048576,40,FALSE)</f>
        <v>0</v>
      </c>
      <c r="K222" t="s">
        <v>305</v>
      </c>
      <c r="L222">
        <v>35</v>
      </c>
      <c r="M222" t="s">
        <v>307</v>
      </c>
      <c r="N222">
        <v>3.5</v>
      </c>
      <c r="O222" t="s">
        <v>308</v>
      </c>
      <c r="P222">
        <v>0</v>
      </c>
      <c r="Q222" t="s">
        <v>308</v>
      </c>
      <c r="R222">
        <v>15</v>
      </c>
      <c r="S222" t="s">
        <v>308</v>
      </c>
      <c r="T222">
        <v>6</v>
      </c>
      <c r="U222" t="s">
        <v>308</v>
      </c>
      <c r="V222">
        <v>0</v>
      </c>
      <c r="W222" t="s">
        <v>308</v>
      </c>
      <c r="X222">
        <v>8</v>
      </c>
      <c r="Y222" t="s">
        <v>308</v>
      </c>
      <c r="Z222">
        <v>3.2</v>
      </c>
      <c r="AA222" t="s">
        <v>308</v>
      </c>
    </row>
    <row r="223" spans="1:27" x14ac:dyDescent="0.25">
      <c r="A223">
        <v>8888247127528</v>
      </c>
      <c r="B223" t="s">
        <v>3801</v>
      </c>
      <c r="C223" s="2">
        <v>65</v>
      </c>
      <c r="D223" t="str">
        <f t="shared" si="15"/>
        <v xml:space="preserve">65 </v>
      </c>
      <c r="E223" t="str">
        <f t="shared" si="16"/>
        <v xml:space="preserve">65 </v>
      </c>
      <c r="F223" t="str">
        <f t="shared" si="17"/>
        <v xml:space="preserve">65 </v>
      </c>
      <c r="G223" t="str">
        <f t="shared" si="18"/>
        <v xml:space="preserve">65 </v>
      </c>
      <c r="H223" t="str">
        <f t="shared" si="19"/>
        <v>65 g</v>
      </c>
      <c r="I223" t="s">
        <v>1420</v>
      </c>
      <c r="J223">
        <f>VLOOKUP('Sheet1 (2)'!A223,Sheet1!$1:$1048576,40,FALSE)</f>
        <v>0</v>
      </c>
      <c r="K223" t="s">
        <v>305</v>
      </c>
      <c r="L223">
        <v>287</v>
      </c>
      <c r="M223" t="s">
        <v>307</v>
      </c>
      <c r="N223">
        <v>0</v>
      </c>
      <c r="O223" t="s">
        <v>308</v>
      </c>
      <c r="P223">
        <v>4.5</v>
      </c>
      <c r="Q223" t="s">
        <v>308</v>
      </c>
      <c r="R223">
        <v>47.1</v>
      </c>
      <c r="S223" t="s">
        <v>308</v>
      </c>
      <c r="T223">
        <v>10.9</v>
      </c>
      <c r="U223" t="s">
        <v>308</v>
      </c>
      <c r="V223">
        <v>7.3</v>
      </c>
      <c r="W223" t="s">
        <v>308</v>
      </c>
      <c r="X223">
        <v>0.33900000000000002</v>
      </c>
      <c r="Y223" t="s">
        <v>308</v>
      </c>
      <c r="Z223">
        <v>0.1356</v>
      </c>
      <c r="AA223" t="s">
        <v>308</v>
      </c>
    </row>
    <row r="224" spans="1:27" x14ac:dyDescent="0.25">
      <c r="A224">
        <v>63667511005</v>
      </c>
      <c r="B224" t="s">
        <v>3836</v>
      </c>
      <c r="C224" s="2">
        <v>946</v>
      </c>
      <c r="D224" t="str">
        <f t="shared" si="15"/>
        <v xml:space="preserve">946 </v>
      </c>
      <c r="E224" t="str">
        <f t="shared" si="16"/>
        <v xml:space="preserve">946 </v>
      </c>
      <c r="F224" t="str">
        <f t="shared" si="17"/>
        <v xml:space="preserve">946 </v>
      </c>
      <c r="G224" t="str">
        <f t="shared" si="18"/>
        <v xml:space="preserve">946 </v>
      </c>
      <c r="H224" t="str">
        <f t="shared" si="19"/>
        <v xml:space="preserve">946 </v>
      </c>
      <c r="I224" t="s">
        <v>3837</v>
      </c>
      <c r="J224">
        <f>VLOOKUP('Sheet1 (2)'!A224,Sheet1!$1:$1048576,40,FALSE)</f>
        <v>0</v>
      </c>
      <c r="K224" t="s">
        <v>305</v>
      </c>
      <c r="L224">
        <v>40</v>
      </c>
      <c r="M224" t="s">
        <v>307</v>
      </c>
      <c r="N224">
        <v>5</v>
      </c>
      <c r="O224" t="s">
        <v>308</v>
      </c>
      <c r="P224">
        <v>0.5</v>
      </c>
      <c r="Q224" t="s">
        <v>308</v>
      </c>
      <c r="R224">
        <v>4</v>
      </c>
      <c r="S224" t="s">
        <v>308</v>
      </c>
      <c r="T224">
        <v>2</v>
      </c>
      <c r="U224" t="s">
        <v>308</v>
      </c>
      <c r="V224">
        <v>8</v>
      </c>
      <c r="W224" t="s">
        <v>308</v>
      </c>
      <c r="X224">
        <v>0</v>
      </c>
      <c r="Y224" t="s">
        <v>308</v>
      </c>
      <c r="Z224">
        <v>0</v>
      </c>
      <c r="AA224" t="s">
        <v>308</v>
      </c>
    </row>
    <row r="225" spans="1:27" x14ac:dyDescent="0.25">
      <c r="A225">
        <v>8859015700168</v>
      </c>
      <c r="B225" t="s">
        <v>3861</v>
      </c>
      <c r="C225" s="2">
        <v>350</v>
      </c>
      <c r="D225" t="str">
        <f t="shared" si="15"/>
        <v xml:space="preserve">350 </v>
      </c>
      <c r="E225" t="str">
        <f t="shared" si="16"/>
        <v xml:space="preserve">350 </v>
      </c>
      <c r="F225" t="str">
        <f t="shared" si="17"/>
        <v xml:space="preserve">350 </v>
      </c>
      <c r="G225" t="str">
        <f t="shared" si="18"/>
        <v xml:space="preserve">350 </v>
      </c>
      <c r="H225" t="str">
        <f t="shared" si="19"/>
        <v xml:space="preserve">350 </v>
      </c>
      <c r="I225" t="s">
        <v>2657</v>
      </c>
      <c r="J225">
        <f>VLOOKUP('Sheet1 (2)'!A225,Sheet1!$1:$1048576,40,FALSE)</f>
        <v>0</v>
      </c>
      <c r="K225" t="s">
        <v>305</v>
      </c>
      <c r="L225">
        <v>22</v>
      </c>
      <c r="M225" t="s">
        <v>307</v>
      </c>
      <c r="N225">
        <v>3.9</v>
      </c>
      <c r="O225" t="s">
        <v>308</v>
      </c>
      <c r="P225">
        <v>0</v>
      </c>
      <c r="Q225" t="s">
        <v>308</v>
      </c>
      <c r="R225">
        <v>5.5</v>
      </c>
      <c r="S225" t="s">
        <v>308</v>
      </c>
      <c r="T225">
        <v>4.5999999999999996</v>
      </c>
      <c r="U225" t="s">
        <v>308</v>
      </c>
      <c r="V225">
        <v>0</v>
      </c>
      <c r="W225" t="s">
        <v>308</v>
      </c>
      <c r="X225">
        <v>0.04</v>
      </c>
      <c r="Y225" t="s">
        <v>308</v>
      </c>
      <c r="Z225">
        <v>1.6E-2</v>
      </c>
      <c r="AA225" t="s">
        <v>308</v>
      </c>
    </row>
    <row r="226" spans="1:27" x14ac:dyDescent="0.25">
      <c r="A226">
        <v>8850291102165</v>
      </c>
      <c r="B226" t="s">
        <v>3864</v>
      </c>
      <c r="C226" s="2">
        <v>180</v>
      </c>
      <c r="D226" t="str">
        <f t="shared" si="15"/>
        <v xml:space="preserve">180 </v>
      </c>
      <c r="E226" t="str">
        <f t="shared" si="16"/>
        <v xml:space="preserve">180 </v>
      </c>
      <c r="F226" t="str">
        <f t="shared" si="17"/>
        <v xml:space="preserve">180 </v>
      </c>
      <c r="G226" t="str">
        <f t="shared" si="18"/>
        <v xml:space="preserve">180 </v>
      </c>
      <c r="H226" t="str">
        <f t="shared" si="19"/>
        <v>180 g</v>
      </c>
      <c r="I226" t="s">
        <v>1079</v>
      </c>
      <c r="J226" t="str">
        <f>VLOOKUP('Sheet1 (2)'!A226,Sheet1!$1:$1048576,40,FALSE)</f>
        <v>30g</v>
      </c>
      <c r="K226" t="s">
        <v>575</v>
      </c>
      <c r="L226">
        <v>140</v>
      </c>
      <c r="M226" t="s">
        <v>307</v>
      </c>
      <c r="N226">
        <v>1</v>
      </c>
      <c r="O226" t="s">
        <v>308</v>
      </c>
      <c r="P226">
        <v>2</v>
      </c>
      <c r="Q226" t="s">
        <v>308</v>
      </c>
      <c r="R226">
        <v>18</v>
      </c>
      <c r="S226" t="s">
        <v>308</v>
      </c>
      <c r="T226">
        <v>4</v>
      </c>
      <c r="U226" t="s">
        <v>308</v>
      </c>
      <c r="V226">
        <v>4</v>
      </c>
      <c r="W226" t="s">
        <v>308</v>
      </c>
      <c r="X226">
        <v>0.48</v>
      </c>
      <c r="Y226" t="s">
        <v>308</v>
      </c>
      <c r="Z226">
        <v>0.192</v>
      </c>
      <c r="AA226" t="s">
        <v>308</v>
      </c>
    </row>
    <row r="227" spans="1:27" x14ac:dyDescent="0.25">
      <c r="A227">
        <v>9062300130581</v>
      </c>
      <c r="B227" t="s">
        <v>3895</v>
      </c>
      <c r="C227" s="2">
        <v>200</v>
      </c>
      <c r="D227" t="str">
        <f t="shared" si="15"/>
        <v>200</v>
      </c>
      <c r="E227" t="str">
        <f t="shared" si="16"/>
        <v>200</v>
      </c>
      <c r="F227" t="str">
        <f t="shared" si="17"/>
        <v>200</v>
      </c>
      <c r="G227" t="str">
        <f t="shared" si="18"/>
        <v>200</v>
      </c>
      <c r="H227" t="str">
        <f t="shared" si="19"/>
        <v>200g</v>
      </c>
      <c r="I227" t="s">
        <v>495</v>
      </c>
      <c r="J227">
        <f>VLOOKUP('Sheet1 (2)'!A227,Sheet1!$1:$1048576,40,FALSE)</f>
        <v>0</v>
      </c>
      <c r="K227" t="s">
        <v>305</v>
      </c>
      <c r="L227">
        <v>378</v>
      </c>
      <c r="M227" t="s">
        <v>307</v>
      </c>
      <c r="N227">
        <v>0</v>
      </c>
      <c r="O227" t="s">
        <v>308</v>
      </c>
      <c r="P227">
        <v>0.6</v>
      </c>
      <c r="Q227" t="s">
        <v>308</v>
      </c>
      <c r="R227">
        <v>69.7</v>
      </c>
      <c r="S227" t="s">
        <v>308</v>
      </c>
      <c r="T227">
        <v>1</v>
      </c>
      <c r="U227" t="s">
        <v>308</v>
      </c>
      <c r="V227">
        <v>12.1</v>
      </c>
      <c r="W227" t="s">
        <v>308</v>
      </c>
      <c r="X227">
        <v>0.05</v>
      </c>
      <c r="Y227" t="s">
        <v>308</v>
      </c>
      <c r="Z227">
        <v>0.02</v>
      </c>
      <c r="AA227" t="s">
        <v>308</v>
      </c>
    </row>
    <row r="228" spans="1:27" x14ac:dyDescent="0.25">
      <c r="A228">
        <v>8004690107201</v>
      </c>
      <c r="B228" t="s">
        <v>3900</v>
      </c>
      <c r="C228" s="2">
        <v>500</v>
      </c>
      <c r="D228" t="str">
        <f t="shared" si="15"/>
        <v xml:space="preserve">500.0 </v>
      </c>
      <c r="E228" t="str">
        <f t="shared" si="16"/>
        <v xml:space="preserve">500.0 </v>
      </c>
      <c r="F228" t="str">
        <f t="shared" si="17"/>
        <v xml:space="preserve">500.0 </v>
      </c>
      <c r="G228" t="str">
        <f t="shared" si="18"/>
        <v xml:space="preserve">500.0 </v>
      </c>
      <c r="H228" t="str">
        <f t="shared" si="19"/>
        <v>500.0 g</v>
      </c>
      <c r="I228" t="s">
        <v>3901</v>
      </c>
      <c r="J228">
        <f>VLOOKUP('Sheet1 (2)'!A228,Sheet1!$1:$1048576,40,FALSE)</f>
        <v>0</v>
      </c>
      <c r="K228" t="s">
        <v>305</v>
      </c>
      <c r="L228">
        <v>353</v>
      </c>
      <c r="M228" t="s">
        <v>307</v>
      </c>
      <c r="N228">
        <v>0</v>
      </c>
      <c r="O228" t="s">
        <v>308</v>
      </c>
      <c r="P228">
        <v>0.3</v>
      </c>
      <c r="Q228" t="s">
        <v>308</v>
      </c>
      <c r="R228">
        <v>70</v>
      </c>
      <c r="S228" t="s">
        <v>308</v>
      </c>
      <c r="T228">
        <v>4</v>
      </c>
      <c r="U228" t="s">
        <v>308</v>
      </c>
      <c r="V228">
        <v>14.5</v>
      </c>
      <c r="W228" t="s">
        <v>308</v>
      </c>
      <c r="X228">
        <v>0.02</v>
      </c>
      <c r="Y228" t="s">
        <v>308</v>
      </c>
      <c r="Z228">
        <v>8.0000000000000002E-3</v>
      </c>
      <c r="AA228" t="s">
        <v>308</v>
      </c>
    </row>
    <row r="229" spans="1:27" x14ac:dyDescent="0.25">
      <c r="A229">
        <v>8850161160790</v>
      </c>
      <c r="B229" t="s">
        <v>3923</v>
      </c>
      <c r="C229" s="2">
        <v>500</v>
      </c>
      <c r="D229" t="str">
        <f t="shared" si="15"/>
        <v xml:space="preserve">500 </v>
      </c>
      <c r="E229" t="str">
        <f t="shared" si="16"/>
        <v xml:space="preserve">500 </v>
      </c>
      <c r="F229" t="str">
        <f t="shared" si="17"/>
        <v xml:space="preserve">500 </v>
      </c>
      <c r="G229" t="str">
        <f t="shared" si="18"/>
        <v xml:space="preserve">500 </v>
      </c>
      <c r="H229" t="str">
        <f t="shared" si="19"/>
        <v xml:space="preserve">500 </v>
      </c>
      <c r="I229" t="s">
        <v>1158</v>
      </c>
      <c r="J229" t="str">
        <f>VLOOKUP('Sheet1 (2)'!A229,Sheet1!$1:$1048576,40,FALSE)</f>
        <v>250g</v>
      </c>
      <c r="K229" t="s">
        <v>305</v>
      </c>
      <c r="L229">
        <v>20</v>
      </c>
      <c r="M229" t="s">
        <v>307</v>
      </c>
      <c r="N229">
        <v>3.4</v>
      </c>
      <c r="O229" t="s">
        <v>308</v>
      </c>
      <c r="P229">
        <v>0</v>
      </c>
      <c r="Q229" t="s">
        <v>308</v>
      </c>
      <c r="R229">
        <v>4.9000000000000004</v>
      </c>
      <c r="S229" t="s">
        <v>308</v>
      </c>
      <c r="T229">
        <v>4.4000000000000004</v>
      </c>
      <c r="U229" t="s">
        <v>308</v>
      </c>
      <c r="V229">
        <v>0.5</v>
      </c>
      <c r="W229" t="s">
        <v>308</v>
      </c>
      <c r="X229">
        <v>0.02</v>
      </c>
      <c r="Y229" t="s">
        <v>308</v>
      </c>
      <c r="Z229">
        <v>8.0000000000000002E-3</v>
      </c>
      <c r="AA229" t="s">
        <v>308</v>
      </c>
    </row>
    <row r="230" spans="1:27" x14ac:dyDescent="0.25">
      <c r="A230">
        <v>4897878850020</v>
      </c>
      <c r="B230" t="s">
        <v>3932</v>
      </c>
      <c r="C230" s="2">
        <v>186</v>
      </c>
      <c r="D230" t="str">
        <f t="shared" si="15"/>
        <v xml:space="preserve">186 </v>
      </c>
      <c r="E230" t="str">
        <f t="shared" si="16"/>
        <v xml:space="preserve">186 </v>
      </c>
      <c r="F230" t="str">
        <f t="shared" si="17"/>
        <v xml:space="preserve">186 </v>
      </c>
      <c r="G230" t="str">
        <f t="shared" si="18"/>
        <v xml:space="preserve">186 </v>
      </c>
      <c r="H230" t="str">
        <f t="shared" si="19"/>
        <v>186 g</v>
      </c>
      <c r="I230" t="s">
        <v>3933</v>
      </c>
      <c r="J230" t="str">
        <f>VLOOKUP('Sheet1 (2)'!A230,Sheet1!$1:$1048576,40,FALSE)</f>
        <v>93 g</v>
      </c>
      <c r="K230" t="s">
        <v>1170</v>
      </c>
      <c r="L230">
        <v>331</v>
      </c>
      <c r="M230" t="s">
        <v>307</v>
      </c>
      <c r="N230">
        <v>12.9</v>
      </c>
      <c r="O230" t="s">
        <v>308</v>
      </c>
      <c r="P230">
        <v>4.0999999999999996</v>
      </c>
      <c r="Q230" t="s">
        <v>308</v>
      </c>
      <c r="R230">
        <v>66.2</v>
      </c>
      <c r="S230" t="s">
        <v>308</v>
      </c>
      <c r="T230">
        <v>7.2</v>
      </c>
      <c r="U230" t="s">
        <v>308</v>
      </c>
      <c r="V230">
        <v>12.4</v>
      </c>
      <c r="W230" t="s">
        <v>308</v>
      </c>
      <c r="X230">
        <v>4.1849999999999996</v>
      </c>
      <c r="Y230" t="s">
        <v>308</v>
      </c>
      <c r="Z230">
        <v>1.6739999999999999</v>
      </c>
      <c r="AA230" t="s">
        <v>308</v>
      </c>
    </row>
    <row r="231" spans="1:27" x14ac:dyDescent="0.25">
      <c r="A231">
        <v>8888200081515</v>
      </c>
      <c r="B231" t="s">
        <v>3936</v>
      </c>
      <c r="C231" s="2">
        <v>1000</v>
      </c>
      <c r="D231">
        <f>1000</f>
        <v>1000</v>
      </c>
      <c r="E231" t="str">
        <f t="shared" si="16"/>
        <v xml:space="preserve">1 </v>
      </c>
      <c r="F231" t="str">
        <f t="shared" si="17"/>
        <v xml:space="preserve">1 </v>
      </c>
      <c r="G231" t="str">
        <f t="shared" si="18"/>
        <v>1 L</v>
      </c>
      <c r="H231" t="str">
        <f t="shared" si="19"/>
        <v>1 L</v>
      </c>
      <c r="I231" t="s">
        <v>1216</v>
      </c>
      <c r="J231" t="str">
        <f>VLOOKUP('Sheet1 (2)'!A231,Sheet1!$1:$1048576,40,FALSE)</f>
        <v>250ml</v>
      </c>
      <c r="K231" t="s">
        <v>305</v>
      </c>
      <c r="L231">
        <v>64</v>
      </c>
      <c r="M231" t="s">
        <v>307</v>
      </c>
      <c r="N231">
        <v>10</v>
      </c>
      <c r="O231" t="s">
        <v>308</v>
      </c>
      <c r="P231">
        <v>2.2000000000000002</v>
      </c>
      <c r="Q231" t="s">
        <v>308</v>
      </c>
      <c r="R231">
        <v>5.2</v>
      </c>
      <c r="S231" t="s">
        <v>308</v>
      </c>
      <c r="T231">
        <v>4.7</v>
      </c>
      <c r="U231" t="s">
        <v>308</v>
      </c>
      <c r="V231">
        <v>3.2</v>
      </c>
      <c r="W231" t="s">
        <v>308</v>
      </c>
      <c r="X231">
        <v>0.1</v>
      </c>
      <c r="Y231" t="s">
        <v>308</v>
      </c>
      <c r="Z231">
        <v>0.04</v>
      </c>
      <c r="AA231" t="s">
        <v>308</v>
      </c>
    </row>
    <row r="232" spans="1:27" x14ac:dyDescent="0.25">
      <c r="A232">
        <v>8888077103396</v>
      </c>
      <c r="B232" t="s">
        <v>3944</v>
      </c>
      <c r="C232" s="2">
        <v>104</v>
      </c>
      <c r="D232" t="str">
        <f t="shared" si="15"/>
        <v xml:space="preserve">104 </v>
      </c>
      <c r="E232" t="str">
        <f t="shared" si="16"/>
        <v xml:space="preserve">104 </v>
      </c>
      <c r="F232" t="str">
        <f t="shared" si="17"/>
        <v xml:space="preserve">104 </v>
      </c>
      <c r="G232" t="str">
        <f t="shared" si="18"/>
        <v xml:space="preserve">104 </v>
      </c>
      <c r="H232" t="str">
        <f t="shared" si="19"/>
        <v>104 g</v>
      </c>
      <c r="I232" t="s">
        <v>1387</v>
      </c>
      <c r="J232" t="str">
        <f>VLOOKUP('Sheet1 (2)'!A232,Sheet1!$1:$1048576,40,FALSE)</f>
        <v>26g</v>
      </c>
      <c r="K232" t="s">
        <v>305</v>
      </c>
      <c r="L232">
        <v>446</v>
      </c>
      <c r="M232" t="s">
        <v>307</v>
      </c>
      <c r="N232">
        <v>1.1000000000000001</v>
      </c>
      <c r="O232" t="s">
        <v>308</v>
      </c>
      <c r="P232">
        <v>6.5</v>
      </c>
      <c r="Q232" t="s">
        <v>308</v>
      </c>
      <c r="R232">
        <v>72.8</v>
      </c>
      <c r="S232" t="s">
        <v>308</v>
      </c>
      <c r="T232">
        <v>1.3</v>
      </c>
      <c r="U232" t="s">
        <v>308</v>
      </c>
      <c r="V232">
        <v>9.6999999999999993</v>
      </c>
      <c r="W232" t="s">
        <v>308</v>
      </c>
      <c r="X232">
        <v>0.48799999999999999</v>
      </c>
      <c r="Y232" t="s">
        <v>308</v>
      </c>
      <c r="Z232">
        <v>0.19520000000000001</v>
      </c>
      <c r="AA232" t="s">
        <v>308</v>
      </c>
    </row>
    <row r="233" spans="1:27" x14ac:dyDescent="0.25">
      <c r="A233">
        <v>6005207000406</v>
      </c>
      <c r="B233" t="s">
        <v>3951</v>
      </c>
      <c r="C233" s="2">
        <v>350</v>
      </c>
      <c r="D233" t="str">
        <f t="shared" si="15"/>
        <v xml:space="preserve">350 </v>
      </c>
      <c r="E233" t="str">
        <f t="shared" si="16"/>
        <v xml:space="preserve">350 </v>
      </c>
      <c r="F233" t="str">
        <f t="shared" si="17"/>
        <v xml:space="preserve">350 </v>
      </c>
      <c r="G233" t="str">
        <f t="shared" si="18"/>
        <v xml:space="preserve">350 </v>
      </c>
      <c r="H233" t="str">
        <f t="shared" si="19"/>
        <v>350 g</v>
      </c>
      <c r="I233" t="s">
        <v>3953</v>
      </c>
      <c r="J233" t="str">
        <f>VLOOKUP('Sheet1 (2)'!A233,Sheet1!$1:$1048576,40,FALSE)</f>
        <v>350 g</v>
      </c>
      <c r="K233" t="s">
        <v>305</v>
      </c>
      <c r="L233">
        <v>214</v>
      </c>
      <c r="M233" t="s">
        <v>307</v>
      </c>
      <c r="N233">
        <v>0</v>
      </c>
      <c r="O233" t="s">
        <v>308</v>
      </c>
      <c r="P233">
        <v>6</v>
      </c>
      <c r="Q233" t="s">
        <v>308</v>
      </c>
      <c r="R233">
        <v>26</v>
      </c>
      <c r="S233" t="s">
        <v>308</v>
      </c>
      <c r="T233">
        <v>3.4</v>
      </c>
      <c r="U233" t="s">
        <v>308</v>
      </c>
      <c r="V233">
        <v>5.4</v>
      </c>
      <c r="W233" t="s">
        <v>308</v>
      </c>
      <c r="X233">
        <v>0.82</v>
      </c>
      <c r="Y233" t="s">
        <v>308</v>
      </c>
      <c r="Z233">
        <v>0.32800000000000001</v>
      </c>
      <c r="AA233" t="s">
        <v>308</v>
      </c>
    </row>
    <row r="234" spans="1:27" x14ac:dyDescent="0.25">
      <c r="A234">
        <v>9556156004351</v>
      </c>
      <c r="B234" t="s">
        <v>3993</v>
      </c>
      <c r="C234" s="2">
        <v>1000</v>
      </c>
      <c r="D234">
        <f>1000</f>
        <v>1000</v>
      </c>
      <c r="E234" t="str">
        <f t="shared" si="16"/>
        <v xml:space="preserve">1 </v>
      </c>
      <c r="F234" t="str">
        <f t="shared" si="17"/>
        <v>1 l</v>
      </c>
      <c r="G234" t="str">
        <f t="shared" si="18"/>
        <v>1 l</v>
      </c>
      <c r="H234" t="str">
        <f t="shared" si="19"/>
        <v>1 l</v>
      </c>
      <c r="I234" t="s">
        <v>652</v>
      </c>
      <c r="J234">
        <f>VLOOKUP('Sheet1 (2)'!A234,Sheet1!$1:$1048576,40,FALSE)</f>
        <v>0</v>
      </c>
      <c r="K234" t="s">
        <v>305</v>
      </c>
      <c r="L234">
        <v>50</v>
      </c>
      <c r="M234" t="s">
        <v>307</v>
      </c>
      <c r="N234">
        <v>4.4000000000000004</v>
      </c>
      <c r="O234" t="s">
        <v>308</v>
      </c>
      <c r="P234">
        <v>0</v>
      </c>
      <c r="Q234" t="s">
        <v>308</v>
      </c>
      <c r="R234">
        <v>8.1</v>
      </c>
      <c r="S234" t="s">
        <v>308</v>
      </c>
      <c r="T234">
        <v>7.8</v>
      </c>
      <c r="U234" t="s">
        <v>308</v>
      </c>
      <c r="V234">
        <v>2</v>
      </c>
      <c r="W234" t="s">
        <v>308</v>
      </c>
      <c r="X234">
        <v>0</v>
      </c>
      <c r="Y234" t="s">
        <v>308</v>
      </c>
      <c r="Z234">
        <v>0</v>
      </c>
      <c r="AA234" t="s">
        <v>308</v>
      </c>
    </row>
    <row r="235" spans="1:27" x14ac:dyDescent="0.25">
      <c r="A235">
        <v>4809010272027</v>
      </c>
      <c r="B235" t="s">
        <v>4028</v>
      </c>
      <c r="C235" s="2">
        <v>200</v>
      </c>
      <c r="D235" t="str">
        <f t="shared" si="15"/>
        <v>200</v>
      </c>
      <c r="E235" t="str">
        <f t="shared" si="16"/>
        <v>200</v>
      </c>
      <c r="F235" t="str">
        <f t="shared" si="17"/>
        <v>200</v>
      </c>
      <c r="G235" t="str">
        <f t="shared" si="18"/>
        <v>200</v>
      </c>
      <c r="H235" t="str">
        <f t="shared" si="19"/>
        <v>200g</v>
      </c>
      <c r="I235" t="s">
        <v>495</v>
      </c>
      <c r="J235" t="str">
        <f>VLOOKUP('Sheet1 (2)'!A235,Sheet1!$1:$1048576,40,FALSE)</f>
        <v>serving</v>
      </c>
      <c r="K235" t="s">
        <v>495</v>
      </c>
      <c r="L235">
        <v>140</v>
      </c>
      <c r="M235" t="s">
        <v>307</v>
      </c>
      <c r="N235">
        <v>9.4</v>
      </c>
      <c r="O235" t="s">
        <v>308</v>
      </c>
      <c r="P235">
        <v>0</v>
      </c>
      <c r="Q235" t="s">
        <v>308</v>
      </c>
      <c r="R235">
        <v>35</v>
      </c>
      <c r="S235" t="s">
        <v>308</v>
      </c>
      <c r="T235">
        <v>28</v>
      </c>
      <c r="U235" t="s">
        <v>308</v>
      </c>
      <c r="V235">
        <v>1</v>
      </c>
      <c r="W235" t="s">
        <v>308</v>
      </c>
      <c r="X235">
        <v>0.15</v>
      </c>
      <c r="Y235" t="s">
        <v>308</v>
      </c>
      <c r="Z235">
        <v>0.06</v>
      </c>
      <c r="AA235" t="s">
        <v>308</v>
      </c>
    </row>
    <row r="236" spans="1:27" x14ac:dyDescent="0.25">
      <c r="A236">
        <v>3800020417447</v>
      </c>
      <c r="B236" t="s">
        <v>4048</v>
      </c>
      <c r="C236" s="2">
        <v>14</v>
      </c>
      <c r="D236" t="str">
        <f t="shared" si="15"/>
        <v>14</v>
      </c>
      <c r="E236" t="str">
        <f t="shared" si="16"/>
        <v>14</v>
      </c>
      <c r="F236" t="str">
        <f t="shared" si="17"/>
        <v>14</v>
      </c>
      <c r="G236" t="str">
        <f t="shared" si="18"/>
        <v>14</v>
      </c>
      <c r="H236" t="str">
        <f t="shared" si="19"/>
        <v>14g</v>
      </c>
      <c r="I236" t="s">
        <v>2986</v>
      </c>
      <c r="J236" t="str">
        <f>VLOOKUP('Sheet1 (2)'!A236,Sheet1!$1:$1048576,40,FALSE)</f>
        <v>14g</v>
      </c>
      <c r="K236" t="s">
        <v>2986</v>
      </c>
      <c r="L236">
        <v>76</v>
      </c>
      <c r="M236" t="s">
        <v>307</v>
      </c>
      <c r="N236">
        <v>5</v>
      </c>
      <c r="O236" t="s">
        <v>308</v>
      </c>
      <c r="P236">
        <v>2.2999999999999998</v>
      </c>
      <c r="Q236" t="s">
        <v>308</v>
      </c>
      <c r="R236">
        <v>7</v>
      </c>
      <c r="S236" t="s">
        <v>308</v>
      </c>
      <c r="T236">
        <v>6.3</v>
      </c>
      <c r="U236" t="s">
        <v>308</v>
      </c>
      <c r="V236">
        <v>1.5</v>
      </c>
      <c r="W236" t="s">
        <v>308</v>
      </c>
      <c r="X236">
        <v>9.1439999999999994E-2</v>
      </c>
      <c r="Y236" t="s">
        <v>308</v>
      </c>
      <c r="Z236">
        <v>3.6575999999999997E-2</v>
      </c>
      <c r="AA236" t="s">
        <v>308</v>
      </c>
    </row>
    <row r="237" spans="1:27" x14ac:dyDescent="0.25">
      <c r="A237">
        <v>8851019110127</v>
      </c>
      <c r="B237" t="s">
        <v>4050</v>
      </c>
      <c r="C237" s="2">
        <v>45</v>
      </c>
      <c r="D237" t="str">
        <f t="shared" si="15"/>
        <v>45</v>
      </c>
      <c r="E237" t="str">
        <f t="shared" si="16"/>
        <v>45</v>
      </c>
      <c r="F237" t="str">
        <f t="shared" si="17"/>
        <v>45</v>
      </c>
      <c r="G237" t="str">
        <f t="shared" si="18"/>
        <v>45</v>
      </c>
      <c r="H237" t="str">
        <f t="shared" si="19"/>
        <v>45g</v>
      </c>
      <c r="I237" t="s">
        <v>2854</v>
      </c>
      <c r="J237" t="str">
        <f>VLOOKUP('Sheet1 (2)'!A237,Sheet1!$1:$1048576,40,FALSE)</f>
        <v>45g</v>
      </c>
      <c r="K237" t="s">
        <v>2854</v>
      </c>
      <c r="L237">
        <v>222</v>
      </c>
      <c r="M237" t="s">
        <v>307</v>
      </c>
      <c r="N237">
        <v>3</v>
      </c>
      <c r="O237" t="s">
        <v>308</v>
      </c>
      <c r="P237">
        <v>7.8</v>
      </c>
      <c r="Q237" t="s">
        <v>308</v>
      </c>
      <c r="R237">
        <v>31</v>
      </c>
      <c r="S237" t="s">
        <v>308</v>
      </c>
      <c r="T237">
        <v>17.3</v>
      </c>
      <c r="U237" t="s">
        <v>308</v>
      </c>
      <c r="V237">
        <v>3.4</v>
      </c>
      <c r="W237" t="s">
        <v>308</v>
      </c>
      <c r="X237">
        <v>0.23368</v>
      </c>
      <c r="Y237" t="s">
        <v>308</v>
      </c>
      <c r="Z237">
        <v>9.3472E-2</v>
      </c>
      <c r="AA237" t="s">
        <v>308</v>
      </c>
    </row>
    <row r="238" spans="1:27" x14ac:dyDescent="0.25">
      <c r="A238">
        <v>8854761951581</v>
      </c>
      <c r="B238" t="s">
        <v>4053</v>
      </c>
      <c r="C238" s="2">
        <v>1000</v>
      </c>
      <c r="D238">
        <v>1000</v>
      </c>
      <c r="E238" t="str">
        <f t="shared" si="16"/>
        <v>1000/bt</v>
      </c>
      <c r="F238" t="str">
        <f t="shared" si="17"/>
        <v>1000/btl</v>
      </c>
      <c r="G238" t="str">
        <f t="shared" si="18"/>
        <v>1000/btl</v>
      </c>
      <c r="H238" t="str">
        <f t="shared" si="19"/>
        <v>1000/btl</v>
      </c>
      <c r="I238" t="s">
        <v>4054</v>
      </c>
      <c r="J238" t="str">
        <f>VLOOKUP('Sheet1 (2)'!A238,Sheet1!$1:$1048576,40,FALSE)</f>
        <v>180g</v>
      </c>
      <c r="K238" t="s">
        <v>305</v>
      </c>
      <c r="L238">
        <v>45</v>
      </c>
      <c r="M238" t="s">
        <v>307</v>
      </c>
      <c r="N238">
        <v>0</v>
      </c>
      <c r="O238" t="s">
        <v>308</v>
      </c>
      <c r="P238">
        <v>0.5</v>
      </c>
      <c r="Q238" t="s">
        <v>308</v>
      </c>
      <c r="R238">
        <v>0</v>
      </c>
      <c r="S238" t="s">
        <v>308</v>
      </c>
      <c r="T238">
        <v>0</v>
      </c>
      <c r="U238" t="s">
        <v>308</v>
      </c>
      <c r="V238">
        <v>1</v>
      </c>
      <c r="W238" t="s">
        <v>308</v>
      </c>
      <c r="X238">
        <v>0.2</v>
      </c>
      <c r="Y238" t="s">
        <v>308</v>
      </c>
      <c r="Z238">
        <v>0.08</v>
      </c>
      <c r="AA238" t="s">
        <v>308</v>
      </c>
    </row>
    <row r="239" spans="1:27" x14ac:dyDescent="0.25">
      <c r="A239">
        <v>8888026438050</v>
      </c>
      <c r="B239" t="s">
        <v>4087</v>
      </c>
      <c r="C239" s="2">
        <v>200</v>
      </c>
      <c r="D239" t="str">
        <f t="shared" si="15"/>
        <v xml:space="preserve">200 </v>
      </c>
      <c r="E239" t="str">
        <f t="shared" si="16"/>
        <v xml:space="preserve">200 </v>
      </c>
      <c r="F239" t="str">
        <f t="shared" si="17"/>
        <v xml:space="preserve">200 </v>
      </c>
      <c r="G239" t="str">
        <f t="shared" si="18"/>
        <v xml:space="preserve">200 </v>
      </c>
      <c r="H239" t="str">
        <f t="shared" si="19"/>
        <v xml:space="preserve">200 </v>
      </c>
      <c r="I239" t="s">
        <v>1313</v>
      </c>
      <c r="J239">
        <f>VLOOKUP('Sheet1 (2)'!A239,Sheet1!$1:$1048576,40,FALSE)</f>
        <v>0</v>
      </c>
      <c r="K239" t="s">
        <v>305</v>
      </c>
      <c r="L239">
        <v>47</v>
      </c>
      <c r="M239" t="s">
        <v>307</v>
      </c>
      <c r="N239">
        <v>37.5</v>
      </c>
      <c r="O239" t="s">
        <v>308</v>
      </c>
      <c r="P239">
        <v>0</v>
      </c>
      <c r="Q239" t="s">
        <v>308</v>
      </c>
      <c r="R239">
        <v>11.6</v>
      </c>
      <c r="S239" t="s">
        <v>308</v>
      </c>
      <c r="T239">
        <v>10.3</v>
      </c>
      <c r="U239" t="s">
        <v>308</v>
      </c>
      <c r="V239">
        <v>0.2</v>
      </c>
      <c r="W239" t="s">
        <v>308</v>
      </c>
      <c r="X239">
        <v>0</v>
      </c>
      <c r="Y239" t="s">
        <v>308</v>
      </c>
      <c r="Z239">
        <v>0</v>
      </c>
      <c r="AA239" t="s">
        <v>308</v>
      </c>
    </row>
    <row r="240" spans="1:27" x14ac:dyDescent="0.25">
      <c r="A240">
        <v>9312231331589</v>
      </c>
      <c r="B240" t="s">
        <v>4091</v>
      </c>
      <c r="C240" s="2">
        <v>240</v>
      </c>
      <c r="D240" t="str">
        <f t="shared" si="15"/>
        <v>240</v>
      </c>
      <c r="E240" t="str">
        <f t="shared" si="16"/>
        <v>240</v>
      </c>
      <c r="F240" t="str">
        <f t="shared" si="17"/>
        <v>240</v>
      </c>
      <c r="G240" t="str">
        <f t="shared" si="18"/>
        <v>240</v>
      </c>
      <c r="H240" t="str">
        <f t="shared" si="19"/>
        <v>240g</v>
      </c>
      <c r="I240" t="s">
        <v>4092</v>
      </c>
      <c r="J240" t="str">
        <f>VLOOKUP('Sheet1 (2)'!A240,Sheet1!$1:$1048576,40,FALSE)</f>
        <v>10g</v>
      </c>
      <c r="K240" t="s">
        <v>305</v>
      </c>
      <c r="L240">
        <v>360</v>
      </c>
      <c r="M240" t="s">
        <v>307</v>
      </c>
      <c r="N240">
        <v>2</v>
      </c>
      <c r="O240" t="s">
        <v>308</v>
      </c>
      <c r="P240">
        <v>3.2</v>
      </c>
      <c r="Q240" t="s">
        <v>308</v>
      </c>
      <c r="R240">
        <v>68.7</v>
      </c>
      <c r="S240" t="s">
        <v>308</v>
      </c>
      <c r="T240">
        <v>37.4</v>
      </c>
      <c r="U240" t="s">
        <v>308</v>
      </c>
      <c r="V240">
        <v>4.5999999999999996</v>
      </c>
      <c r="W240" t="s">
        <v>308</v>
      </c>
      <c r="X240">
        <v>0</v>
      </c>
      <c r="Y240" t="s">
        <v>308</v>
      </c>
      <c r="Z240">
        <v>0</v>
      </c>
      <c r="AA240" t="s">
        <v>308</v>
      </c>
    </row>
    <row r="241" spans="1:27" x14ac:dyDescent="0.25">
      <c r="A241">
        <v>8936024241650</v>
      </c>
      <c r="B241" t="s">
        <v>4112</v>
      </c>
      <c r="C241" s="2">
        <v>24</v>
      </c>
      <c r="D241" t="str">
        <f t="shared" si="15"/>
        <v>24</v>
      </c>
      <c r="E241" t="str">
        <f t="shared" si="16"/>
        <v>24</v>
      </c>
      <c r="F241" t="str">
        <f t="shared" si="17"/>
        <v>24</v>
      </c>
      <c r="G241" t="str">
        <f t="shared" si="18"/>
        <v>24</v>
      </c>
      <c r="H241" t="str">
        <f t="shared" si="19"/>
        <v>24g</v>
      </c>
      <c r="I241" t="s">
        <v>4113</v>
      </c>
      <c r="J241" t="str">
        <f>VLOOKUP('Sheet1 (2)'!A241,Sheet1!$1:$1048576,40,FALSE)</f>
        <v>12oz</v>
      </c>
      <c r="K241" t="s">
        <v>305</v>
      </c>
      <c r="L241">
        <v>458.33333333333002</v>
      </c>
      <c r="M241" t="s">
        <v>307</v>
      </c>
      <c r="N241">
        <v>4.4444444444444002</v>
      </c>
      <c r="O241" t="s">
        <v>308</v>
      </c>
      <c r="P241">
        <v>20.833333333333002</v>
      </c>
      <c r="Q241" t="s">
        <v>308</v>
      </c>
      <c r="R241">
        <v>58.333333333333002</v>
      </c>
      <c r="S241" t="s">
        <v>308</v>
      </c>
      <c r="T241">
        <v>33.333333333333002</v>
      </c>
      <c r="U241" t="s">
        <v>308</v>
      </c>
      <c r="V241">
        <v>4.1666666666666998</v>
      </c>
      <c r="W241" t="s">
        <v>308</v>
      </c>
      <c r="X241">
        <v>1.1979166666667</v>
      </c>
      <c r="Y241" t="s">
        <v>308</v>
      </c>
      <c r="Z241">
        <v>0.47916666666668001</v>
      </c>
      <c r="AA241" t="s">
        <v>308</v>
      </c>
    </row>
    <row r="242" spans="1:27" x14ac:dyDescent="0.25">
      <c r="A242">
        <v>8888196905314</v>
      </c>
      <c r="B242" t="s">
        <v>4120</v>
      </c>
      <c r="C242" s="2">
        <v>500</v>
      </c>
      <c r="D242" t="str">
        <f t="shared" si="15"/>
        <v xml:space="preserve">500 </v>
      </c>
      <c r="E242" t="str">
        <f t="shared" si="16"/>
        <v xml:space="preserve">500 </v>
      </c>
      <c r="F242" t="str">
        <f t="shared" si="17"/>
        <v xml:space="preserve">500 </v>
      </c>
      <c r="G242" t="str">
        <f t="shared" si="18"/>
        <v xml:space="preserve">500 </v>
      </c>
      <c r="H242" t="str">
        <f t="shared" si="19"/>
        <v xml:space="preserve">500 </v>
      </c>
      <c r="I242" t="s">
        <v>1158</v>
      </c>
      <c r="J242" t="str">
        <f>VLOOKUP('Sheet1 (2)'!A242,Sheet1!$1:$1048576,40,FALSE)</f>
        <v>250ml</v>
      </c>
      <c r="K242" t="s">
        <v>988</v>
      </c>
      <c r="L242">
        <v>140</v>
      </c>
      <c r="M242" t="s">
        <v>307</v>
      </c>
      <c r="N242">
        <v>0</v>
      </c>
      <c r="O242" t="s">
        <v>308</v>
      </c>
      <c r="P242">
        <v>1.8</v>
      </c>
      <c r="Q242" t="s">
        <v>308</v>
      </c>
      <c r="R242">
        <v>28.8</v>
      </c>
      <c r="S242" t="s">
        <v>308</v>
      </c>
      <c r="T242">
        <v>26.8</v>
      </c>
      <c r="U242" t="s">
        <v>308</v>
      </c>
      <c r="V242">
        <v>1.8</v>
      </c>
      <c r="W242" t="s">
        <v>308</v>
      </c>
      <c r="X242">
        <v>5.0799999999999998E-2</v>
      </c>
      <c r="Y242" t="s">
        <v>308</v>
      </c>
      <c r="Z242">
        <v>2.0320000000000001E-2</v>
      </c>
      <c r="AA242" t="s">
        <v>308</v>
      </c>
    </row>
    <row r="243" spans="1:27" x14ac:dyDescent="0.25">
      <c r="A243">
        <v>8888247134113</v>
      </c>
      <c r="B243" t="s">
        <v>4134</v>
      </c>
      <c r="C243" s="2">
        <v>400</v>
      </c>
      <c r="D243" t="str">
        <f t="shared" si="15"/>
        <v xml:space="preserve">400 </v>
      </c>
      <c r="E243" t="str">
        <f t="shared" si="16"/>
        <v xml:space="preserve">400 </v>
      </c>
      <c r="F243" t="str">
        <f t="shared" si="17"/>
        <v xml:space="preserve">400 </v>
      </c>
      <c r="G243" t="str">
        <f t="shared" si="18"/>
        <v xml:space="preserve">400 </v>
      </c>
      <c r="H243" t="str">
        <f t="shared" si="19"/>
        <v>400 g</v>
      </c>
      <c r="I243" t="s">
        <v>318</v>
      </c>
      <c r="J243">
        <f>VLOOKUP('Sheet1 (2)'!A243,Sheet1!$1:$1048576,40,FALSE)</f>
        <v>0</v>
      </c>
      <c r="K243" t="s">
        <v>305</v>
      </c>
      <c r="L243">
        <v>237.5</v>
      </c>
      <c r="M243" t="s">
        <v>307</v>
      </c>
      <c r="N243">
        <v>25</v>
      </c>
      <c r="O243" t="s">
        <v>308</v>
      </c>
      <c r="P243">
        <v>0.83333333333333004</v>
      </c>
      <c r="Q243" t="s">
        <v>308</v>
      </c>
      <c r="R243">
        <v>35.694444444444002</v>
      </c>
      <c r="S243" t="s">
        <v>308</v>
      </c>
      <c r="T243">
        <v>4.0277777777777999</v>
      </c>
      <c r="U243" t="s">
        <v>308</v>
      </c>
      <c r="V243">
        <v>13.611111111111001</v>
      </c>
      <c r="W243" t="s">
        <v>308</v>
      </c>
      <c r="X243">
        <v>0.78125</v>
      </c>
      <c r="Y243" t="s">
        <v>308</v>
      </c>
      <c r="Z243">
        <v>0.3125</v>
      </c>
      <c r="AA243" t="s">
        <v>308</v>
      </c>
    </row>
    <row r="244" spans="1:27" x14ac:dyDescent="0.25">
      <c r="A244">
        <v>7610700948880</v>
      </c>
      <c r="B244" t="s">
        <v>4149</v>
      </c>
      <c r="C244" s="2">
        <v>51</v>
      </c>
      <c r="D244" t="str">
        <f t="shared" si="15"/>
        <v xml:space="preserve">51 </v>
      </c>
      <c r="E244" t="str">
        <f t="shared" si="16"/>
        <v xml:space="preserve">51 </v>
      </c>
      <c r="F244" t="str">
        <f t="shared" si="17"/>
        <v xml:space="preserve">51 </v>
      </c>
      <c r="G244" t="str">
        <f t="shared" si="18"/>
        <v xml:space="preserve">51 </v>
      </c>
      <c r="H244" t="str">
        <f t="shared" si="19"/>
        <v>51 g</v>
      </c>
      <c r="I244" t="s">
        <v>4150</v>
      </c>
      <c r="J244">
        <f>VLOOKUP('Sheet1 (2)'!A244,Sheet1!$1:$1048576,40,FALSE)</f>
        <v>0</v>
      </c>
      <c r="K244" t="s">
        <v>305</v>
      </c>
      <c r="L244">
        <v>1650</v>
      </c>
      <c r="M244" t="s">
        <v>307</v>
      </c>
      <c r="N244">
        <v>0</v>
      </c>
      <c r="O244" t="s">
        <v>308</v>
      </c>
      <c r="P244">
        <v>0</v>
      </c>
      <c r="Q244" t="s">
        <v>308</v>
      </c>
      <c r="R244">
        <v>96</v>
      </c>
      <c r="S244" t="s">
        <v>308</v>
      </c>
      <c r="T244">
        <v>62</v>
      </c>
      <c r="U244" t="s">
        <v>308</v>
      </c>
      <c r="V244">
        <v>0</v>
      </c>
      <c r="W244" t="s">
        <v>308</v>
      </c>
      <c r="X244">
        <v>0</v>
      </c>
      <c r="Y244" t="s">
        <v>308</v>
      </c>
      <c r="Z244">
        <v>0</v>
      </c>
      <c r="AA244" t="s">
        <v>308</v>
      </c>
    </row>
    <row r="245" spans="1:27" x14ac:dyDescent="0.25">
      <c r="A245">
        <v>4011100890008</v>
      </c>
      <c r="B245" t="s">
        <v>4152</v>
      </c>
      <c r="C245" s="2">
        <v>125</v>
      </c>
      <c r="D245" t="str">
        <f t="shared" si="15"/>
        <v>125</v>
      </c>
      <c r="E245" t="str">
        <f t="shared" si="16"/>
        <v>125</v>
      </c>
      <c r="F245" t="str">
        <f t="shared" si="17"/>
        <v>125</v>
      </c>
      <c r="G245" t="str">
        <f t="shared" si="18"/>
        <v>125</v>
      </c>
      <c r="H245" t="str">
        <f t="shared" si="19"/>
        <v>125g</v>
      </c>
      <c r="I245" t="s">
        <v>738</v>
      </c>
      <c r="J245">
        <f>VLOOKUP('Sheet1 (2)'!A245,Sheet1!$1:$1048576,40,FALSE)</f>
        <v>1</v>
      </c>
      <c r="K245" t="s">
        <v>305</v>
      </c>
      <c r="L245">
        <v>505</v>
      </c>
      <c r="M245" t="s">
        <v>307</v>
      </c>
      <c r="N245">
        <v>2.2857142857142998</v>
      </c>
      <c r="O245" t="s">
        <v>308</v>
      </c>
      <c r="P245">
        <v>16</v>
      </c>
      <c r="Q245" t="s">
        <v>308</v>
      </c>
      <c r="R245">
        <v>61</v>
      </c>
      <c r="S245" t="s">
        <v>308</v>
      </c>
      <c r="T245">
        <v>41</v>
      </c>
      <c r="U245" t="s">
        <v>308</v>
      </c>
      <c r="V245">
        <v>7.5</v>
      </c>
      <c r="W245" t="s">
        <v>308</v>
      </c>
      <c r="X245">
        <v>0.64</v>
      </c>
      <c r="Y245" t="s">
        <v>308</v>
      </c>
      <c r="Z245">
        <v>0.25600000000000001</v>
      </c>
      <c r="AA245" t="s">
        <v>308</v>
      </c>
    </row>
    <row r="246" spans="1:27" x14ac:dyDescent="0.25">
      <c r="A246">
        <v>8888030012062</v>
      </c>
      <c r="B246" t="s">
        <v>4164</v>
      </c>
      <c r="C246" s="2">
        <v>150</v>
      </c>
      <c r="D246" t="str">
        <f t="shared" si="15"/>
        <v xml:space="preserve">150 </v>
      </c>
      <c r="E246" t="str">
        <f t="shared" si="16"/>
        <v xml:space="preserve">150 </v>
      </c>
      <c r="F246" t="str">
        <f t="shared" si="17"/>
        <v xml:space="preserve">150 </v>
      </c>
      <c r="G246" t="str">
        <f t="shared" si="18"/>
        <v xml:space="preserve">150 </v>
      </c>
      <c r="H246" t="str">
        <f t="shared" si="19"/>
        <v>150 g</v>
      </c>
      <c r="I246" t="s">
        <v>1645</v>
      </c>
      <c r="J246">
        <f>VLOOKUP('Sheet1 (2)'!A246,Sheet1!$1:$1048576,40,FALSE)</f>
        <v>0</v>
      </c>
      <c r="K246" t="s">
        <v>305</v>
      </c>
      <c r="L246">
        <v>140</v>
      </c>
      <c r="M246" t="s">
        <v>307</v>
      </c>
      <c r="N246">
        <v>37</v>
      </c>
      <c r="O246" t="s">
        <v>308</v>
      </c>
      <c r="P246">
        <v>0</v>
      </c>
      <c r="Q246" t="s">
        <v>308</v>
      </c>
      <c r="R246">
        <v>33</v>
      </c>
      <c r="S246" t="s">
        <v>308</v>
      </c>
      <c r="T246">
        <v>18</v>
      </c>
      <c r="U246" t="s">
        <v>308</v>
      </c>
      <c r="V246">
        <v>1</v>
      </c>
      <c r="W246" t="s">
        <v>308</v>
      </c>
      <c r="X246">
        <v>0.5</v>
      </c>
      <c r="Y246" t="s">
        <v>308</v>
      </c>
      <c r="Z246">
        <v>0.2</v>
      </c>
      <c r="AA246" t="s">
        <v>308</v>
      </c>
    </row>
    <row r="247" spans="1:27" x14ac:dyDescent="0.25">
      <c r="A247">
        <v>9300658406706</v>
      </c>
      <c r="B247" t="s">
        <v>4175</v>
      </c>
      <c r="C247" s="2">
        <v>70</v>
      </c>
      <c r="D247" t="str">
        <f t="shared" si="15"/>
        <v xml:space="preserve">70 </v>
      </c>
      <c r="E247" t="str">
        <f t="shared" si="16"/>
        <v xml:space="preserve">70 </v>
      </c>
      <c r="F247" t="str">
        <f t="shared" si="17"/>
        <v xml:space="preserve">70 </v>
      </c>
      <c r="G247" t="str">
        <f t="shared" si="18"/>
        <v xml:space="preserve">70 </v>
      </c>
      <c r="H247" t="str">
        <f t="shared" si="19"/>
        <v>70 g</v>
      </c>
      <c r="I247" t="s">
        <v>4176</v>
      </c>
      <c r="J247">
        <f>VLOOKUP('Sheet1 (2)'!A247,Sheet1!$1:$1048576,40,FALSE)</f>
        <v>0</v>
      </c>
      <c r="K247" t="s">
        <v>305</v>
      </c>
      <c r="L247">
        <v>305.71428571428999</v>
      </c>
      <c r="M247" t="s">
        <v>307</v>
      </c>
      <c r="N247">
        <v>14</v>
      </c>
      <c r="O247" t="s">
        <v>308</v>
      </c>
      <c r="P247">
        <v>1.5714285714286</v>
      </c>
      <c r="Q247" t="s">
        <v>308</v>
      </c>
      <c r="R247">
        <v>9.5714285714285996</v>
      </c>
      <c r="S247" t="s">
        <v>308</v>
      </c>
      <c r="T247">
        <v>7.5714285714285996</v>
      </c>
      <c r="U247" t="s">
        <v>308</v>
      </c>
      <c r="V247">
        <v>3.4285714285714</v>
      </c>
      <c r="W247" t="s">
        <v>308</v>
      </c>
      <c r="X247">
        <v>0.11071428571429</v>
      </c>
      <c r="Y247" t="s">
        <v>308</v>
      </c>
      <c r="Z247">
        <v>4.4285714285716003E-2</v>
      </c>
      <c r="AA247" t="s">
        <v>308</v>
      </c>
    </row>
    <row r="248" spans="1:27" x14ac:dyDescent="0.25">
      <c r="A248">
        <v>5400601063674</v>
      </c>
      <c r="B248" t="s">
        <v>4178</v>
      </c>
      <c r="C248" s="2">
        <v>750</v>
      </c>
      <c r="D248" t="str">
        <f t="shared" si="15"/>
        <v xml:space="preserve">750 </v>
      </c>
      <c r="E248" t="str">
        <f t="shared" si="16"/>
        <v xml:space="preserve">750 </v>
      </c>
      <c r="F248" t="str">
        <f t="shared" si="17"/>
        <v xml:space="preserve">750 </v>
      </c>
      <c r="G248" t="str">
        <f t="shared" si="18"/>
        <v xml:space="preserve">750 </v>
      </c>
      <c r="H248" t="str">
        <f t="shared" si="19"/>
        <v>750 g</v>
      </c>
      <c r="I248" t="s">
        <v>3343</v>
      </c>
      <c r="J248" t="str">
        <f>VLOOKUP('Sheet1 (2)'!A248,Sheet1!$1:$1048576,40,FALSE)</f>
        <v>20g</v>
      </c>
      <c r="K248" t="s">
        <v>305</v>
      </c>
      <c r="L248">
        <v>567</v>
      </c>
      <c r="M248" t="s">
        <v>307</v>
      </c>
      <c r="N248">
        <v>90.5</v>
      </c>
      <c r="O248" t="s">
        <v>308</v>
      </c>
      <c r="P248">
        <v>8.3000000000000007</v>
      </c>
      <c r="Q248" t="s">
        <v>308</v>
      </c>
      <c r="R248">
        <v>53</v>
      </c>
      <c r="S248" t="s">
        <v>308</v>
      </c>
      <c r="T248">
        <v>52</v>
      </c>
      <c r="U248" t="s">
        <v>308</v>
      </c>
      <c r="V248">
        <v>4.4000000000000004</v>
      </c>
      <c r="W248" t="s">
        <v>308</v>
      </c>
      <c r="X248">
        <v>0.1</v>
      </c>
      <c r="Y248" t="s">
        <v>308</v>
      </c>
      <c r="Z248">
        <v>0.04</v>
      </c>
      <c r="AA248" t="s">
        <v>308</v>
      </c>
    </row>
    <row r="249" spans="1:27" x14ac:dyDescent="0.25">
      <c r="A249">
        <v>9316434288572</v>
      </c>
      <c r="B249" t="s">
        <v>4188</v>
      </c>
      <c r="C249" s="2">
        <v>138</v>
      </c>
      <c r="D249" t="str">
        <f t="shared" si="15"/>
        <v xml:space="preserve">138 </v>
      </c>
      <c r="E249" t="str">
        <f t="shared" si="16"/>
        <v xml:space="preserve">138 </v>
      </c>
      <c r="F249" t="str">
        <f t="shared" si="17"/>
        <v xml:space="preserve">138 </v>
      </c>
      <c r="G249" t="str">
        <f t="shared" si="18"/>
        <v xml:space="preserve">138 </v>
      </c>
      <c r="H249" t="str">
        <f t="shared" si="19"/>
        <v>138 g</v>
      </c>
      <c r="I249" t="s">
        <v>4189</v>
      </c>
      <c r="J249" t="str">
        <f>VLOOKUP('Sheet1 (2)'!A249,Sheet1!$1:$1048576,40,FALSE)</f>
        <v>23g</v>
      </c>
      <c r="K249" t="s">
        <v>305</v>
      </c>
      <c r="L249">
        <v>405</v>
      </c>
      <c r="M249" t="s">
        <v>307</v>
      </c>
      <c r="N249">
        <v>6</v>
      </c>
      <c r="O249" t="s">
        <v>308</v>
      </c>
      <c r="P249">
        <v>9</v>
      </c>
      <c r="Q249" t="s">
        <v>308</v>
      </c>
      <c r="R249">
        <v>57</v>
      </c>
      <c r="S249" t="s">
        <v>308</v>
      </c>
      <c r="T249">
        <v>26</v>
      </c>
      <c r="U249" t="s">
        <v>308</v>
      </c>
      <c r="V249">
        <v>7</v>
      </c>
      <c r="W249" t="s">
        <v>308</v>
      </c>
      <c r="X249">
        <v>0.4</v>
      </c>
      <c r="Y249" t="s">
        <v>308</v>
      </c>
      <c r="Z249">
        <v>0.16</v>
      </c>
      <c r="AA249" t="s">
        <v>308</v>
      </c>
    </row>
    <row r="250" spans="1:27" x14ac:dyDescent="0.25">
      <c r="A250">
        <v>8888056832033</v>
      </c>
      <c r="B250" t="s">
        <v>4227</v>
      </c>
      <c r="C250" s="2">
        <v>60</v>
      </c>
      <c r="D250" t="str">
        <f t="shared" si="15"/>
        <v xml:space="preserve">60 </v>
      </c>
      <c r="E250" t="str">
        <f t="shared" si="16"/>
        <v xml:space="preserve">60 </v>
      </c>
      <c r="F250" t="str">
        <f t="shared" si="17"/>
        <v xml:space="preserve">60 </v>
      </c>
      <c r="G250" t="str">
        <f t="shared" si="18"/>
        <v xml:space="preserve">60 </v>
      </c>
      <c r="H250" t="str">
        <f t="shared" si="19"/>
        <v>60 g</v>
      </c>
      <c r="I250" t="s">
        <v>1206</v>
      </c>
      <c r="J250" t="str">
        <f>VLOOKUP('Sheet1 (2)'!A250,Sheet1!$1:$1048576,40,FALSE)</f>
        <v>60g</v>
      </c>
      <c r="K250" t="s">
        <v>305</v>
      </c>
      <c r="L250">
        <v>260</v>
      </c>
      <c r="M250" t="s">
        <v>307</v>
      </c>
      <c r="N250">
        <v>0</v>
      </c>
      <c r="O250" t="s">
        <v>308</v>
      </c>
      <c r="P250">
        <v>1</v>
      </c>
      <c r="Q250" t="s">
        <v>308</v>
      </c>
      <c r="R250">
        <v>44</v>
      </c>
      <c r="S250" t="s">
        <v>308</v>
      </c>
      <c r="T250">
        <v>2</v>
      </c>
      <c r="U250" t="s">
        <v>308</v>
      </c>
      <c r="V250">
        <v>7</v>
      </c>
      <c r="W250" t="s">
        <v>308</v>
      </c>
      <c r="X250">
        <v>0.61</v>
      </c>
      <c r="Y250" t="s">
        <v>308</v>
      </c>
      <c r="Z250">
        <v>0.24399999999999999</v>
      </c>
      <c r="AA250" t="s">
        <v>308</v>
      </c>
    </row>
    <row r="251" spans="1:27" x14ac:dyDescent="0.25">
      <c r="A251">
        <v>8888026870010</v>
      </c>
      <c r="B251" t="s">
        <v>4250</v>
      </c>
      <c r="C251" s="2">
        <v>1000</v>
      </c>
      <c r="D251">
        <f>1000</f>
        <v>1000</v>
      </c>
      <c r="E251" t="str">
        <f t="shared" si="16"/>
        <v xml:space="preserve">1 </v>
      </c>
      <c r="F251" t="str">
        <f t="shared" si="17"/>
        <v>1 l</v>
      </c>
      <c r="G251" t="str">
        <f t="shared" si="18"/>
        <v>1 l</v>
      </c>
      <c r="H251" t="str">
        <f t="shared" si="19"/>
        <v>1 l</v>
      </c>
      <c r="I251" t="s">
        <v>652</v>
      </c>
      <c r="J251" t="str">
        <f>VLOOKUP('Sheet1 (2)'!A251,Sheet1!$1:$1048576,40,FALSE)</f>
        <v>250g</v>
      </c>
      <c r="K251" t="s">
        <v>305</v>
      </c>
      <c r="L251">
        <v>30</v>
      </c>
      <c r="M251" t="s">
        <v>307</v>
      </c>
      <c r="N251">
        <v>0</v>
      </c>
      <c r="O251" t="s">
        <v>308</v>
      </c>
      <c r="P251">
        <v>0</v>
      </c>
      <c r="Q251" t="s">
        <v>308</v>
      </c>
      <c r="R251">
        <v>7.6</v>
      </c>
      <c r="S251" t="s">
        <v>308</v>
      </c>
      <c r="T251">
        <v>6</v>
      </c>
      <c r="U251" t="s">
        <v>308</v>
      </c>
      <c r="V251">
        <v>0</v>
      </c>
      <c r="W251" t="s">
        <v>308</v>
      </c>
      <c r="X251">
        <v>9.9060000000000009E-2</v>
      </c>
      <c r="Y251" t="s">
        <v>308</v>
      </c>
      <c r="Z251">
        <v>3.9623999999999999E-2</v>
      </c>
      <c r="AA251" t="s">
        <v>308</v>
      </c>
    </row>
    <row r="252" spans="1:27" x14ac:dyDescent="0.25">
      <c r="A252">
        <v>9555530900098</v>
      </c>
      <c r="B252" t="s">
        <v>4259</v>
      </c>
      <c r="C252" s="2">
        <v>500</v>
      </c>
      <c r="D252" t="str">
        <f t="shared" si="15"/>
        <v>500</v>
      </c>
      <c r="E252" t="str">
        <f t="shared" si="16"/>
        <v>500</v>
      </c>
      <c r="F252" t="str">
        <f t="shared" si="17"/>
        <v>500</v>
      </c>
      <c r="G252" t="str">
        <f t="shared" si="18"/>
        <v>500</v>
      </c>
      <c r="H252" t="str">
        <f t="shared" si="19"/>
        <v>500</v>
      </c>
      <c r="I252" t="s">
        <v>2084</v>
      </c>
      <c r="J252">
        <f>VLOOKUP('Sheet1 (2)'!A252,Sheet1!$1:$1048576,40,FALSE)</f>
        <v>0</v>
      </c>
      <c r="K252" t="s">
        <v>305</v>
      </c>
      <c r="L252">
        <v>1</v>
      </c>
      <c r="M252" t="s">
        <v>307</v>
      </c>
      <c r="N252">
        <v>0</v>
      </c>
      <c r="O252" t="s">
        <v>308</v>
      </c>
      <c r="P252">
        <v>0</v>
      </c>
      <c r="Q252" t="s">
        <v>308</v>
      </c>
      <c r="R252">
        <v>0</v>
      </c>
      <c r="S252" t="s">
        <v>308</v>
      </c>
      <c r="T252">
        <v>0</v>
      </c>
      <c r="U252" t="s">
        <v>308</v>
      </c>
      <c r="V252">
        <v>0</v>
      </c>
      <c r="W252" t="s">
        <v>308</v>
      </c>
      <c r="X252">
        <v>0</v>
      </c>
      <c r="Y252" t="s">
        <v>308</v>
      </c>
      <c r="Z252">
        <v>0</v>
      </c>
      <c r="AA252" t="s">
        <v>308</v>
      </c>
    </row>
    <row r="253" spans="1:27" x14ac:dyDescent="0.25">
      <c r="A253">
        <v>8885012290470</v>
      </c>
      <c r="B253" t="s">
        <v>4265</v>
      </c>
      <c r="C253" s="2">
        <v>200</v>
      </c>
      <c r="D253" t="str">
        <f t="shared" si="15"/>
        <v xml:space="preserve">200 </v>
      </c>
      <c r="E253" t="str">
        <f t="shared" si="16"/>
        <v xml:space="preserve">200 </v>
      </c>
      <c r="F253" t="str">
        <f t="shared" si="17"/>
        <v xml:space="preserve">200 </v>
      </c>
      <c r="G253" t="str">
        <f t="shared" si="18"/>
        <v xml:space="preserve">200 </v>
      </c>
      <c r="H253" t="str">
        <f t="shared" si="19"/>
        <v xml:space="preserve">200 </v>
      </c>
      <c r="I253" t="s">
        <v>1313</v>
      </c>
      <c r="J253" t="str">
        <f>VLOOKUP('Sheet1 (2)'!A253,Sheet1!$1:$1048576,40,FALSE)</f>
        <v>200 ml</v>
      </c>
      <c r="K253" t="s">
        <v>305</v>
      </c>
      <c r="L253">
        <v>33</v>
      </c>
      <c r="M253" t="s">
        <v>307</v>
      </c>
      <c r="N253">
        <v>1</v>
      </c>
      <c r="O253" t="s">
        <v>308</v>
      </c>
      <c r="P253">
        <v>0</v>
      </c>
      <c r="Q253" t="s">
        <v>308</v>
      </c>
      <c r="R253">
        <v>8.3000000000000007</v>
      </c>
      <c r="S253" t="s">
        <v>308</v>
      </c>
      <c r="T253">
        <v>7.8</v>
      </c>
      <c r="U253" t="s">
        <v>308</v>
      </c>
      <c r="V253">
        <v>0</v>
      </c>
      <c r="W253" t="s">
        <v>308</v>
      </c>
      <c r="X253">
        <v>0</v>
      </c>
      <c r="Y253" t="s">
        <v>308</v>
      </c>
      <c r="Z253">
        <v>0</v>
      </c>
      <c r="AA253" t="s">
        <v>308</v>
      </c>
    </row>
    <row r="254" spans="1:27" x14ac:dyDescent="0.25">
      <c r="A254">
        <v>8888026431815</v>
      </c>
      <c r="B254" t="s">
        <v>4288</v>
      </c>
      <c r="C254" s="2">
        <v>1000</v>
      </c>
      <c r="D254">
        <f>1000</f>
        <v>1000</v>
      </c>
      <c r="E254" t="str">
        <f t="shared" si="16"/>
        <v xml:space="preserve">1 </v>
      </c>
      <c r="F254" t="str">
        <f t="shared" si="17"/>
        <v>1 l</v>
      </c>
      <c r="G254" t="str">
        <f t="shared" si="18"/>
        <v>1 l</v>
      </c>
      <c r="H254" t="str">
        <f t="shared" si="19"/>
        <v>1 l</v>
      </c>
      <c r="I254" t="s">
        <v>652</v>
      </c>
      <c r="J254">
        <f>VLOOKUP('Sheet1 (2)'!A254,Sheet1!$1:$1048576,40,FALSE)</f>
        <v>0</v>
      </c>
      <c r="K254" t="s">
        <v>305</v>
      </c>
      <c r="L254">
        <v>42</v>
      </c>
      <c r="M254" t="s">
        <v>307</v>
      </c>
      <c r="N254">
        <v>8.3000000000000007</v>
      </c>
      <c r="O254" t="s">
        <v>308</v>
      </c>
      <c r="P254">
        <v>0</v>
      </c>
      <c r="Q254" t="s">
        <v>308</v>
      </c>
      <c r="R254">
        <v>10.3</v>
      </c>
      <c r="S254" t="s">
        <v>308</v>
      </c>
      <c r="T254">
        <v>10.3</v>
      </c>
      <c r="U254" t="s">
        <v>308</v>
      </c>
      <c r="V254">
        <v>0.2</v>
      </c>
      <c r="W254" t="s">
        <v>308</v>
      </c>
      <c r="X254">
        <v>0</v>
      </c>
      <c r="Y254" t="s">
        <v>308</v>
      </c>
      <c r="Z254">
        <v>0</v>
      </c>
      <c r="AA254" t="s">
        <v>308</v>
      </c>
    </row>
    <row r="255" spans="1:27" x14ac:dyDescent="0.25">
      <c r="A255">
        <v>8888200603434</v>
      </c>
      <c r="B255" t="s">
        <v>2946</v>
      </c>
      <c r="C255" s="2">
        <v>1000</v>
      </c>
      <c r="D255">
        <f>1000</f>
        <v>1000</v>
      </c>
      <c r="E255" t="str">
        <f t="shared" si="16"/>
        <v xml:space="preserve">1 </v>
      </c>
      <c r="F255" t="str">
        <f t="shared" si="17"/>
        <v>1 l</v>
      </c>
      <c r="G255" t="str">
        <f t="shared" si="18"/>
        <v>1 l</v>
      </c>
      <c r="H255" t="str">
        <f t="shared" si="19"/>
        <v>1 l</v>
      </c>
      <c r="I255" t="s">
        <v>652</v>
      </c>
      <c r="J255">
        <f>VLOOKUP('Sheet1 (2)'!A255,Sheet1!$1:$1048576,40,FALSE)</f>
        <v>0</v>
      </c>
      <c r="K255" t="s">
        <v>305</v>
      </c>
      <c r="L255">
        <v>49</v>
      </c>
      <c r="M255" t="s">
        <v>307</v>
      </c>
      <c r="N255">
        <v>1.3</v>
      </c>
      <c r="O255" t="s">
        <v>308</v>
      </c>
      <c r="P255">
        <v>1</v>
      </c>
      <c r="Q255" t="s">
        <v>308</v>
      </c>
      <c r="R255">
        <v>6</v>
      </c>
      <c r="S255" t="s">
        <v>308</v>
      </c>
      <c r="T255">
        <v>5</v>
      </c>
      <c r="U255" t="s">
        <v>308</v>
      </c>
      <c r="V255">
        <v>4</v>
      </c>
      <c r="W255" t="s">
        <v>308</v>
      </c>
      <c r="X255">
        <v>0</v>
      </c>
      <c r="Y255" t="s">
        <v>308</v>
      </c>
      <c r="Z255">
        <v>0</v>
      </c>
      <c r="AA255" t="s">
        <v>308</v>
      </c>
    </row>
    <row r="256" spans="1:27" x14ac:dyDescent="0.25">
      <c r="A256">
        <v>9310036003205</v>
      </c>
      <c r="B256" t="s">
        <v>2946</v>
      </c>
      <c r="C256" s="2">
        <v>1000</v>
      </c>
      <c r="D256">
        <f>1000</f>
        <v>1000</v>
      </c>
      <c r="E256" t="str">
        <f t="shared" si="16"/>
        <v xml:space="preserve">1 </v>
      </c>
      <c r="F256" t="str">
        <f t="shared" si="17"/>
        <v>1 l</v>
      </c>
      <c r="G256" t="str">
        <f t="shared" si="18"/>
        <v>1 l</v>
      </c>
      <c r="H256" t="str">
        <f t="shared" si="19"/>
        <v>1 l</v>
      </c>
      <c r="I256" t="s">
        <v>652</v>
      </c>
      <c r="J256" t="str">
        <f>VLOOKUP('Sheet1 (2)'!A256,Sheet1!$1:$1048576,40,FALSE)</f>
        <v>250 mL</v>
      </c>
      <c r="K256" t="s">
        <v>305</v>
      </c>
      <c r="L256">
        <v>46</v>
      </c>
      <c r="M256" t="s">
        <v>307</v>
      </c>
      <c r="N256">
        <v>0</v>
      </c>
      <c r="O256" t="s">
        <v>308</v>
      </c>
      <c r="P256">
        <v>9</v>
      </c>
      <c r="Q256" t="s">
        <v>308</v>
      </c>
      <c r="R256">
        <v>5</v>
      </c>
      <c r="S256" t="s">
        <v>308</v>
      </c>
      <c r="T256">
        <v>5</v>
      </c>
      <c r="U256" t="s">
        <v>308</v>
      </c>
      <c r="V256">
        <v>3.4</v>
      </c>
      <c r="W256" t="s">
        <v>308</v>
      </c>
      <c r="X256">
        <v>0.1016</v>
      </c>
      <c r="Y256" t="s">
        <v>308</v>
      </c>
      <c r="Z256">
        <v>4.0640000000000003E-2</v>
      </c>
      <c r="AA256" t="s">
        <v>308</v>
      </c>
    </row>
    <row r="257" spans="1:27" x14ac:dyDescent="0.25">
      <c r="A257">
        <v>8850025071026</v>
      </c>
      <c r="B257" t="s">
        <v>4352</v>
      </c>
      <c r="C257" s="2">
        <v>1000</v>
      </c>
      <c r="D257">
        <f>1000</f>
        <v>1000</v>
      </c>
      <c r="E257" t="str">
        <f t="shared" si="16"/>
        <v xml:space="preserve">1 </v>
      </c>
      <c r="F257" t="str">
        <f t="shared" si="17"/>
        <v>1 l</v>
      </c>
      <c r="G257" t="str">
        <f t="shared" si="18"/>
        <v>1 l</v>
      </c>
      <c r="H257" t="str">
        <f t="shared" si="19"/>
        <v>1 l</v>
      </c>
      <c r="I257" t="s">
        <v>652</v>
      </c>
      <c r="J257">
        <f>VLOOKUP('Sheet1 (2)'!A257,Sheet1!$1:$1048576,40,FALSE)</f>
        <v>0</v>
      </c>
      <c r="K257" t="s">
        <v>305</v>
      </c>
      <c r="L257">
        <v>25</v>
      </c>
      <c r="M257" t="s">
        <v>307</v>
      </c>
      <c r="N257">
        <v>23</v>
      </c>
      <c r="O257" t="s">
        <v>308</v>
      </c>
      <c r="P257">
        <v>1.6</v>
      </c>
      <c r="Q257" t="s">
        <v>308</v>
      </c>
      <c r="R257">
        <v>1.6</v>
      </c>
      <c r="S257" t="s">
        <v>308</v>
      </c>
      <c r="T257">
        <v>1.6</v>
      </c>
      <c r="U257" t="s">
        <v>308</v>
      </c>
      <c r="V257">
        <v>0.5</v>
      </c>
      <c r="W257" t="s">
        <v>308</v>
      </c>
      <c r="X257">
        <v>0.04</v>
      </c>
      <c r="Y257" t="s">
        <v>308</v>
      </c>
      <c r="Z257">
        <v>1.6E-2</v>
      </c>
      <c r="AA257" t="s">
        <v>308</v>
      </c>
    </row>
    <row r="258" spans="1:27" x14ac:dyDescent="0.25">
      <c r="A258">
        <v>8888030015193</v>
      </c>
      <c r="B258" t="s">
        <v>4360</v>
      </c>
      <c r="C258" s="2">
        <v>150</v>
      </c>
      <c r="D258" t="str">
        <f t="shared" si="15"/>
        <v xml:space="preserve">150 </v>
      </c>
      <c r="E258" t="str">
        <f t="shared" si="16"/>
        <v xml:space="preserve">150 </v>
      </c>
      <c r="F258" t="str">
        <f t="shared" si="17"/>
        <v xml:space="preserve">150 </v>
      </c>
      <c r="G258" t="str">
        <f t="shared" si="18"/>
        <v xml:space="preserve">150 </v>
      </c>
      <c r="H258" t="str">
        <f t="shared" si="19"/>
        <v>150 g</v>
      </c>
      <c r="I258" t="s">
        <v>1645</v>
      </c>
      <c r="J258" t="str">
        <f>VLOOKUP('Sheet1 (2)'!A258,Sheet1!$1:$1048576,40,FALSE)</f>
        <v>40g</v>
      </c>
      <c r="K258" t="s">
        <v>437</v>
      </c>
      <c r="L258">
        <v>0.13</v>
      </c>
      <c r="M258" t="s">
        <v>307</v>
      </c>
      <c r="N258">
        <v>20.6</v>
      </c>
      <c r="O258" t="s">
        <v>308</v>
      </c>
      <c r="P258">
        <v>0</v>
      </c>
      <c r="Q258" t="s">
        <v>308</v>
      </c>
      <c r="R258">
        <v>34</v>
      </c>
      <c r="S258" t="s">
        <v>308</v>
      </c>
      <c r="T258">
        <v>31</v>
      </c>
      <c r="U258" t="s">
        <v>308</v>
      </c>
      <c r="V258">
        <v>0</v>
      </c>
      <c r="W258" t="s">
        <v>308</v>
      </c>
      <c r="X258">
        <v>0</v>
      </c>
      <c r="Y258" t="s">
        <v>308</v>
      </c>
      <c r="Z258">
        <v>0</v>
      </c>
      <c r="AA258" t="s">
        <v>308</v>
      </c>
    </row>
    <row r="259" spans="1:27" x14ac:dyDescent="0.25">
      <c r="A259">
        <v>3222471443057</v>
      </c>
      <c r="B259" t="s">
        <v>4373</v>
      </c>
      <c r="C259" s="2">
        <v>800</v>
      </c>
      <c r="D259" t="str">
        <f t="shared" ref="D259:D321" si="20">IF(E259=1,1000,E259)</f>
        <v xml:space="preserve">800 </v>
      </c>
      <c r="E259" t="str">
        <f t="shared" ref="E259:E322" si="21">SUBSTITUTE(F259, "l", "")</f>
        <v xml:space="preserve">800 </v>
      </c>
      <c r="F259" t="str">
        <f t="shared" ref="F259:F322" si="22">SUBSTITUTE(G259, "L", "")</f>
        <v xml:space="preserve">800 </v>
      </c>
      <c r="G259" t="str">
        <f t="shared" ref="G259:G322" si="23">SUBSTITUTE(H259, "g", "")</f>
        <v xml:space="preserve">800 </v>
      </c>
      <c r="H259" t="str">
        <f t="shared" ref="H259:H322" si="24">SUBSTITUTE(I259, "ml", "")</f>
        <v>800 g</v>
      </c>
      <c r="I259" t="s">
        <v>4374</v>
      </c>
      <c r="J259">
        <f>VLOOKUP('Sheet1 (2)'!A259,Sheet1!$1:$1048576,40,FALSE)</f>
        <v>0</v>
      </c>
      <c r="K259" t="s">
        <v>305</v>
      </c>
      <c r="L259">
        <v>24</v>
      </c>
      <c r="M259" t="s">
        <v>307</v>
      </c>
      <c r="N259">
        <v>0.4</v>
      </c>
      <c r="O259" t="s">
        <v>308</v>
      </c>
      <c r="P259">
        <v>0</v>
      </c>
      <c r="Q259" t="s">
        <v>308</v>
      </c>
      <c r="R259">
        <v>3</v>
      </c>
      <c r="S259" t="s">
        <v>308</v>
      </c>
      <c r="T259">
        <v>0.8</v>
      </c>
      <c r="U259" t="s">
        <v>308</v>
      </c>
      <c r="V259">
        <v>1.6</v>
      </c>
      <c r="W259" t="s">
        <v>308</v>
      </c>
      <c r="X259">
        <v>0.75</v>
      </c>
      <c r="Y259" t="s">
        <v>308</v>
      </c>
      <c r="Z259">
        <v>0.3</v>
      </c>
      <c r="AA259" t="s">
        <v>308</v>
      </c>
    </row>
    <row r="260" spans="1:27" x14ac:dyDescent="0.25">
      <c r="A260">
        <v>3222473958450</v>
      </c>
      <c r="B260" t="s">
        <v>4385</v>
      </c>
      <c r="C260" s="2">
        <v>150</v>
      </c>
      <c r="D260" t="str">
        <f t="shared" si="20"/>
        <v xml:space="preserve">150 </v>
      </c>
      <c r="E260" t="str">
        <f t="shared" si="21"/>
        <v xml:space="preserve">150 </v>
      </c>
      <c r="F260" t="str">
        <f t="shared" si="22"/>
        <v xml:space="preserve">150 </v>
      </c>
      <c r="G260" t="str">
        <f t="shared" si="23"/>
        <v xml:space="preserve">150 </v>
      </c>
      <c r="H260" t="str">
        <f t="shared" si="24"/>
        <v>150 g</v>
      </c>
      <c r="I260" t="s">
        <v>1645</v>
      </c>
      <c r="J260" t="str">
        <f>VLOOKUP('Sheet1 (2)'!A260,Sheet1!$1:$1048576,40,FALSE)</f>
        <v>25 g</v>
      </c>
      <c r="K260" t="s">
        <v>305</v>
      </c>
      <c r="L260">
        <v>493</v>
      </c>
      <c r="M260" t="s">
        <v>307</v>
      </c>
      <c r="N260">
        <v>1</v>
      </c>
      <c r="O260" t="s">
        <v>308</v>
      </c>
      <c r="P260">
        <v>13</v>
      </c>
      <c r="Q260" t="s">
        <v>308</v>
      </c>
      <c r="R260">
        <v>65</v>
      </c>
      <c r="S260" t="s">
        <v>308</v>
      </c>
      <c r="T260">
        <v>40</v>
      </c>
      <c r="U260" t="s">
        <v>308</v>
      </c>
      <c r="V260">
        <v>6.6</v>
      </c>
      <c r="W260" t="s">
        <v>308</v>
      </c>
      <c r="X260">
        <v>0.6</v>
      </c>
      <c r="Y260" t="s">
        <v>308</v>
      </c>
      <c r="Z260">
        <v>0.24</v>
      </c>
      <c r="AA260" t="s">
        <v>308</v>
      </c>
    </row>
    <row r="261" spans="1:27" x14ac:dyDescent="0.25">
      <c r="A261">
        <v>8992760221028</v>
      </c>
      <c r="B261" t="s">
        <v>3484</v>
      </c>
      <c r="C261" s="2">
        <v>133</v>
      </c>
      <c r="D261" t="str">
        <f t="shared" si="20"/>
        <v xml:space="preserve">133 </v>
      </c>
      <c r="E261" t="str">
        <f t="shared" si="21"/>
        <v xml:space="preserve">133 </v>
      </c>
      <c r="F261" t="str">
        <f t="shared" si="22"/>
        <v xml:space="preserve">133 </v>
      </c>
      <c r="G261" t="str">
        <f t="shared" si="23"/>
        <v xml:space="preserve">133 </v>
      </c>
      <c r="H261" t="str">
        <f t="shared" si="24"/>
        <v>133 g</v>
      </c>
      <c r="I261" t="s">
        <v>4410</v>
      </c>
      <c r="J261" t="str">
        <f>VLOOKUP('Sheet1 (2)'!A261,Sheet1!$1:$1048576,40,FALSE)</f>
        <v>28.5g</v>
      </c>
      <c r="K261" t="s">
        <v>305</v>
      </c>
      <c r="L261">
        <v>489</v>
      </c>
      <c r="M261" t="s">
        <v>307</v>
      </c>
      <c r="N261">
        <v>16</v>
      </c>
      <c r="O261" t="s">
        <v>308</v>
      </c>
      <c r="P261">
        <v>9.9</v>
      </c>
      <c r="Q261" t="s">
        <v>308</v>
      </c>
      <c r="R261">
        <v>71.3</v>
      </c>
      <c r="S261" t="s">
        <v>308</v>
      </c>
      <c r="T261">
        <v>38.200000000000003</v>
      </c>
      <c r="U261" t="s">
        <v>308</v>
      </c>
      <c r="V261">
        <v>4.5599999999999996</v>
      </c>
      <c r="W261" t="s">
        <v>308</v>
      </c>
      <c r="X261">
        <v>1.32</v>
      </c>
      <c r="Y261" t="s">
        <v>308</v>
      </c>
      <c r="Z261">
        <v>0.52800000000000002</v>
      </c>
      <c r="AA261" t="s">
        <v>308</v>
      </c>
    </row>
    <row r="262" spans="1:27" x14ac:dyDescent="0.25">
      <c r="A262">
        <v>8888196134714</v>
      </c>
      <c r="B262" t="s">
        <v>4425</v>
      </c>
      <c r="C262" s="2">
        <v>240</v>
      </c>
      <c r="D262" t="str">
        <f t="shared" si="20"/>
        <v>240</v>
      </c>
      <c r="E262" t="str">
        <f t="shared" si="21"/>
        <v>240</v>
      </c>
      <c r="F262" t="str">
        <f t="shared" si="22"/>
        <v>240</v>
      </c>
      <c r="G262" t="str">
        <f t="shared" si="23"/>
        <v>240</v>
      </c>
      <c r="H262" t="str">
        <f t="shared" si="24"/>
        <v>240</v>
      </c>
      <c r="I262" t="s">
        <v>2690</v>
      </c>
      <c r="J262" t="str">
        <f>VLOOKUP('Sheet1 (2)'!A262,Sheet1!$1:$1048576,40,FALSE)</f>
        <v>240ml</v>
      </c>
      <c r="K262" t="s">
        <v>305</v>
      </c>
      <c r="L262">
        <v>40</v>
      </c>
      <c r="M262" t="s">
        <v>307</v>
      </c>
      <c r="N262">
        <v>9</v>
      </c>
      <c r="O262" t="s">
        <v>308</v>
      </c>
      <c r="P262">
        <v>0.3</v>
      </c>
      <c r="Q262" t="s">
        <v>308</v>
      </c>
      <c r="R262">
        <v>8</v>
      </c>
      <c r="S262" t="s">
        <v>308</v>
      </c>
      <c r="T262">
        <v>6.3</v>
      </c>
      <c r="U262" t="s">
        <v>308</v>
      </c>
      <c r="V262">
        <v>1</v>
      </c>
      <c r="W262" t="s">
        <v>308</v>
      </c>
      <c r="X262">
        <v>0.13462000000000002</v>
      </c>
      <c r="Y262" t="s">
        <v>308</v>
      </c>
      <c r="Z262">
        <v>5.3848E-2</v>
      </c>
      <c r="AA262" t="s">
        <v>308</v>
      </c>
    </row>
    <row r="263" spans="1:27" x14ac:dyDescent="0.25">
      <c r="A263">
        <v>8888196134813</v>
      </c>
      <c r="B263" t="s">
        <v>4431</v>
      </c>
      <c r="C263" s="2">
        <v>240</v>
      </c>
      <c r="D263" t="str">
        <f t="shared" si="20"/>
        <v>240</v>
      </c>
      <c r="E263" t="str">
        <f t="shared" si="21"/>
        <v>240</v>
      </c>
      <c r="F263" t="str">
        <f t="shared" si="22"/>
        <v>240</v>
      </c>
      <c r="G263" t="str">
        <f t="shared" si="23"/>
        <v>240</v>
      </c>
      <c r="H263" t="str">
        <f t="shared" si="24"/>
        <v>240</v>
      </c>
      <c r="I263" t="s">
        <v>2690</v>
      </c>
      <c r="J263" t="str">
        <f>VLOOKUP('Sheet1 (2)'!A263,Sheet1!$1:$1048576,40,FALSE)</f>
        <v>240ml</v>
      </c>
      <c r="K263" t="s">
        <v>305</v>
      </c>
      <c r="L263">
        <v>48</v>
      </c>
      <c r="M263" t="s">
        <v>307</v>
      </c>
      <c r="N263">
        <v>30.9</v>
      </c>
      <c r="O263" t="s">
        <v>308</v>
      </c>
      <c r="P263">
        <v>0.7</v>
      </c>
      <c r="Q263" t="s">
        <v>308</v>
      </c>
      <c r="R263">
        <v>8.5</v>
      </c>
      <c r="S263" t="s">
        <v>308</v>
      </c>
      <c r="T263">
        <v>7</v>
      </c>
      <c r="U263" t="s">
        <v>308</v>
      </c>
      <c r="V263">
        <v>1.2</v>
      </c>
      <c r="W263" t="s">
        <v>308</v>
      </c>
      <c r="X263">
        <v>0.1143</v>
      </c>
      <c r="Y263" t="s">
        <v>308</v>
      </c>
      <c r="Z263">
        <v>4.5719999999999997E-2</v>
      </c>
      <c r="AA263" t="s">
        <v>308</v>
      </c>
    </row>
    <row r="264" spans="1:27" x14ac:dyDescent="0.25">
      <c r="A264">
        <v>8888279640019</v>
      </c>
      <c r="B264" t="s">
        <v>4468</v>
      </c>
      <c r="C264" s="2">
        <v>80</v>
      </c>
      <c r="D264" t="str">
        <f t="shared" si="20"/>
        <v xml:space="preserve">80 </v>
      </c>
      <c r="E264" t="str">
        <f t="shared" si="21"/>
        <v xml:space="preserve">80 </v>
      </c>
      <c r="F264" t="str">
        <f t="shared" si="22"/>
        <v xml:space="preserve">80 </v>
      </c>
      <c r="G264" t="str">
        <f t="shared" si="23"/>
        <v xml:space="preserve">80 </v>
      </c>
      <c r="H264" t="str">
        <f t="shared" si="24"/>
        <v>80 g</v>
      </c>
      <c r="I264" t="s">
        <v>345</v>
      </c>
      <c r="J264" t="str">
        <f>VLOOKUP('Sheet1 (2)'!A264,Sheet1!$1:$1048576,40,FALSE)</f>
        <v>80g</v>
      </c>
      <c r="K264" t="s">
        <v>305</v>
      </c>
      <c r="L264">
        <v>410</v>
      </c>
      <c r="M264" t="s">
        <v>307</v>
      </c>
      <c r="N264">
        <v>0.8</v>
      </c>
      <c r="O264" t="s">
        <v>308</v>
      </c>
      <c r="P264">
        <v>7.5</v>
      </c>
      <c r="Q264" t="s">
        <v>308</v>
      </c>
      <c r="R264">
        <v>43.8</v>
      </c>
      <c r="S264" t="s">
        <v>308</v>
      </c>
      <c r="T264">
        <v>7.1</v>
      </c>
      <c r="U264" t="s">
        <v>308</v>
      </c>
      <c r="V264">
        <v>11.1</v>
      </c>
      <c r="W264" t="s">
        <v>308</v>
      </c>
      <c r="X264">
        <v>6.4261999999999997</v>
      </c>
      <c r="Y264" t="s">
        <v>308</v>
      </c>
      <c r="Z264">
        <v>2.5704799999999999</v>
      </c>
      <c r="AA264" t="s">
        <v>308</v>
      </c>
    </row>
    <row r="265" spans="1:27" x14ac:dyDescent="0.25">
      <c r="A265">
        <v>8690997022639</v>
      </c>
      <c r="B265" t="s">
        <v>4481</v>
      </c>
      <c r="C265" s="2">
        <v>50</v>
      </c>
      <c r="D265" t="str">
        <f t="shared" si="20"/>
        <v>50</v>
      </c>
      <c r="E265" t="str">
        <f t="shared" si="21"/>
        <v>50</v>
      </c>
      <c r="F265" t="str">
        <f t="shared" si="22"/>
        <v>50</v>
      </c>
      <c r="G265" t="str">
        <f t="shared" si="23"/>
        <v>50</v>
      </c>
      <c r="H265" t="str">
        <f t="shared" si="24"/>
        <v>50g</v>
      </c>
      <c r="I265" t="s">
        <v>875</v>
      </c>
      <c r="J265">
        <f>VLOOKUP('Sheet1 (2)'!A265,Sheet1!$1:$1048576,40,FALSE)</f>
        <v>0</v>
      </c>
      <c r="K265" t="s">
        <v>305</v>
      </c>
      <c r="L265">
        <v>536.88</v>
      </c>
      <c r="M265" t="s">
        <v>307</v>
      </c>
      <c r="N265">
        <v>10</v>
      </c>
      <c r="O265" t="s">
        <v>308</v>
      </c>
      <c r="P265">
        <v>29.9</v>
      </c>
      <c r="Q265" t="s">
        <v>308</v>
      </c>
      <c r="R265">
        <v>59.16</v>
      </c>
      <c r="S265" t="s">
        <v>308</v>
      </c>
      <c r="T265">
        <v>54.39</v>
      </c>
      <c r="U265" t="s">
        <v>308</v>
      </c>
      <c r="V265">
        <v>3.58</v>
      </c>
      <c r="W265" t="s">
        <v>308</v>
      </c>
      <c r="X265">
        <v>0.27</v>
      </c>
      <c r="Y265" t="s">
        <v>308</v>
      </c>
      <c r="Z265">
        <v>0.108</v>
      </c>
      <c r="AA265" t="s">
        <v>308</v>
      </c>
    </row>
    <row r="266" spans="1:27" x14ac:dyDescent="0.25">
      <c r="A266">
        <v>8888026560010</v>
      </c>
      <c r="B266" t="s">
        <v>4490</v>
      </c>
      <c r="C266" s="2">
        <v>1000</v>
      </c>
      <c r="D266">
        <f>1000</f>
        <v>1000</v>
      </c>
      <c r="E266" t="str">
        <f t="shared" si="21"/>
        <v xml:space="preserve">1 </v>
      </c>
      <c r="F266" t="str">
        <f t="shared" si="22"/>
        <v>1 l</v>
      </c>
      <c r="G266" t="str">
        <f t="shared" si="23"/>
        <v>1 l</v>
      </c>
      <c r="H266" t="str">
        <f t="shared" si="24"/>
        <v>1 l</v>
      </c>
      <c r="I266" t="s">
        <v>652</v>
      </c>
      <c r="J266">
        <f>VLOOKUP('Sheet1 (2)'!A266,Sheet1!$1:$1048576,40,FALSE)</f>
        <v>0</v>
      </c>
      <c r="K266" t="s">
        <v>305</v>
      </c>
      <c r="L266">
        <v>50</v>
      </c>
      <c r="M266" t="s">
        <v>307</v>
      </c>
      <c r="N266">
        <v>0.3</v>
      </c>
      <c r="O266" t="s">
        <v>308</v>
      </c>
      <c r="P266">
        <v>0.5</v>
      </c>
      <c r="Q266" t="s">
        <v>308</v>
      </c>
      <c r="R266">
        <v>5.5</v>
      </c>
      <c r="S266" t="s">
        <v>308</v>
      </c>
      <c r="T266">
        <v>4.5</v>
      </c>
      <c r="U266" t="s">
        <v>308</v>
      </c>
      <c r="V266">
        <v>5</v>
      </c>
      <c r="W266" t="s">
        <v>308</v>
      </c>
      <c r="X266">
        <v>8.2000000000000003E-2</v>
      </c>
      <c r="Y266" t="s">
        <v>308</v>
      </c>
      <c r="Z266">
        <v>3.2800000000000003E-2</v>
      </c>
      <c r="AA266" t="s">
        <v>308</v>
      </c>
    </row>
    <row r="267" spans="1:27" x14ac:dyDescent="0.25">
      <c r="A267">
        <v>8888200615369</v>
      </c>
      <c r="B267" t="s">
        <v>4494</v>
      </c>
      <c r="C267" s="2">
        <v>1000</v>
      </c>
      <c r="D267">
        <f>1000</f>
        <v>1000</v>
      </c>
      <c r="E267" t="str">
        <f t="shared" si="21"/>
        <v xml:space="preserve">1 </v>
      </c>
      <c r="F267" t="str">
        <f t="shared" si="22"/>
        <v>1 l</v>
      </c>
      <c r="G267" t="str">
        <f t="shared" si="23"/>
        <v>1 l</v>
      </c>
      <c r="H267" t="str">
        <f t="shared" si="24"/>
        <v>1 l</v>
      </c>
      <c r="I267" t="s">
        <v>652</v>
      </c>
      <c r="J267">
        <f>VLOOKUP('Sheet1 (2)'!A267,Sheet1!$1:$1048576,40,FALSE)</f>
        <v>0</v>
      </c>
      <c r="K267" t="s">
        <v>305</v>
      </c>
      <c r="L267">
        <v>38</v>
      </c>
      <c r="M267" t="s">
        <v>307</v>
      </c>
      <c r="N267">
        <v>0.1</v>
      </c>
      <c r="O267" t="s">
        <v>308</v>
      </c>
      <c r="P267">
        <v>0</v>
      </c>
      <c r="Q267" t="s">
        <v>308</v>
      </c>
      <c r="R267">
        <v>9.1999999999999993</v>
      </c>
      <c r="S267" t="s">
        <v>308</v>
      </c>
      <c r="T267">
        <v>8.3000000000000007</v>
      </c>
      <c r="U267" t="s">
        <v>308</v>
      </c>
      <c r="V267">
        <v>0.4</v>
      </c>
      <c r="W267" t="s">
        <v>308</v>
      </c>
      <c r="X267">
        <v>8.0000000000000004E-4</v>
      </c>
      <c r="Y267" t="s">
        <v>308</v>
      </c>
      <c r="Z267">
        <v>3.2000000000000003E-4</v>
      </c>
      <c r="AA267" t="s">
        <v>308</v>
      </c>
    </row>
    <row r="268" spans="1:27" x14ac:dyDescent="0.25">
      <c r="A268">
        <v>8801062014552</v>
      </c>
      <c r="B268" t="s">
        <v>4497</v>
      </c>
      <c r="C268" s="2">
        <v>39</v>
      </c>
      <c r="D268" t="str">
        <f t="shared" si="20"/>
        <v xml:space="preserve">39 </v>
      </c>
      <c r="E268" t="str">
        <f t="shared" si="21"/>
        <v xml:space="preserve">39 </v>
      </c>
      <c r="F268" t="str">
        <f t="shared" si="22"/>
        <v xml:space="preserve">39 </v>
      </c>
      <c r="G268" t="str">
        <f t="shared" si="23"/>
        <v xml:space="preserve">39 </v>
      </c>
      <c r="H268" t="str">
        <f t="shared" si="24"/>
        <v>39 g</v>
      </c>
      <c r="I268" t="s">
        <v>4498</v>
      </c>
      <c r="J268" t="str">
        <f>VLOOKUP('Sheet1 (2)'!A268,Sheet1!$1:$1048576,40,FALSE)</f>
        <v>39g</v>
      </c>
      <c r="K268" t="s">
        <v>1945</v>
      </c>
      <c r="L268">
        <v>200</v>
      </c>
      <c r="M268" t="s">
        <v>307</v>
      </c>
      <c r="N268">
        <v>0</v>
      </c>
      <c r="O268" t="s">
        <v>308</v>
      </c>
      <c r="P268">
        <v>7</v>
      </c>
      <c r="Q268" t="s">
        <v>308</v>
      </c>
      <c r="R268">
        <v>26</v>
      </c>
      <c r="S268" t="s">
        <v>308</v>
      </c>
      <c r="T268">
        <v>13</v>
      </c>
      <c r="U268" t="s">
        <v>308</v>
      </c>
      <c r="V268">
        <v>3</v>
      </c>
      <c r="W268" t="s">
        <v>308</v>
      </c>
      <c r="X268">
        <v>0.26669999999999999</v>
      </c>
      <c r="Y268" t="s">
        <v>308</v>
      </c>
      <c r="Z268">
        <v>0.10668000000000001</v>
      </c>
      <c r="AA268" t="s">
        <v>308</v>
      </c>
    </row>
    <row r="269" spans="1:27" x14ac:dyDescent="0.25">
      <c r="A269">
        <v>8888919123001</v>
      </c>
      <c r="B269" t="s">
        <v>4535</v>
      </c>
      <c r="C269" s="2">
        <v>310</v>
      </c>
      <c r="D269" t="str">
        <f t="shared" si="20"/>
        <v xml:space="preserve">310 </v>
      </c>
      <c r="E269" t="str">
        <f t="shared" si="21"/>
        <v xml:space="preserve">310 </v>
      </c>
      <c r="F269" t="str">
        <f t="shared" si="22"/>
        <v xml:space="preserve">310 </v>
      </c>
      <c r="G269" t="str">
        <f t="shared" si="23"/>
        <v xml:space="preserve">310 </v>
      </c>
      <c r="H269" t="str">
        <f t="shared" si="24"/>
        <v xml:space="preserve">310 </v>
      </c>
      <c r="I269" t="s">
        <v>4536</v>
      </c>
      <c r="J269" t="str">
        <f>VLOOKUP('Sheet1 (2)'!A269,Sheet1!$1:$1048576,40,FALSE)</f>
        <v>310ml</v>
      </c>
      <c r="K269" t="s">
        <v>4537</v>
      </c>
      <c r="L269">
        <v>68</v>
      </c>
      <c r="M269" t="s">
        <v>307</v>
      </c>
      <c r="N269">
        <v>1.3</v>
      </c>
      <c r="O269" t="s">
        <v>308</v>
      </c>
      <c r="P269">
        <v>0</v>
      </c>
      <c r="Q269" t="s">
        <v>308</v>
      </c>
      <c r="R269">
        <v>16.100000000000001</v>
      </c>
      <c r="S269" t="s">
        <v>308</v>
      </c>
      <c r="T269">
        <v>15.2</v>
      </c>
      <c r="U269" t="s">
        <v>308</v>
      </c>
      <c r="V269">
        <v>0</v>
      </c>
      <c r="W269" t="s">
        <v>308</v>
      </c>
      <c r="X269">
        <v>0.16</v>
      </c>
      <c r="Y269" t="s">
        <v>308</v>
      </c>
      <c r="Z269">
        <v>6.4000000000000001E-2</v>
      </c>
      <c r="AA269" t="s">
        <v>308</v>
      </c>
    </row>
    <row r="270" spans="1:27" x14ac:dyDescent="0.25">
      <c r="A270">
        <v>50184934</v>
      </c>
      <c r="B270" t="s">
        <v>4551</v>
      </c>
      <c r="C270" s="2">
        <v>115</v>
      </c>
      <c r="D270" t="str">
        <f t="shared" si="20"/>
        <v xml:space="preserve">115 </v>
      </c>
      <c r="E270" t="str">
        <f t="shared" si="21"/>
        <v xml:space="preserve">115 </v>
      </c>
      <c r="F270" t="str">
        <f t="shared" si="22"/>
        <v xml:space="preserve">115 </v>
      </c>
      <c r="G270" t="str">
        <f t="shared" si="23"/>
        <v xml:space="preserve">115 </v>
      </c>
      <c r="H270" t="str">
        <f t="shared" si="24"/>
        <v>115 g</v>
      </c>
      <c r="I270" t="s">
        <v>4552</v>
      </c>
      <c r="J270" t="str">
        <f>VLOOKUP('Sheet1 (2)'!A270,Sheet1!$1:$1048576,40,FALSE)</f>
        <v>4g</v>
      </c>
      <c r="K270" t="s">
        <v>305</v>
      </c>
      <c r="L270">
        <v>231</v>
      </c>
      <c r="M270" t="s">
        <v>307</v>
      </c>
      <c r="N270">
        <v>10</v>
      </c>
      <c r="O270" t="s">
        <v>308</v>
      </c>
      <c r="P270">
        <v>1E-3</v>
      </c>
      <c r="Q270" t="s">
        <v>308</v>
      </c>
      <c r="R270">
        <v>19.2</v>
      </c>
      <c r="S270" t="s">
        <v>308</v>
      </c>
      <c r="T270">
        <v>0.5</v>
      </c>
      <c r="U270" t="s">
        <v>308</v>
      </c>
      <c r="V270">
        <v>38.4</v>
      </c>
      <c r="W270" t="s">
        <v>308</v>
      </c>
      <c r="X270">
        <v>10.92</v>
      </c>
      <c r="Y270" t="s">
        <v>308</v>
      </c>
      <c r="Z270">
        <v>4.3680000000000003</v>
      </c>
      <c r="AA270" t="s">
        <v>308</v>
      </c>
    </row>
    <row r="271" spans="1:27" x14ac:dyDescent="0.25">
      <c r="A271">
        <v>8850367992768</v>
      </c>
      <c r="B271" t="s">
        <v>4596</v>
      </c>
      <c r="C271" s="2">
        <v>330</v>
      </c>
      <c r="D271" t="str">
        <f t="shared" si="20"/>
        <v xml:space="preserve">330 </v>
      </c>
      <c r="E271" t="str">
        <f t="shared" si="21"/>
        <v xml:space="preserve">330 </v>
      </c>
      <c r="F271" t="str">
        <f t="shared" si="22"/>
        <v xml:space="preserve">330 </v>
      </c>
      <c r="G271" t="str">
        <f t="shared" si="23"/>
        <v xml:space="preserve">330 </v>
      </c>
      <c r="H271" t="str">
        <f t="shared" si="24"/>
        <v xml:space="preserve">330 </v>
      </c>
      <c r="I271" t="s">
        <v>1091</v>
      </c>
      <c r="J271" t="str">
        <f>VLOOKUP('Sheet1 (2)'!A271,Sheet1!$1:$1048576,40,FALSE)</f>
        <v>330ml</v>
      </c>
      <c r="K271" t="s">
        <v>1092</v>
      </c>
      <c r="L271">
        <v>50</v>
      </c>
      <c r="M271" t="s">
        <v>307</v>
      </c>
      <c r="N271">
        <v>0</v>
      </c>
      <c r="O271" t="s">
        <v>308</v>
      </c>
      <c r="P271">
        <v>0</v>
      </c>
      <c r="Q271" t="s">
        <v>308</v>
      </c>
      <c r="R271">
        <v>13</v>
      </c>
      <c r="S271" t="s">
        <v>308</v>
      </c>
      <c r="T271">
        <v>12</v>
      </c>
      <c r="U271" t="s">
        <v>308</v>
      </c>
      <c r="V271">
        <v>0</v>
      </c>
      <c r="W271" t="s">
        <v>308</v>
      </c>
      <c r="X271">
        <v>0.33</v>
      </c>
      <c r="Y271" t="s">
        <v>308</v>
      </c>
      <c r="Z271">
        <v>0.13200000000000001</v>
      </c>
      <c r="AA271" t="s">
        <v>308</v>
      </c>
    </row>
    <row r="272" spans="1:27" x14ac:dyDescent="0.25">
      <c r="A272">
        <v>9556860821138</v>
      </c>
      <c r="B272" t="s">
        <v>787</v>
      </c>
      <c r="C272" s="2">
        <v>70</v>
      </c>
      <c r="D272" t="str">
        <f t="shared" si="20"/>
        <v xml:space="preserve">70 </v>
      </c>
      <c r="E272" t="str">
        <f t="shared" si="21"/>
        <v xml:space="preserve">70 </v>
      </c>
      <c r="F272" t="str">
        <f t="shared" si="22"/>
        <v xml:space="preserve">70 </v>
      </c>
      <c r="G272" t="str">
        <f t="shared" si="23"/>
        <v xml:space="preserve">70 </v>
      </c>
      <c r="H272" t="str">
        <f t="shared" si="24"/>
        <v>70 g</v>
      </c>
      <c r="I272" t="s">
        <v>4176</v>
      </c>
      <c r="J272" t="str">
        <f>VLOOKUP('Sheet1 (2)'!A272,Sheet1!$1:$1048576,40,FALSE)</f>
        <v>70g</v>
      </c>
      <c r="K272" t="s">
        <v>2402</v>
      </c>
      <c r="L272">
        <v>277</v>
      </c>
      <c r="M272" t="s">
        <v>307</v>
      </c>
      <c r="N272">
        <v>22</v>
      </c>
      <c r="O272" t="s">
        <v>308</v>
      </c>
      <c r="P272">
        <v>0</v>
      </c>
      <c r="Q272" t="s">
        <v>308</v>
      </c>
      <c r="R272">
        <v>62.6</v>
      </c>
      <c r="S272" t="s">
        <v>308</v>
      </c>
      <c r="T272">
        <v>0</v>
      </c>
      <c r="U272" t="s">
        <v>308</v>
      </c>
      <c r="V272">
        <v>4</v>
      </c>
      <c r="W272" t="s">
        <v>308</v>
      </c>
      <c r="X272">
        <v>0</v>
      </c>
      <c r="Y272" t="s">
        <v>308</v>
      </c>
      <c r="Z272">
        <v>0</v>
      </c>
      <c r="AA272" t="s">
        <v>308</v>
      </c>
    </row>
    <row r="273" spans="1:27" x14ac:dyDescent="0.25">
      <c r="A273">
        <v>8888200132118</v>
      </c>
      <c r="B273" t="s">
        <v>4617</v>
      </c>
      <c r="C273" s="2">
        <v>500</v>
      </c>
      <c r="D273" t="str">
        <f t="shared" si="20"/>
        <v xml:space="preserve">500 </v>
      </c>
      <c r="E273" t="str">
        <f t="shared" si="21"/>
        <v xml:space="preserve">500 </v>
      </c>
      <c r="F273" t="str">
        <f t="shared" si="22"/>
        <v xml:space="preserve">500 </v>
      </c>
      <c r="G273" t="str">
        <f t="shared" si="23"/>
        <v xml:space="preserve">500 </v>
      </c>
      <c r="H273" t="str">
        <f t="shared" si="24"/>
        <v xml:space="preserve">500 </v>
      </c>
      <c r="I273" t="s">
        <v>1158</v>
      </c>
      <c r="J273" t="str">
        <f>VLOOKUP('Sheet1 (2)'!A273,Sheet1!$1:$1048576,40,FALSE)</f>
        <v>250ml</v>
      </c>
      <c r="K273" t="s">
        <v>988</v>
      </c>
      <c r="L273">
        <v>180</v>
      </c>
      <c r="M273" t="s">
        <v>307</v>
      </c>
      <c r="N273">
        <v>8</v>
      </c>
      <c r="O273" t="s">
        <v>308</v>
      </c>
      <c r="P273">
        <v>6</v>
      </c>
      <c r="Q273" t="s">
        <v>308</v>
      </c>
      <c r="R273">
        <v>13</v>
      </c>
      <c r="S273" t="s">
        <v>308</v>
      </c>
      <c r="T273">
        <v>11</v>
      </c>
      <c r="U273" t="s">
        <v>308</v>
      </c>
      <c r="V273">
        <v>10</v>
      </c>
      <c r="W273" t="s">
        <v>308</v>
      </c>
      <c r="X273">
        <v>0.3125</v>
      </c>
      <c r="Y273" t="s">
        <v>308</v>
      </c>
      <c r="Z273">
        <v>0.125</v>
      </c>
      <c r="AA273" t="s">
        <v>308</v>
      </c>
    </row>
    <row r="274" spans="1:27" x14ac:dyDescent="0.25">
      <c r="A274">
        <v>8888200708160</v>
      </c>
      <c r="B274" t="s">
        <v>4628</v>
      </c>
      <c r="C274" s="2">
        <v>500</v>
      </c>
      <c r="D274" t="str">
        <f t="shared" si="20"/>
        <v xml:space="preserve">500 </v>
      </c>
      <c r="E274" t="str">
        <f t="shared" si="21"/>
        <v xml:space="preserve">500 </v>
      </c>
      <c r="F274" t="str">
        <f t="shared" si="22"/>
        <v xml:space="preserve">500 </v>
      </c>
      <c r="G274" t="str">
        <f t="shared" si="23"/>
        <v xml:space="preserve">500 </v>
      </c>
      <c r="H274" t="str">
        <f t="shared" si="24"/>
        <v xml:space="preserve">500 </v>
      </c>
      <c r="I274" t="s">
        <v>1158</v>
      </c>
      <c r="J274" t="str">
        <f>VLOOKUP('Sheet1 (2)'!A274,Sheet1!$1:$1048576,40,FALSE)</f>
        <v>250ml</v>
      </c>
      <c r="K274" t="s">
        <v>988</v>
      </c>
      <c r="L274">
        <v>55</v>
      </c>
      <c r="M274" t="s">
        <v>307</v>
      </c>
      <c r="N274">
        <v>5.0999999999999996</v>
      </c>
      <c r="O274" t="s">
        <v>308</v>
      </c>
      <c r="P274">
        <v>0</v>
      </c>
      <c r="Q274" t="s">
        <v>308</v>
      </c>
      <c r="R274">
        <v>14.3</v>
      </c>
      <c r="S274" t="s">
        <v>308</v>
      </c>
      <c r="T274">
        <v>13.5</v>
      </c>
      <c r="U274" t="s">
        <v>308</v>
      </c>
      <c r="V274">
        <v>0</v>
      </c>
      <c r="W274" t="s">
        <v>308</v>
      </c>
      <c r="X274">
        <v>0.26250000000000001</v>
      </c>
      <c r="Y274" t="s">
        <v>308</v>
      </c>
      <c r="Z274">
        <v>0.105</v>
      </c>
      <c r="AA274" t="s">
        <v>308</v>
      </c>
    </row>
    <row r="275" spans="1:27" x14ac:dyDescent="0.25">
      <c r="A275">
        <v>8888112081108</v>
      </c>
      <c r="B275" t="s">
        <v>4641</v>
      </c>
      <c r="C275" s="2">
        <v>40</v>
      </c>
      <c r="D275" t="str">
        <f t="shared" si="20"/>
        <v xml:space="preserve">40 </v>
      </c>
      <c r="E275" t="str">
        <f t="shared" si="21"/>
        <v xml:space="preserve">40 </v>
      </c>
      <c r="F275" t="str">
        <f t="shared" si="22"/>
        <v xml:space="preserve">40 </v>
      </c>
      <c r="G275" t="str">
        <f t="shared" si="23"/>
        <v xml:space="preserve">40 </v>
      </c>
      <c r="H275" t="str">
        <f t="shared" si="24"/>
        <v>40 g</v>
      </c>
      <c r="I275" t="s">
        <v>1761</v>
      </c>
      <c r="J275" t="str">
        <f>VLOOKUP('Sheet1 (2)'!A275,Sheet1!$1:$1048576,40,FALSE)</f>
        <v>40g</v>
      </c>
      <c r="K275" t="s">
        <v>437</v>
      </c>
      <c r="L275">
        <v>249</v>
      </c>
      <c r="M275" t="s">
        <v>307</v>
      </c>
      <c r="N275">
        <v>4.5</v>
      </c>
      <c r="O275" t="s">
        <v>308</v>
      </c>
      <c r="P275">
        <v>2</v>
      </c>
      <c r="Q275" t="s">
        <v>308</v>
      </c>
      <c r="R275">
        <v>3</v>
      </c>
      <c r="S275" t="s">
        <v>308</v>
      </c>
      <c r="T275">
        <v>2</v>
      </c>
      <c r="U275" t="s">
        <v>308</v>
      </c>
      <c r="V275">
        <v>9</v>
      </c>
      <c r="W275" t="s">
        <v>308</v>
      </c>
      <c r="X275">
        <v>0</v>
      </c>
      <c r="Y275" t="s">
        <v>308</v>
      </c>
      <c r="Z275">
        <v>0</v>
      </c>
      <c r="AA275" t="s">
        <v>308</v>
      </c>
    </row>
    <row r="276" spans="1:27" x14ac:dyDescent="0.25">
      <c r="A276">
        <v>8888112272001</v>
      </c>
      <c r="B276" t="s">
        <v>4649</v>
      </c>
      <c r="C276" s="2">
        <v>120</v>
      </c>
      <c r="D276" t="str">
        <f t="shared" si="20"/>
        <v xml:space="preserve">120 </v>
      </c>
      <c r="E276" t="str">
        <f t="shared" si="21"/>
        <v xml:space="preserve">120 </v>
      </c>
      <c r="F276" t="str">
        <f t="shared" si="22"/>
        <v xml:space="preserve">120 </v>
      </c>
      <c r="G276" t="str">
        <f t="shared" si="23"/>
        <v xml:space="preserve">120 </v>
      </c>
      <c r="H276" t="str">
        <f t="shared" si="24"/>
        <v>120 g</v>
      </c>
      <c r="I276" t="s">
        <v>2611</v>
      </c>
      <c r="J276" t="str">
        <f>VLOOKUP('Sheet1 (2)'!A276,Sheet1!$1:$1048576,40,FALSE)</f>
        <v>34g</v>
      </c>
      <c r="K276" t="s">
        <v>3470</v>
      </c>
      <c r="L276">
        <v>158.5</v>
      </c>
      <c r="M276" t="s">
        <v>307</v>
      </c>
      <c r="N276">
        <v>4.7</v>
      </c>
      <c r="O276" t="s">
        <v>308</v>
      </c>
      <c r="P276">
        <v>0</v>
      </c>
      <c r="Q276" t="s">
        <v>308</v>
      </c>
      <c r="R276">
        <v>19.5</v>
      </c>
      <c r="S276" t="s">
        <v>308</v>
      </c>
      <c r="T276">
        <v>0</v>
      </c>
      <c r="U276" t="s">
        <v>308</v>
      </c>
      <c r="V276">
        <v>1.5</v>
      </c>
      <c r="W276" t="s">
        <v>308</v>
      </c>
      <c r="X276">
        <v>0.53</v>
      </c>
      <c r="Y276" t="s">
        <v>308</v>
      </c>
      <c r="Z276">
        <v>0.21199999999999999</v>
      </c>
      <c r="AA276" t="s">
        <v>308</v>
      </c>
    </row>
    <row r="277" spans="1:27" x14ac:dyDescent="0.25">
      <c r="A277">
        <v>8888010102356</v>
      </c>
      <c r="B277" t="s">
        <v>4655</v>
      </c>
      <c r="C277" s="2">
        <v>65</v>
      </c>
      <c r="D277" t="str">
        <f t="shared" si="20"/>
        <v xml:space="preserve">65 </v>
      </c>
      <c r="E277" t="str">
        <f t="shared" si="21"/>
        <v xml:space="preserve">65 </v>
      </c>
      <c r="F277" t="str">
        <f t="shared" si="22"/>
        <v xml:space="preserve">65 </v>
      </c>
      <c r="G277" t="str">
        <f t="shared" si="23"/>
        <v xml:space="preserve">65 </v>
      </c>
      <c r="H277" t="str">
        <f t="shared" si="24"/>
        <v>65 g</v>
      </c>
      <c r="I277" t="s">
        <v>1420</v>
      </c>
      <c r="J277" t="str">
        <f>VLOOKUP('Sheet1 (2)'!A277,Sheet1!$1:$1048576,40,FALSE)</f>
        <v>65g</v>
      </c>
      <c r="K277" t="s">
        <v>1421</v>
      </c>
      <c r="L277">
        <v>195</v>
      </c>
      <c r="M277" t="s">
        <v>307</v>
      </c>
      <c r="N277">
        <v>4.8</v>
      </c>
      <c r="O277" t="s">
        <v>308</v>
      </c>
      <c r="P277">
        <v>2.7</v>
      </c>
      <c r="Q277" t="s">
        <v>308</v>
      </c>
      <c r="R277">
        <v>30.8</v>
      </c>
      <c r="S277" t="s">
        <v>308</v>
      </c>
      <c r="T277">
        <v>7.9</v>
      </c>
      <c r="U277" t="s">
        <v>308</v>
      </c>
      <c r="V277">
        <v>6.4</v>
      </c>
      <c r="W277" t="s">
        <v>308</v>
      </c>
      <c r="X277">
        <v>0.54249999999999998</v>
      </c>
      <c r="Y277" t="s">
        <v>308</v>
      </c>
      <c r="Z277">
        <v>0.217</v>
      </c>
      <c r="AA277" t="s">
        <v>308</v>
      </c>
    </row>
    <row r="278" spans="1:27" x14ac:dyDescent="0.25">
      <c r="A278">
        <v>8888010102219</v>
      </c>
      <c r="B278" t="s">
        <v>4664</v>
      </c>
      <c r="C278" s="2">
        <v>65</v>
      </c>
      <c r="D278" t="str">
        <f t="shared" si="20"/>
        <v xml:space="preserve">65 </v>
      </c>
      <c r="E278" t="str">
        <f t="shared" si="21"/>
        <v xml:space="preserve">65 </v>
      </c>
      <c r="F278" t="str">
        <f t="shared" si="22"/>
        <v xml:space="preserve">65 </v>
      </c>
      <c r="G278" t="str">
        <f t="shared" si="23"/>
        <v xml:space="preserve">65 </v>
      </c>
      <c r="H278" t="str">
        <f t="shared" si="24"/>
        <v>65 g</v>
      </c>
      <c r="I278" t="s">
        <v>1420</v>
      </c>
      <c r="J278" t="str">
        <f>VLOOKUP('Sheet1 (2)'!A278,Sheet1!$1:$1048576,40,FALSE)</f>
        <v>65g</v>
      </c>
      <c r="K278" t="s">
        <v>1421</v>
      </c>
      <c r="L278">
        <v>183</v>
      </c>
      <c r="M278" t="s">
        <v>307</v>
      </c>
      <c r="N278">
        <v>4.5</v>
      </c>
      <c r="O278" t="s">
        <v>308</v>
      </c>
      <c r="P278">
        <v>2.4</v>
      </c>
      <c r="Q278" t="s">
        <v>308</v>
      </c>
      <c r="R278">
        <v>29.7</v>
      </c>
      <c r="S278" t="s">
        <v>308</v>
      </c>
      <c r="T278">
        <v>6.7</v>
      </c>
      <c r="U278" t="s">
        <v>308</v>
      </c>
      <c r="V278">
        <v>6.3</v>
      </c>
      <c r="W278" t="s">
        <v>308</v>
      </c>
      <c r="X278">
        <v>0.54500000000000004</v>
      </c>
      <c r="Y278" t="s">
        <v>308</v>
      </c>
      <c r="Z278">
        <v>0.218</v>
      </c>
      <c r="AA278" t="s">
        <v>308</v>
      </c>
    </row>
    <row r="279" spans="1:27" x14ac:dyDescent="0.25">
      <c r="A279">
        <v>8888010102349</v>
      </c>
      <c r="B279" t="s">
        <v>4665</v>
      </c>
      <c r="C279" s="2">
        <v>65</v>
      </c>
      <c r="D279" t="str">
        <f t="shared" si="20"/>
        <v xml:space="preserve">65 </v>
      </c>
      <c r="E279" t="str">
        <f t="shared" si="21"/>
        <v xml:space="preserve">65 </v>
      </c>
      <c r="F279" t="str">
        <f t="shared" si="22"/>
        <v xml:space="preserve">65 </v>
      </c>
      <c r="G279" t="str">
        <f t="shared" si="23"/>
        <v xml:space="preserve">65 </v>
      </c>
      <c r="H279" t="str">
        <f t="shared" si="24"/>
        <v>65 g</v>
      </c>
      <c r="I279" t="s">
        <v>1420</v>
      </c>
      <c r="J279" t="str">
        <f>VLOOKUP('Sheet1 (2)'!A279,Sheet1!$1:$1048576,40,FALSE)</f>
        <v>65g</v>
      </c>
      <c r="K279" t="s">
        <v>1421</v>
      </c>
      <c r="L279">
        <v>187</v>
      </c>
      <c r="M279" t="s">
        <v>307</v>
      </c>
      <c r="N279">
        <v>3.9</v>
      </c>
      <c r="O279" t="s">
        <v>308</v>
      </c>
      <c r="P279">
        <v>2.6</v>
      </c>
      <c r="Q279" t="s">
        <v>308</v>
      </c>
      <c r="R279">
        <v>29.7</v>
      </c>
      <c r="S279" t="s">
        <v>308</v>
      </c>
      <c r="T279">
        <v>6.7</v>
      </c>
      <c r="U279" t="s">
        <v>308</v>
      </c>
      <c r="V279">
        <v>6.4</v>
      </c>
      <c r="W279" t="s">
        <v>308</v>
      </c>
      <c r="X279">
        <v>0.58250000000000002</v>
      </c>
      <c r="Y279" t="s">
        <v>308</v>
      </c>
      <c r="Z279">
        <v>0.23300000000000001</v>
      </c>
      <c r="AA279" t="s">
        <v>308</v>
      </c>
    </row>
    <row r="280" spans="1:27" x14ac:dyDescent="0.25">
      <c r="A280">
        <v>8888010102370</v>
      </c>
      <c r="B280" t="s">
        <v>4666</v>
      </c>
      <c r="C280" s="2">
        <v>65</v>
      </c>
      <c r="D280" t="str">
        <f t="shared" si="20"/>
        <v xml:space="preserve">65 </v>
      </c>
      <c r="E280" t="str">
        <f t="shared" si="21"/>
        <v xml:space="preserve">65 </v>
      </c>
      <c r="F280" t="str">
        <f t="shared" si="22"/>
        <v xml:space="preserve">65 </v>
      </c>
      <c r="G280" t="str">
        <f t="shared" si="23"/>
        <v xml:space="preserve">65 </v>
      </c>
      <c r="H280" t="str">
        <f t="shared" si="24"/>
        <v>65 g</v>
      </c>
      <c r="I280" t="s">
        <v>1420</v>
      </c>
      <c r="J280" t="str">
        <f>VLOOKUP('Sheet1 (2)'!A280,Sheet1!$1:$1048576,40,FALSE)</f>
        <v>65g</v>
      </c>
      <c r="K280" t="s">
        <v>1421</v>
      </c>
      <c r="L280">
        <v>196</v>
      </c>
      <c r="M280" t="s">
        <v>307</v>
      </c>
      <c r="N280">
        <v>4.5999999999999996</v>
      </c>
      <c r="O280" t="s">
        <v>308</v>
      </c>
      <c r="P280">
        <v>2.5</v>
      </c>
      <c r="Q280" t="s">
        <v>308</v>
      </c>
      <c r="R280">
        <v>31.2</v>
      </c>
      <c r="S280" t="s">
        <v>308</v>
      </c>
      <c r="T280">
        <v>9</v>
      </c>
      <c r="U280" t="s">
        <v>308</v>
      </c>
      <c r="V280">
        <v>6.8</v>
      </c>
      <c r="W280" t="s">
        <v>308</v>
      </c>
      <c r="X280">
        <v>0.63500000000000001</v>
      </c>
      <c r="Y280" t="s">
        <v>308</v>
      </c>
      <c r="Z280">
        <v>0.254</v>
      </c>
      <c r="AA280" t="s">
        <v>308</v>
      </c>
    </row>
    <row r="281" spans="1:27" x14ac:dyDescent="0.25">
      <c r="A281">
        <v>8888010102202</v>
      </c>
      <c r="B281" t="s">
        <v>4667</v>
      </c>
      <c r="C281" s="2">
        <v>65</v>
      </c>
      <c r="D281" t="str">
        <f t="shared" si="20"/>
        <v xml:space="preserve">65 </v>
      </c>
      <c r="E281" t="str">
        <f t="shared" si="21"/>
        <v xml:space="preserve">65 </v>
      </c>
      <c r="F281" t="str">
        <f t="shared" si="22"/>
        <v xml:space="preserve">65 </v>
      </c>
      <c r="G281" t="str">
        <f t="shared" si="23"/>
        <v xml:space="preserve">65 </v>
      </c>
      <c r="H281" t="str">
        <f t="shared" si="24"/>
        <v>65 g</v>
      </c>
      <c r="I281" t="s">
        <v>1420</v>
      </c>
      <c r="J281" t="str">
        <f>VLOOKUP('Sheet1 (2)'!A281,Sheet1!$1:$1048576,40,FALSE)</f>
        <v>65g</v>
      </c>
      <c r="K281" t="s">
        <v>1421</v>
      </c>
      <c r="L281">
        <v>183</v>
      </c>
      <c r="M281" t="s">
        <v>307</v>
      </c>
      <c r="N281">
        <v>0</v>
      </c>
      <c r="O281" t="s">
        <v>308</v>
      </c>
      <c r="P281">
        <v>2.4</v>
      </c>
      <c r="Q281" t="s">
        <v>308</v>
      </c>
      <c r="R281">
        <v>29.2</v>
      </c>
      <c r="S281" t="s">
        <v>308</v>
      </c>
      <c r="T281">
        <v>6.6</v>
      </c>
      <c r="U281" t="s">
        <v>308</v>
      </c>
      <c r="V281">
        <v>6.3</v>
      </c>
      <c r="W281" t="s">
        <v>308</v>
      </c>
      <c r="X281">
        <v>0.54500000000000004</v>
      </c>
      <c r="Y281" t="s">
        <v>308</v>
      </c>
      <c r="Z281">
        <v>0.218</v>
      </c>
      <c r="AA281" t="s">
        <v>308</v>
      </c>
    </row>
    <row r="282" spans="1:27" x14ac:dyDescent="0.25">
      <c r="A282">
        <v>8888010102295</v>
      </c>
      <c r="B282" t="s">
        <v>4668</v>
      </c>
      <c r="C282" s="2">
        <v>65</v>
      </c>
      <c r="D282" t="str">
        <f t="shared" si="20"/>
        <v xml:space="preserve">65 </v>
      </c>
      <c r="E282" t="str">
        <f t="shared" si="21"/>
        <v xml:space="preserve">65 </v>
      </c>
      <c r="F282" t="str">
        <f t="shared" si="22"/>
        <v xml:space="preserve">65 </v>
      </c>
      <c r="G282" t="str">
        <f t="shared" si="23"/>
        <v xml:space="preserve">65 </v>
      </c>
      <c r="H282" t="str">
        <f t="shared" si="24"/>
        <v>65 g</v>
      </c>
      <c r="I282" t="s">
        <v>1420</v>
      </c>
      <c r="J282" t="str">
        <f>VLOOKUP('Sheet1 (2)'!A282,Sheet1!$1:$1048576,40,FALSE)</f>
        <v>65g</v>
      </c>
      <c r="K282" t="s">
        <v>1421</v>
      </c>
      <c r="L282">
        <v>186</v>
      </c>
      <c r="M282" t="s">
        <v>307</v>
      </c>
      <c r="N282">
        <v>0</v>
      </c>
      <c r="O282" t="s">
        <v>308</v>
      </c>
      <c r="P282">
        <v>2</v>
      </c>
      <c r="Q282" t="s">
        <v>308</v>
      </c>
      <c r="R282">
        <v>21.5</v>
      </c>
      <c r="S282" t="s">
        <v>308</v>
      </c>
      <c r="T282">
        <v>9</v>
      </c>
      <c r="U282" t="s">
        <v>308</v>
      </c>
      <c r="V282">
        <v>6.2</v>
      </c>
      <c r="W282" t="s">
        <v>308</v>
      </c>
      <c r="X282">
        <v>0.48499999999999999</v>
      </c>
      <c r="Y282" t="s">
        <v>308</v>
      </c>
      <c r="Z282">
        <v>0.19400000000000001</v>
      </c>
      <c r="AA282" t="s">
        <v>308</v>
      </c>
    </row>
    <row r="283" spans="1:27" x14ac:dyDescent="0.25">
      <c r="A283">
        <v>8888010102240</v>
      </c>
      <c r="B283" t="s">
        <v>4669</v>
      </c>
      <c r="C283" s="2">
        <v>65</v>
      </c>
      <c r="D283" t="str">
        <f t="shared" si="20"/>
        <v xml:space="preserve">65 </v>
      </c>
      <c r="E283" t="str">
        <f t="shared" si="21"/>
        <v xml:space="preserve">65 </v>
      </c>
      <c r="F283" t="str">
        <f t="shared" si="22"/>
        <v xml:space="preserve">65 </v>
      </c>
      <c r="G283" t="str">
        <f t="shared" si="23"/>
        <v xml:space="preserve">65 </v>
      </c>
      <c r="H283" t="str">
        <f t="shared" si="24"/>
        <v>65 g</v>
      </c>
      <c r="I283" t="s">
        <v>1420</v>
      </c>
      <c r="J283" t="str">
        <f>VLOOKUP('Sheet1 (2)'!A283,Sheet1!$1:$1048576,40,FALSE)</f>
        <v>65g</v>
      </c>
      <c r="K283" t="s">
        <v>1421</v>
      </c>
      <c r="L283">
        <v>189</v>
      </c>
      <c r="M283" t="s">
        <v>307</v>
      </c>
      <c r="N283">
        <v>0</v>
      </c>
      <c r="O283" t="s">
        <v>308</v>
      </c>
      <c r="P283">
        <v>2.4</v>
      </c>
      <c r="Q283" t="s">
        <v>308</v>
      </c>
      <c r="R283">
        <v>30.7</v>
      </c>
      <c r="S283" t="s">
        <v>308</v>
      </c>
      <c r="T283">
        <v>9</v>
      </c>
      <c r="U283" t="s">
        <v>308</v>
      </c>
      <c r="V283">
        <v>6.2</v>
      </c>
      <c r="W283" t="s">
        <v>308</v>
      </c>
      <c r="X283">
        <v>0.505</v>
      </c>
      <c r="Y283" t="s">
        <v>308</v>
      </c>
      <c r="Z283">
        <v>0.20200000000000001</v>
      </c>
      <c r="AA283" t="s">
        <v>308</v>
      </c>
    </row>
    <row r="284" spans="1:27" x14ac:dyDescent="0.25">
      <c r="A284">
        <v>9310434004088</v>
      </c>
      <c r="B284" t="s">
        <v>4672</v>
      </c>
      <c r="C284" s="2">
        <v>90</v>
      </c>
      <c r="D284" t="str">
        <f t="shared" si="20"/>
        <v xml:space="preserve">90 </v>
      </c>
      <c r="E284" t="str">
        <f t="shared" si="21"/>
        <v xml:space="preserve">90 </v>
      </c>
      <c r="F284" t="str">
        <f t="shared" si="22"/>
        <v xml:space="preserve">90 </v>
      </c>
      <c r="G284" t="str">
        <f t="shared" si="23"/>
        <v xml:space="preserve">90 </v>
      </c>
      <c r="H284" t="str">
        <f t="shared" si="24"/>
        <v>90 g</v>
      </c>
      <c r="I284" t="s">
        <v>1022</v>
      </c>
      <c r="J284" t="str">
        <f>VLOOKUP('Sheet1 (2)'!A284,Sheet1!$1:$1048576,40,FALSE)</f>
        <v>6 g, 2 pieces</v>
      </c>
      <c r="K284" t="s">
        <v>305</v>
      </c>
      <c r="L284">
        <v>358</v>
      </c>
      <c r="M284" t="s">
        <v>307</v>
      </c>
      <c r="N284">
        <v>0</v>
      </c>
      <c r="O284" t="s">
        <v>308</v>
      </c>
      <c r="P284">
        <v>0</v>
      </c>
      <c r="Q284" t="s">
        <v>308</v>
      </c>
      <c r="R284">
        <v>89.6</v>
      </c>
      <c r="S284" t="s">
        <v>308</v>
      </c>
      <c r="T284">
        <v>61.7</v>
      </c>
      <c r="U284" t="s">
        <v>308</v>
      </c>
      <c r="V284">
        <v>0</v>
      </c>
      <c r="W284" t="s">
        <v>308</v>
      </c>
      <c r="X284">
        <v>8.2500000000000004E-2</v>
      </c>
      <c r="Y284" t="s">
        <v>308</v>
      </c>
      <c r="Z284">
        <v>3.3000000000000002E-2</v>
      </c>
      <c r="AA284" t="s">
        <v>308</v>
      </c>
    </row>
    <row r="285" spans="1:27" x14ac:dyDescent="0.25">
      <c r="A285">
        <v>8888200702816</v>
      </c>
      <c r="B285" t="s">
        <v>4685</v>
      </c>
      <c r="C285" s="2">
        <v>600</v>
      </c>
      <c r="D285" t="str">
        <f t="shared" si="20"/>
        <v xml:space="preserve">600 </v>
      </c>
      <c r="E285" t="str">
        <f t="shared" si="21"/>
        <v xml:space="preserve">600 </v>
      </c>
      <c r="F285" t="str">
        <f t="shared" si="22"/>
        <v xml:space="preserve">600 </v>
      </c>
      <c r="G285" t="str">
        <f t="shared" si="23"/>
        <v xml:space="preserve">600 </v>
      </c>
      <c r="H285" t="str">
        <f t="shared" si="24"/>
        <v xml:space="preserve">600 </v>
      </c>
      <c r="I285" t="s">
        <v>2899</v>
      </c>
      <c r="J285" t="str">
        <f>VLOOKUP('Sheet1 (2)'!A285,Sheet1!$1:$1048576,40,FALSE)</f>
        <v>250ml</v>
      </c>
      <c r="K285" t="s">
        <v>988</v>
      </c>
      <c r="L285">
        <v>0</v>
      </c>
      <c r="M285" t="s">
        <v>307</v>
      </c>
      <c r="N285">
        <v>5</v>
      </c>
      <c r="O285" t="s">
        <v>308</v>
      </c>
      <c r="P285">
        <v>0</v>
      </c>
      <c r="Q285" t="s">
        <v>308</v>
      </c>
      <c r="R285">
        <v>0</v>
      </c>
      <c r="S285" t="s">
        <v>308</v>
      </c>
      <c r="T285">
        <v>0</v>
      </c>
      <c r="U285" t="s">
        <v>308</v>
      </c>
      <c r="V285">
        <v>0</v>
      </c>
      <c r="W285" t="s">
        <v>308</v>
      </c>
      <c r="X285">
        <v>7.62E-3</v>
      </c>
      <c r="Y285" t="s">
        <v>308</v>
      </c>
      <c r="Z285">
        <v>3.0479999999999999E-3</v>
      </c>
      <c r="AA285" t="s">
        <v>308</v>
      </c>
    </row>
    <row r="286" spans="1:27" x14ac:dyDescent="0.25">
      <c r="A286">
        <v>8888026970000</v>
      </c>
      <c r="B286" t="s">
        <v>4708</v>
      </c>
      <c r="C286" s="2">
        <v>250</v>
      </c>
      <c r="D286" t="str">
        <f t="shared" si="20"/>
        <v xml:space="preserve">250 </v>
      </c>
      <c r="E286" t="str">
        <f t="shared" si="21"/>
        <v xml:space="preserve">250 </v>
      </c>
      <c r="F286" t="str">
        <f t="shared" si="22"/>
        <v xml:space="preserve">250 </v>
      </c>
      <c r="G286" t="str">
        <f t="shared" si="23"/>
        <v xml:space="preserve">250 </v>
      </c>
      <c r="H286" t="str">
        <f t="shared" si="24"/>
        <v xml:space="preserve">250 </v>
      </c>
      <c r="I286" t="s">
        <v>291</v>
      </c>
      <c r="J286" t="str">
        <f>VLOOKUP('Sheet1 (2)'!A286,Sheet1!$1:$1048576,40,FALSE)</f>
        <v>250ml</v>
      </c>
      <c r="K286" t="s">
        <v>988</v>
      </c>
      <c r="L286">
        <v>63</v>
      </c>
      <c r="M286" t="s">
        <v>307</v>
      </c>
      <c r="N286">
        <v>2</v>
      </c>
      <c r="O286" t="s">
        <v>308</v>
      </c>
      <c r="P286">
        <v>0</v>
      </c>
      <c r="Q286" t="s">
        <v>308</v>
      </c>
      <c r="R286">
        <v>16</v>
      </c>
      <c r="S286" t="s">
        <v>308</v>
      </c>
      <c r="T286">
        <v>14</v>
      </c>
      <c r="U286" t="s">
        <v>308</v>
      </c>
      <c r="V286">
        <v>0</v>
      </c>
      <c r="W286" t="s">
        <v>308</v>
      </c>
      <c r="X286">
        <v>0.13750000000000001</v>
      </c>
      <c r="Y286" t="s">
        <v>308</v>
      </c>
      <c r="Z286">
        <v>5.5E-2</v>
      </c>
      <c r="AA286" t="s">
        <v>308</v>
      </c>
    </row>
    <row r="287" spans="1:27" x14ac:dyDescent="0.25">
      <c r="A287">
        <v>8935001723295</v>
      </c>
      <c r="B287" t="s">
        <v>4715</v>
      </c>
      <c r="C287" s="2">
        <v>45</v>
      </c>
      <c r="D287" t="str">
        <f t="shared" si="20"/>
        <v>45</v>
      </c>
      <c r="E287" t="str">
        <f t="shared" si="21"/>
        <v>45</v>
      </c>
      <c r="F287" t="str">
        <f t="shared" si="22"/>
        <v>45</v>
      </c>
      <c r="G287" t="str">
        <f t="shared" si="23"/>
        <v>45</v>
      </c>
      <c r="H287" t="str">
        <f t="shared" si="24"/>
        <v>45g</v>
      </c>
      <c r="I287" t="s">
        <v>2854</v>
      </c>
      <c r="J287" t="str">
        <f>VLOOKUP('Sheet1 (2)'!A287,Sheet1!$1:$1048576,40,FALSE)</f>
        <v>4g</v>
      </c>
      <c r="K287" t="s">
        <v>2392</v>
      </c>
      <c r="L287">
        <v>10</v>
      </c>
      <c r="M287" t="s">
        <v>307</v>
      </c>
      <c r="N287">
        <v>0.1</v>
      </c>
      <c r="O287" t="s">
        <v>308</v>
      </c>
      <c r="P287">
        <v>0</v>
      </c>
      <c r="Q287" t="s">
        <v>308</v>
      </c>
      <c r="R287">
        <v>3</v>
      </c>
      <c r="S287" t="s">
        <v>308</v>
      </c>
      <c r="T287">
        <v>2</v>
      </c>
      <c r="U287" t="s">
        <v>308</v>
      </c>
      <c r="V287">
        <v>0</v>
      </c>
      <c r="W287" t="s">
        <v>308</v>
      </c>
      <c r="X287">
        <v>0</v>
      </c>
      <c r="Y287" t="s">
        <v>308</v>
      </c>
      <c r="Z287">
        <v>0</v>
      </c>
      <c r="AA287" t="s">
        <v>308</v>
      </c>
    </row>
    <row r="288" spans="1:27" x14ac:dyDescent="0.25">
      <c r="A288">
        <v>8888200619282</v>
      </c>
      <c r="B288" t="s">
        <v>4720</v>
      </c>
      <c r="C288" s="2">
        <v>250</v>
      </c>
      <c r="D288" t="str">
        <f t="shared" si="20"/>
        <v>250</v>
      </c>
      <c r="E288" t="str">
        <f t="shared" si="21"/>
        <v>250</v>
      </c>
      <c r="F288" t="str">
        <f t="shared" si="22"/>
        <v>250</v>
      </c>
      <c r="G288" t="str">
        <f t="shared" si="23"/>
        <v>250</v>
      </c>
      <c r="H288" t="str">
        <f t="shared" si="24"/>
        <v>250</v>
      </c>
      <c r="I288" t="s">
        <v>988</v>
      </c>
      <c r="J288" t="str">
        <f>VLOOKUP('Sheet1 (2)'!A288,Sheet1!$1:$1048576,40,FALSE)</f>
        <v>250ml</v>
      </c>
      <c r="K288" t="s">
        <v>988</v>
      </c>
      <c r="L288">
        <v>160</v>
      </c>
      <c r="M288" t="s">
        <v>307</v>
      </c>
      <c r="N288">
        <v>5.9</v>
      </c>
      <c r="O288" t="s">
        <v>308</v>
      </c>
      <c r="P288">
        <v>1</v>
      </c>
      <c r="Q288" t="s">
        <v>308</v>
      </c>
      <c r="R288">
        <v>19</v>
      </c>
      <c r="S288" t="s">
        <v>308</v>
      </c>
      <c r="T288">
        <v>16</v>
      </c>
      <c r="U288" t="s">
        <v>308</v>
      </c>
      <c r="V288">
        <v>11</v>
      </c>
      <c r="W288" t="s">
        <v>308</v>
      </c>
      <c r="X288">
        <v>3.7499999999999999E-2</v>
      </c>
      <c r="Y288" t="s">
        <v>308</v>
      </c>
      <c r="Z288">
        <v>1.4999999999999999E-2</v>
      </c>
      <c r="AA288" t="s">
        <v>308</v>
      </c>
    </row>
    <row r="289" spans="1:27" x14ac:dyDescent="0.25">
      <c r="A289">
        <v>8888196903211</v>
      </c>
      <c r="B289" t="s">
        <v>4723</v>
      </c>
      <c r="C289" s="2">
        <v>500</v>
      </c>
      <c r="D289" t="str">
        <f t="shared" si="20"/>
        <v>500</v>
      </c>
      <c r="E289" t="str">
        <f t="shared" si="21"/>
        <v>500</v>
      </c>
      <c r="F289" t="str">
        <f t="shared" si="22"/>
        <v>500</v>
      </c>
      <c r="G289" t="str">
        <f t="shared" si="23"/>
        <v>500</v>
      </c>
      <c r="H289" t="str">
        <f t="shared" si="24"/>
        <v>500</v>
      </c>
      <c r="I289" t="s">
        <v>2084</v>
      </c>
      <c r="J289" t="str">
        <f>VLOOKUP('Sheet1 (2)'!A289,Sheet1!$1:$1048576,40,FALSE)</f>
        <v>250ml</v>
      </c>
      <c r="K289" t="s">
        <v>988</v>
      </c>
      <c r="L289">
        <v>136</v>
      </c>
      <c r="M289" t="s">
        <v>307</v>
      </c>
      <c r="N289">
        <v>0.8</v>
      </c>
      <c r="O289" t="s">
        <v>308</v>
      </c>
      <c r="P289">
        <v>2</v>
      </c>
      <c r="Q289" t="s">
        <v>308</v>
      </c>
      <c r="R289">
        <v>25</v>
      </c>
      <c r="S289" t="s">
        <v>308</v>
      </c>
      <c r="T289">
        <v>20</v>
      </c>
      <c r="U289" t="s">
        <v>308</v>
      </c>
      <c r="V289">
        <v>4</v>
      </c>
      <c r="W289" t="s">
        <v>308</v>
      </c>
      <c r="X289">
        <v>0.17499999999999999</v>
      </c>
      <c r="Y289" t="s">
        <v>308</v>
      </c>
      <c r="Z289">
        <v>7.0000000000000007E-2</v>
      </c>
      <c r="AA289" t="s">
        <v>308</v>
      </c>
    </row>
    <row r="290" spans="1:27" x14ac:dyDescent="0.25">
      <c r="A290">
        <v>9556353990181</v>
      </c>
      <c r="B290" t="s">
        <v>4740</v>
      </c>
      <c r="C290" s="2">
        <v>30</v>
      </c>
      <c r="D290" t="str">
        <f t="shared" si="20"/>
        <v>30</v>
      </c>
      <c r="E290" t="str">
        <f t="shared" si="21"/>
        <v>30</v>
      </c>
      <c r="F290" t="str">
        <f t="shared" si="22"/>
        <v>30</v>
      </c>
      <c r="G290" t="str">
        <f t="shared" si="23"/>
        <v>30</v>
      </c>
      <c r="H290" t="str">
        <f t="shared" si="24"/>
        <v>30g</v>
      </c>
      <c r="I290" t="s">
        <v>575</v>
      </c>
      <c r="J290" t="str">
        <f>VLOOKUP('Sheet1 (2)'!A290,Sheet1!$1:$1048576,40,FALSE)</f>
        <v>30g</v>
      </c>
      <c r="K290" t="s">
        <v>575</v>
      </c>
      <c r="L290">
        <v>103</v>
      </c>
      <c r="M290" t="s">
        <v>307</v>
      </c>
      <c r="N290">
        <v>0.6</v>
      </c>
      <c r="O290" t="s">
        <v>308</v>
      </c>
      <c r="P290">
        <v>0</v>
      </c>
      <c r="Q290" t="s">
        <v>308</v>
      </c>
      <c r="R290">
        <v>16</v>
      </c>
      <c r="S290" t="s">
        <v>308</v>
      </c>
      <c r="T290">
        <v>8</v>
      </c>
      <c r="U290" t="s">
        <v>308</v>
      </c>
      <c r="V290">
        <v>8</v>
      </c>
      <c r="W290" t="s">
        <v>308</v>
      </c>
      <c r="X290">
        <v>1.651</v>
      </c>
      <c r="Y290" t="s">
        <v>308</v>
      </c>
      <c r="Z290">
        <v>0.66039999999999999</v>
      </c>
      <c r="AA290" t="s">
        <v>308</v>
      </c>
    </row>
    <row r="291" spans="1:27" x14ac:dyDescent="0.25">
      <c r="A291">
        <v>7622210713438</v>
      </c>
      <c r="B291" t="s">
        <v>4741</v>
      </c>
      <c r="C291" s="2">
        <v>60</v>
      </c>
      <c r="D291" t="str">
        <f t="shared" si="20"/>
        <v>60</v>
      </c>
      <c r="E291" t="str">
        <f t="shared" si="21"/>
        <v>60</v>
      </c>
      <c r="F291" t="str">
        <f t="shared" si="22"/>
        <v>60</v>
      </c>
      <c r="G291" t="str">
        <f t="shared" si="23"/>
        <v>60</v>
      </c>
      <c r="H291" t="str">
        <f t="shared" si="24"/>
        <v>60g</v>
      </c>
      <c r="I291" t="s">
        <v>470</v>
      </c>
      <c r="J291" t="str">
        <f>VLOOKUP('Sheet1 (2)'!A291,Sheet1!$1:$1048576,40,FALSE)</f>
        <v>30g</v>
      </c>
      <c r="K291" t="s">
        <v>575</v>
      </c>
      <c r="L291">
        <v>144</v>
      </c>
      <c r="M291" t="s">
        <v>307</v>
      </c>
      <c r="N291">
        <v>18.7</v>
      </c>
      <c r="O291" t="s">
        <v>308</v>
      </c>
      <c r="P291">
        <v>2</v>
      </c>
      <c r="Q291" t="s">
        <v>308</v>
      </c>
      <c r="R291">
        <v>21.2</v>
      </c>
      <c r="S291" t="s">
        <v>308</v>
      </c>
      <c r="T291">
        <v>7.1</v>
      </c>
      <c r="U291" t="s">
        <v>308</v>
      </c>
      <c r="V291">
        <v>1.7</v>
      </c>
      <c r="W291" t="s">
        <v>308</v>
      </c>
      <c r="X291">
        <v>0.33019999999999999</v>
      </c>
      <c r="Y291" t="s">
        <v>308</v>
      </c>
      <c r="Z291">
        <v>0.13208</v>
      </c>
      <c r="AA291" t="s">
        <v>308</v>
      </c>
    </row>
    <row r="292" spans="1:27" x14ac:dyDescent="0.25">
      <c r="A292">
        <v>4897010448061</v>
      </c>
      <c r="B292" t="s">
        <v>4758</v>
      </c>
      <c r="C292" s="2">
        <v>40</v>
      </c>
      <c r="D292" t="str">
        <f t="shared" si="20"/>
        <v>40</v>
      </c>
      <c r="E292" t="str">
        <f t="shared" si="21"/>
        <v>40</v>
      </c>
      <c r="F292" t="str">
        <f t="shared" si="22"/>
        <v>40</v>
      </c>
      <c r="G292" t="str">
        <f t="shared" si="23"/>
        <v>40</v>
      </c>
      <c r="H292" t="str">
        <f t="shared" si="24"/>
        <v>40g</v>
      </c>
      <c r="I292" t="s">
        <v>437</v>
      </c>
      <c r="J292" t="str">
        <f>VLOOKUP('Sheet1 (2)'!A292,Sheet1!$1:$1048576,40,FALSE)</f>
        <v>serving</v>
      </c>
      <c r="K292" t="s">
        <v>437</v>
      </c>
      <c r="L292">
        <v>79</v>
      </c>
      <c r="M292" t="s">
        <v>307</v>
      </c>
      <c r="N292">
        <v>36</v>
      </c>
      <c r="O292" t="s">
        <v>308</v>
      </c>
      <c r="P292">
        <v>0.5</v>
      </c>
      <c r="Q292" t="s">
        <v>308</v>
      </c>
      <c r="R292">
        <v>18.399999999999999</v>
      </c>
      <c r="S292" t="s">
        <v>308</v>
      </c>
      <c r="T292">
        <v>14.9</v>
      </c>
      <c r="U292" t="s">
        <v>308</v>
      </c>
      <c r="V292">
        <v>0</v>
      </c>
      <c r="W292" t="s">
        <v>308</v>
      </c>
      <c r="X292">
        <v>7.62E-3</v>
      </c>
      <c r="Y292" t="s">
        <v>308</v>
      </c>
      <c r="Z292">
        <v>3.0479999999999999E-3</v>
      </c>
      <c r="AA292" t="s">
        <v>308</v>
      </c>
    </row>
    <row r="293" spans="1:27" x14ac:dyDescent="0.25">
      <c r="A293">
        <v>4897010448016</v>
      </c>
      <c r="B293" t="s">
        <v>4772</v>
      </c>
      <c r="C293" s="2">
        <v>45</v>
      </c>
      <c r="D293" t="str">
        <f t="shared" si="20"/>
        <v>45</v>
      </c>
      <c r="E293" t="str">
        <f t="shared" si="21"/>
        <v>45</v>
      </c>
      <c r="F293" t="str">
        <f t="shared" si="22"/>
        <v>45</v>
      </c>
      <c r="G293" t="str">
        <f t="shared" si="23"/>
        <v>45</v>
      </c>
      <c r="H293" t="str">
        <f t="shared" si="24"/>
        <v>45g</v>
      </c>
      <c r="I293" t="s">
        <v>2854</v>
      </c>
      <c r="J293" t="str">
        <f>VLOOKUP('Sheet1 (2)'!A293,Sheet1!$1:$1048576,40,FALSE)</f>
        <v>15g</v>
      </c>
      <c r="K293" t="s">
        <v>1013</v>
      </c>
      <c r="L293">
        <v>60</v>
      </c>
      <c r="M293" t="s">
        <v>307</v>
      </c>
      <c r="N293">
        <v>6</v>
      </c>
      <c r="O293" t="s">
        <v>308</v>
      </c>
      <c r="P293">
        <v>0.4</v>
      </c>
      <c r="Q293" t="s">
        <v>308</v>
      </c>
      <c r="R293">
        <v>13.8</v>
      </c>
      <c r="S293" t="s">
        <v>308</v>
      </c>
      <c r="T293">
        <v>11.5</v>
      </c>
      <c r="U293" t="s">
        <v>308</v>
      </c>
      <c r="V293">
        <v>0</v>
      </c>
      <c r="W293" t="s">
        <v>308</v>
      </c>
      <c r="X293">
        <v>5.0800000000000003E-3</v>
      </c>
      <c r="Y293" t="s">
        <v>308</v>
      </c>
      <c r="Z293">
        <v>2.032E-3</v>
      </c>
      <c r="AA293" t="s">
        <v>308</v>
      </c>
    </row>
    <row r="294" spans="1:27" x14ac:dyDescent="0.25">
      <c r="A294">
        <v>8888112011006</v>
      </c>
      <c r="B294" t="s">
        <v>4774</v>
      </c>
      <c r="C294" s="2">
        <v>40</v>
      </c>
      <c r="D294" t="str">
        <f t="shared" si="20"/>
        <v xml:space="preserve">40 </v>
      </c>
      <c r="E294" t="str">
        <f t="shared" si="21"/>
        <v xml:space="preserve">40 </v>
      </c>
      <c r="F294" t="str">
        <f t="shared" si="22"/>
        <v xml:space="preserve">40 </v>
      </c>
      <c r="G294" t="str">
        <f t="shared" si="23"/>
        <v xml:space="preserve">40 </v>
      </c>
      <c r="H294" t="str">
        <f t="shared" si="24"/>
        <v>40 g</v>
      </c>
      <c r="I294" t="s">
        <v>1761</v>
      </c>
      <c r="J294" t="str">
        <f>VLOOKUP('Sheet1 (2)'!A294,Sheet1!$1:$1048576,40,FALSE)</f>
        <v>40 g</v>
      </c>
      <c r="K294" t="s">
        <v>1761</v>
      </c>
      <c r="L294">
        <v>238</v>
      </c>
      <c r="M294" t="s">
        <v>307</v>
      </c>
      <c r="N294">
        <v>6</v>
      </c>
      <c r="O294" t="s">
        <v>308</v>
      </c>
      <c r="P294">
        <v>3.2</v>
      </c>
      <c r="Q294" t="s">
        <v>308</v>
      </c>
      <c r="R294">
        <v>8.9</v>
      </c>
      <c r="S294" t="s">
        <v>308</v>
      </c>
      <c r="T294">
        <v>3.8</v>
      </c>
      <c r="U294" t="s">
        <v>308</v>
      </c>
      <c r="V294">
        <v>9</v>
      </c>
      <c r="W294" t="s">
        <v>308</v>
      </c>
      <c r="X294">
        <v>0.17499999999999999</v>
      </c>
      <c r="Y294" t="s">
        <v>308</v>
      </c>
      <c r="Z294">
        <v>7.0000000000000007E-2</v>
      </c>
      <c r="AA294" t="s">
        <v>308</v>
      </c>
    </row>
    <row r="295" spans="1:27" x14ac:dyDescent="0.25">
      <c r="A295">
        <v>4901330300111</v>
      </c>
      <c r="B295" t="s">
        <v>3072</v>
      </c>
      <c r="C295" s="2">
        <v>80</v>
      </c>
      <c r="D295" t="str">
        <f t="shared" si="20"/>
        <v>80</v>
      </c>
      <c r="E295" t="str">
        <f t="shared" si="21"/>
        <v>80</v>
      </c>
      <c r="F295" t="str">
        <f t="shared" si="22"/>
        <v>80</v>
      </c>
      <c r="G295" t="str">
        <f t="shared" si="23"/>
        <v>80</v>
      </c>
      <c r="H295" t="str">
        <f t="shared" si="24"/>
        <v>80g</v>
      </c>
      <c r="I295" t="s">
        <v>1012</v>
      </c>
      <c r="J295">
        <f>VLOOKUP('Sheet1 (2)'!A295,Sheet1!$1:$1048576,40,FALSE)</f>
        <v>0</v>
      </c>
      <c r="K295" t="s">
        <v>305</v>
      </c>
      <c r="L295">
        <v>544</v>
      </c>
      <c r="M295" t="s">
        <v>307</v>
      </c>
      <c r="N295">
        <v>5.5</v>
      </c>
      <c r="O295" t="s">
        <v>308</v>
      </c>
      <c r="P295">
        <v>14.6</v>
      </c>
      <c r="Q295" t="s">
        <v>308</v>
      </c>
      <c r="R295">
        <v>53.1</v>
      </c>
      <c r="S295" t="s">
        <v>308</v>
      </c>
      <c r="T295">
        <v>2.2000000000000002</v>
      </c>
      <c r="U295" t="s">
        <v>308</v>
      </c>
      <c r="V295">
        <v>5.9</v>
      </c>
      <c r="W295" t="s">
        <v>308</v>
      </c>
      <c r="X295">
        <v>1.3</v>
      </c>
      <c r="Y295" t="s">
        <v>308</v>
      </c>
      <c r="Z295">
        <v>0.52</v>
      </c>
      <c r="AA295" t="s">
        <v>308</v>
      </c>
    </row>
    <row r="296" spans="1:27" x14ac:dyDescent="0.25">
      <c r="A296">
        <v>8885000870530</v>
      </c>
      <c r="B296" t="s">
        <v>4788</v>
      </c>
      <c r="C296" s="2">
        <v>70</v>
      </c>
      <c r="D296" t="str">
        <f t="shared" si="20"/>
        <v>70</v>
      </c>
      <c r="E296" t="str">
        <f t="shared" si="21"/>
        <v>70</v>
      </c>
      <c r="F296" t="str">
        <f t="shared" si="22"/>
        <v>70</v>
      </c>
      <c r="G296" t="str">
        <f t="shared" si="23"/>
        <v>70</v>
      </c>
      <c r="H296" t="str">
        <f t="shared" si="24"/>
        <v>70g</v>
      </c>
      <c r="I296" t="s">
        <v>2402</v>
      </c>
      <c r="J296" t="str">
        <f>VLOOKUP('Sheet1 (2)'!A296,Sheet1!$1:$1048576,40,FALSE)</f>
        <v>18g</v>
      </c>
      <c r="K296" t="s">
        <v>2145</v>
      </c>
      <c r="L296">
        <v>100</v>
      </c>
      <c r="M296" t="s">
        <v>307</v>
      </c>
      <c r="N296">
        <v>20.6</v>
      </c>
      <c r="O296" t="s">
        <v>308</v>
      </c>
      <c r="P296">
        <v>3</v>
      </c>
      <c r="Q296" t="s">
        <v>308</v>
      </c>
      <c r="R296">
        <v>10</v>
      </c>
      <c r="S296" t="s">
        <v>308</v>
      </c>
      <c r="T296">
        <v>0</v>
      </c>
      <c r="U296" t="s">
        <v>308</v>
      </c>
      <c r="V296">
        <v>1</v>
      </c>
      <c r="W296" t="s">
        <v>308</v>
      </c>
      <c r="X296">
        <v>0.29210000000000003</v>
      </c>
      <c r="Y296" t="s">
        <v>308</v>
      </c>
      <c r="Z296">
        <v>0.11684</v>
      </c>
      <c r="AA296" t="s">
        <v>308</v>
      </c>
    </row>
    <row r="297" spans="1:27" x14ac:dyDescent="0.25">
      <c r="A297">
        <v>8885000870516</v>
      </c>
      <c r="B297" t="s">
        <v>4789</v>
      </c>
      <c r="C297" s="2">
        <v>70</v>
      </c>
      <c r="D297" t="str">
        <f t="shared" si="20"/>
        <v>70</v>
      </c>
      <c r="E297" t="str">
        <f t="shared" si="21"/>
        <v>70</v>
      </c>
      <c r="F297" t="str">
        <f t="shared" si="22"/>
        <v>70</v>
      </c>
      <c r="G297" t="str">
        <f t="shared" si="23"/>
        <v>70</v>
      </c>
      <c r="H297" t="str">
        <f t="shared" si="24"/>
        <v>70g</v>
      </c>
      <c r="I297" t="s">
        <v>2402</v>
      </c>
      <c r="J297" t="str">
        <f>VLOOKUP('Sheet1 (2)'!A297,Sheet1!$1:$1048576,40,FALSE)</f>
        <v>18g</v>
      </c>
      <c r="K297" t="s">
        <v>2145</v>
      </c>
      <c r="L297">
        <v>100</v>
      </c>
      <c r="M297" t="s">
        <v>307</v>
      </c>
      <c r="N297">
        <v>13</v>
      </c>
      <c r="O297" t="s">
        <v>308</v>
      </c>
      <c r="P297">
        <v>3</v>
      </c>
      <c r="Q297" t="s">
        <v>308</v>
      </c>
      <c r="R297">
        <v>10</v>
      </c>
      <c r="S297" t="s">
        <v>308</v>
      </c>
      <c r="T297">
        <v>0</v>
      </c>
      <c r="U297" t="s">
        <v>308</v>
      </c>
      <c r="V297">
        <v>1</v>
      </c>
      <c r="W297" t="s">
        <v>308</v>
      </c>
      <c r="X297">
        <v>0.34289999999999998</v>
      </c>
      <c r="Y297" t="s">
        <v>308</v>
      </c>
      <c r="Z297">
        <v>0.13716</v>
      </c>
      <c r="AA297" t="s">
        <v>308</v>
      </c>
    </row>
    <row r="298" spans="1:27" x14ac:dyDescent="0.25">
      <c r="A298">
        <v>9556001029362</v>
      </c>
      <c r="B298" t="s">
        <v>4790</v>
      </c>
      <c r="C298" s="2">
        <v>40</v>
      </c>
      <c r="D298" t="str">
        <f t="shared" si="20"/>
        <v xml:space="preserve">40 </v>
      </c>
      <c r="E298" t="str">
        <f t="shared" si="21"/>
        <v xml:space="preserve">40 </v>
      </c>
      <c r="F298" t="str">
        <f t="shared" si="22"/>
        <v xml:space="preserve">40 </v>
      </c>
      <c r="G298" t="str">
        <f t="shared" si="23"/>
        <v xml:space="preserve">40 </v>
      </c>
      <c r="H298" t="str">
        <f t="shared" si="24"/>
        <v>40 g</v>
      </c>
      <c r="I298" t="s">
        <v>1761</v>
      </c>
      <c r="J298" t="str">
        <f>VLOOKUP('Sheet1 (2)'!A298,Sheet1!$1:$1048576,40,FALSE)</f>
        <v>40g</v>
      </c>
      <c r="K298" t="s">
        <v>437</v>
      </c>
      <c r="L298">
        <v>104</v>
      </c>
      <c r="M298" t="s">
        <v>307</v>
      </c>
      <c r="N298">
        <v>17</v>
      </c>
      <c r="O298" t="s">
        <v>308</v>
      </c>
      <c r="P298">
        <v>3.5</v>
      </c>
      <c r="Q298" t="s">
        <v>308</v>
      </c>
      <c r="R298">
        <v>11.5</v>
      </c>
      <c r="S298" t="s">
        <v>308</v>
      </c>
      <c r="T298">
        <v>8.9</v>
      </c>
      <c r="U298" t="s">
        <v>308</v>
      </c>
      <c r="V298">
        <v>1.7</v>
      </c>
      <c r="W298" t="s">
        <v>308</v>
      </c>
      <c r="X298">
        <v>4.3180000000000003E-2</v>
      </c>
      <c r="Y298" t="s">
        <v>308</v>
      </c>
      <c r="Z298">
        <v>1.7271999999999999E-2</v>
      </c>
      <c r="AA298" t="s">
        <v>308</v>
      </c>
    </row>
    <row r="299" spans="1:27" x14ac:dyDescent="0.25">
      <c r="A299">
        <v>8888077102788</v>
      </c>
      <c r="B299" t="s">
        <v>4793</v>
      </c>
      <c r="C299" s="2">
        <v>44</v>
      </c>
      <c r="D299" t="str">
        <f t="shared" si="20"/>
        <v>44</v>
      </c>
      <c r="E299" t="str">
        <f t="shared" si="21"/>
        <v>44</v>
      </c>
      <c r="F299" t="str">
        <f t="shared" si="22"/>
        <v>44</v>
      </c>
      <c r="G299" t="str">
        <f t="shared" si="23"/>
        <v>44</v>
      </c>
      <c r="H299" t="str">
        <f t="shared" si="24"/>
        <v>44g</v>
      </c>
      <c r="I299" t="s">
        <v>4794</v>
      </c>
      <c r="J299" t="str">
        <f>VLOOKUP('Sheet1 (2)'!A299,Sheet1!$1:$1048576,40,FALSE)</f>
        <v>44g</v>
      </c>
      <c r="K299" t="s">
        <v>4794</v>
      </c>
      <c r="L299">
        <v>234</v>
      </c>
      <c r="M299" t="s">
        <v>307</v>
      </c>
      <c r="N299">
        <v>0</v>
      </c>
      <c r="O299" t="s">
        <v>308</v>
      </c>
      <c r="P299">
        <v>4.5999999999999996</v>
      </c>
      <c r="Q299" t="s">
        <v>308</v>
      </c>
      <c r="R299">
        <v>25.9</v>
      </c>
      <c r="S299" t="s">
        <v>308</v>
      </c>
      <c r="T299">
        <v>11.1</v>
      </c>
      <c r="U299" t="s">
        <v>308</v>
      </c>
      <c r="V299">
        <v>3.3</v>
      </c>
      <c r="W299" t="s">
        <v>308</v>
      </c>
      <c r="X299">
        <v>0.30480000000000002</v>
      </c>
      <c r="Y299" t="s">
        <v>308</v>
      </c>
      <c r="Z299">
        <v>0.12192</v>
      </c>
      <c r="AA299" t="s">
        <v>308</v>
      </c>
    </row>
    <row r="300" spans="1:27" x14ac:dyDescent="0.25">
      <c r="A300">
        <v>13256160350</v>
      </c>
      <c r="B300" t="s">
        <v>4799</v>
      </c>
      <c r="C300" s="2">
        <v>35</v>
      </c>
      <c r="D300" t="str">
        <f t="shared" si="20"/>
        <v>35</v>
      </c>
      <c r="E300" t="str">
        <f t="shared" si="21"/>
        <v>35</v>
      </c>
      <c r="F300" t="str">
        <f t="shared" si="22"/>
        <v>35</v>
      </c>
      <c r="G300" t="str">
        <f t="shared" si="23"/>
        <v>35</v>
      </c>
      <c r="H300" t="str">
        <f t="shared" si="24"/>
        <v>35g</v>
      </c>
      <c r="I300" t="s">
        <v>3206</v>
      </c>
      <c r="J300" t="str">
        <f>VLOOKUP('Sheet1 (2)'!A300,Sheet1!$1:$1048576,40,FALSE)</f>
        <v>35g</v>
      </c>
      <c r="K300" t="s">
        <v>3206</v>
      </c>
      <c r="L300">
        <v>210</v>
      </c>
      <c r="M300" t="s">
        <v>307</v>
      </c>
      <c r="N300">
        <v>1.9</v>
      </c>
      <c r="O300" t="s">
        <v>308</v>
      </c>
      <c r="P300">
        <v>2</v>
      </c>
      <c r="Q300" t="s">
        <v>308</v>
      </c>
      <c r="R300">
        <v>12</v>
      </c>
      <c r="S300" t="s">
        <v>308</v>
      </c>
      <c r="T300">
        <v>2</v>
      </c>
      <c r="U300" t="s">
        <v>308</v>
      </c>
      <c r="V300">
        <v>5</v>
      </c>
      <c r="W300" t="s">
        <v>308</v>
      </c>
      <c r="X300">
        <v>0.24130000000000001</v>
      </c>
      <c r="Y300" t="s">
        <v>308</v>
      </c>
      <c r="Z300">
        <v>9.6519999999999995E-2</v>
      </c>
      <c r="AA300" t="s">
        <v>308</v>
      </c>
    </row>
    <row r="301" spans="1:27" x14ac:dyDescent="0.25">
      <c r="A301">
        <v>8851013773496</v>
      </c>
      <c r="B301" t="s">
        <v>4806</v>
      </c>
      <c r="C301" s="2">
        <v>1000</v>
      </c>
      <c r="D301">
        <f>1000</f>
        <v>1000</v>
      </c>
      <c r="E301" t="str">
        <f t="shared" si="21"/>
        <v xml:space="preserve">1 </v>
      </c>
      <c r="F301" t="str">
        <f t="shared" si="22"/>
        <v>1 l</v>
      </c>
      <c r="G301" t="str">
        <f t="shared" si="23"/>
        <v>1 l</v>
      </c>
      <c r="H301" t="str">
        <f t="shared" si="24"/>
        <v>1 l</v>
      </c>
      <c r="I301" t="s">
        <v>652</v>
      </c>
      <c r="J301" t="str">
        <f>VLOOKUP('Sheet1 (2)'!A301,Sheet1!$1:$1048576,40,FALSE)</f>
        <v>200 ml, one box</v>
      </c>
      <c r="K301" t="s">
        <v>4807</v>
      </c>
      <c r="L301">
        <v>80</v>
      </c>
      <c r="M301" t="s">
        <v>307</v>
      </c>
      <c r="N301">
        <v>27.2</v>
      </c>
      <c r="O301" t="s">
        <v>308</v>
      </c>
      <c r="P301">
        <v>0</v>
      </c>
      <c r="Q301" t="s">
        <v>308</v>
      </c>
      <c r="R301">
        <v>19</v>
      </c>
      <c r="S301" t="s">
        <v>308</v>
      </c>
      <c r="T301">
        <v>19</v>
      </c>
      <c r="U301" t="s">
        <v>308</v>
      </c>
      <c r="V301">
        <v>1</v>
      </c>
      <c r="W301" t="s">
        <v>308</v>
      </c>
      <c r="X301">
        <v>0.13750000000000001</v>
      </c>
      <c r="Y301" t="s">
        <v>308</v>
      </c>
      <c r="Z301">
        <v>5.5E-2</v>
      </c>
      <c r="AA301" t="s">
        <v>308</v>
      </c>
    </row>
    <row r="302" spans="1:27" x14ac:dyDescent="0.25">
      <c r="A302">
        <v>8888026261016</v>
      </c>
      <c r="B302" t="s">
        <v>4814</v>
      </c>
      <c r="C302" s="2">
        <v>1000</v>
      </c>
      <c r="D302">
        <v>1000</v>
      </c>
      <c r="E302" t="str">
        <f t="shared" si="21"/>
        <v>1 k</v>
      </c>
      <c r="F302" t="str">
        <f t="shared" si="22"/>
        <v>1 k</v>
      </c>
      <c r="G302" t="str">
        <f t="shared" si="23"/>
        <v>1 k</v>
      </c>
      <c r="H302" t="str">
        <f t="shared" si="24"/>
        <v>1 kg</v>
      </c>
      <c r="I302" t="s">
        <v>737</v>
      </c>
      <c r="J302">
        <f>VLOOKUP('Sheet1 (2)'!A302,Sheet1!$1:$1048576,40,FALSE)</f>
        <v>0</v>
      </c>
      <c r="K302" t="s">
        <v>305</v>
      </c>
      <c r="L302">
        <v>90</v>
      </c>
      <c r="M302" t="s">
        <v>307</v>
      </c>
      <c r="N302">
        <v>2</v>
      </c>
      <c r="O302" t="s">
        <v>308</v>
      </c>
      <c r="P302">
        <v>1.3</v>
      </c>
      <c r="Q302" t="s">
        <v>308</v>
      </c>
      <c r="R302">
        <v>13.3</v>
      </c>
      <c r="S302" t="s">
        <v>308</v>
      </c>
      <c r="T302">
        <v>0</v>
      </c>
      <c r="U302" t="s">
        <v>308</v>
      </c>
      <c r="V302">
        <v>5</v>
      </c>
      <c r="W302" t="s">
        <v>308</v>
      </c>
      <c r="X302">
        <v>7.0000000000000007E-2</v>
      </c>
      <c r="Y302" t="s">
        <v>308</v>
      </c>
      <c r="Z302">
        <v>2.8000000000000001E-2</v>
      </c>
      <c r="AA302" t="s">
        <v>308</v>
      </c>
    </row>
    <row r="303" spans="1:27" x14ac:dyDescent="0.25">
      <c r="A303">
        <v>8850025070012</v>
      </c>
      <c r="B303" t="s">
        <v>4815</v>
      </c>
      <c r="C303" s="2">
        <v>1000</v>
      </c>
      <c r="D303">
        <f>1000</f>
        <v>1000</v>
      </c>
      <c r="E303" t="str">
        <f t="shared" si="21"/>
        <v xml:space="preserve">1 </v>
      </c>
      <c r="F303" t="str">
        <f t="shared" si="22"/>
        <v>1 l</v>
      </c>
      <c r="G303" t="str">
        <f t="shared" si="23"/>
        <v>1 l</v>
      </c>
      <c r="H303" t="str">
        <f t="shared" si="24"/>
        <v>1 l</v>
      </c>
      <c r="I303" t="s">
        <v>652</v>
      </c>
      <c r="J303">
        <f>VLOOKUP('Sheet1 (2)'!A303,Sheet1!$1:$1048576,40,FALSE)</f>
        <v>0</v>
      </c>
      <c r="K303" t="s">
        <v>305</v>
      </c>
      <c r="L303">
        <v>90</v>
      </c>
      <c r="M303" t="s">
        <v>307</v>
      </c>
      <c r="N303">
        <v>5.9</v>
      </c>
      <c r="O303" t="s">
        <v>308</v>
      </c>
      <c r="P303">
        <v>0</v>
      </c>
      <c r="Q303" t="s">
        <v>308</v>
      </c>
      <c r="R303">
        <v>20</v>
      </c>
      <c r="S303" t="s">
        <v>308</v>
      </c>
      <c r="T303">
        <v>20</v>
      </c>
      <c r="U303" t="s">
        <v>308</v>
      </c>
      <c r="V303">
        <v>1</v>
      </c>
      <c r="W303" t="s">
        <v>308</v>
      </c>
      <c r="X303">
        <v>0</v>
      </c>
      <c r="Y303" t="s">
        <v>308</v>
      </c>
      <c r="Z303">
        <v>0</v>
      </c>
      <c r="AA303" t="s">
        <v>308</v>
      </c>
    </row>
    <row r="304" spans="1:27" x14ac:dyDescent="0.25">
      <c r="A304">
        <v>8888030066942</v>
      </c>
      <c r="B304" t="s">
        <v>4817</v>
      </c>
      <c r="C304" s="2">
        <v>250</v>
      </c>
      <c r="D304" t="str">
        <f t="shared" si="20"/>
        <v xml:space="preserve">250 </v>
      </c>
      <c r="E304" t="str">
        <f t="shared" si="21"/>
        <v xml:space="preserve">250 </v>
      </c>
      <c r="F304" t="str">
        <f t="shared" si="22"/>
        <v xml:space="preserve">250 </v>
      </c>
      <c r="G304" t="str">
        <f t="shared" si="23"/>
        <v xml:space="preserve">250 </v>
      </c>
      <c r="H304" t="str">
        <f t="shared" si="24"/>
        <v>250 g</v>
      </c>
      <c r="I304" t="s">
        <v>2338</v>
      </c>
      <c r="J304">
        <f>VLOOKUP('Sheet1 (2)'!A304,Sheet1!$1:$1048576,40,FALSE)</f>
        <v>0</v>
      </c>
      <c r="K304" t="s">
        <v>305</v>
      </c>
      <c r="L304">
        <v>326</v>
      </c>
      <c r="M304" t="s">
        <v>307</v>
      </c>
      <c r="N304">
        <v>7.3</v>
      </c>
      <c r="O304" t="s">
        <v>308</v>
      </c>
      <c r="P304">
        <v>19</v>
      </c>
      <c r="Q304" t="s">
        <v>308</v>
      </c>
      <c r="R304">
        <v>2.6</v>
      </c>
      <c r="S304" t="s">
        <v>308</v>
      </c>
      <c r="T304">
        <v>0.8</v>
      </c>
      <c r="U304" t="s">
        <v>308</v>
      </c>
      <c r="V304">
        <v>18.8</v>
      </c>
      <c r="W304" t="s">
        <v>308</v>
      </c>
      <c r="X304">
        <v>0.14299999999999999</v>
      </c>
      <c r="Y304" t="s">
        <v>308</v>
      </c>
      <c r="Z304">
        <v>5.7200000000000001E-2</v>
      </c>
      <c r="AA304" t="s">
        <v>308</v>
      </c>
    </row>
    <row r="305" spans="1:27" x14ac:dyDescent="0.25">
      <c r="A305">
        <v>5060402903793</v>
      </c>
      <c r="B305" t="s">
        <v>4818</v>
      </c>
      <c r="C305" s="2">
        <v>350</v>
      </c>
      <c r="D305" t="str">
        <f t="shared" si="20"/>
        <v xml:space="preserve">350 </v>
      </c>
      <c r="E305" t="str">
        <f t="shared" si="21"/>
        <v xml:space="preserve">350 </v>
      </c>
      <c r="F305" t="str">
        <f t="shared" si="22"/>
        <v xml:space="preserve">350 </v>
      </c>
      <c r="G305" t="str">
        <f t="shared" si="23"/>
        <v xml:space="preserve">350 </v>
      </c>
      <c r="H305" t="str">
        <f t="shared" si="24"/>
        <v xml:space="preserve">350 </v>
      </c>
      <c r="I305" t="s">
        <v>2657</v>
      </c>
      <c r="J305">
        <f>VLOOKUP('Sheet1 (2)'!A305,Sheet1!$1:$1048576,40,FALSE)</f>
        <v>0</v>
      </c>
      <c r="K305" t="s">
        <v>305</v>
      </c>
      <c r="L305">
        <v>70</v>
      </c>
      <c r="M305" t="s">
        <v>307</v>
      </c>
      <c r="N305">
        <v>90.9</v>
      </c>
      <c r="O305" t="s">
        <v>308</v>
      </c>
      <c r="P305">
        <v>1.3</v>
      </c>
      <c r="Q305" t="s">
        <v>308</v>
      </c>
      <c r="R305">
        <v>6.5</v>
      </c>
      <c r="S305" t="s">
        <v>308</v>
      </c>
      <c r="T305">
        <v>6.1</v>
      </c>
      <c r="U305" t="s">
        <v>308</v>
      </c>
      <c r="V305">
        <v>3.2</v>
      </c>
      <c r="W305" t="s">
        <v>308</v>
      </c>
      <c r="X305">
        <v>0.24</v>
      </c>
      <c r="Y305" t="s">
        <v>308</v>
      </c>
      <c r="Z305">
        <v>9.6000000000000002E-2</v>
      </c>
      <c r="AA305" t="s">
        <v>308</v>
      </c>
    </row>
    <row r="306" spans="1:27" x14ac:dyDescent="0.25">
      <c r="A306">
        <v>5060402905704</v>
      </c>
      <c r="B306" t="s">
        <v>4819</v>
      </c>
      <c r="C306" s="2">
        <v>350</v>
      </c>
      <c r="D306" t="str">
        <f t="shared" si="20"/>
        <v xml:space="preserve">350 </v>
      </c>
      <c r="E306" t="str">
        <f t="shared" si="21"/>
        <v xml:space="preserve">350 </v>
      </c>
      <c r="F306" t="str">
        <f t="shared" si="22"/>
        <v xml:space="preserve">350 </v>
      </c>
      <c r="G306" t="str">
        <f t="shared" si="23"/>
        <v xml:space="preserve">350 </v>
      </c>
      <c r="H306" t="str">
        <f t="shared" si="24"/>
        <v xml:space="preserve">350 </v>
      </c>
      <c r="I306" t="s">
        <v>2657</v>
      </c>
      <c r="J306">
        <f>VLOOKUP('Sheet1 (2)'!A306,Sheet1!$1:$1048576,40,FALSE)</f>
        <v>0</v>
      </c>
      <c r="K306" t="s">
        <v>305</v>
      </c>
      <c r="L306">
        <v>245</v>
      </c>
      <c r="M306" t="s">
        <v>307</v>
      </c>
      <c r="N306">
        <v>0</v>
      </c>
      <c r="O306" t="s">
        <v>308</v>
      </c>
      <c r="P306">
        <v>4.0999999999999996</v>
      </c>
      <c r="Q306" t="s">
        <v>308</v>
      </c>
      <c r="R306">
        <v>60</v>
      </c>
      <c r="S306" t="s">
        <v>308</v>
      </c>
      <c r="T306">
        <v>35.6</v>
      </c>
      <c r="U306" t="s">
        <v>308</v>
      </c>
      <c r="V306">
        <v>11.4</v>
      </c>
      <c r="W306" t="s">
        <v>308</v>
      </c>
      <c r="X306">
        <v>1.02</v>
      </c>
      <c r="Y306" t="s">
        <v>308</v>
      </c>
      <c r="Z306">
        <v>0.40799999999999997</v>
      </c>
      <c r="AA306" t="s">
        <v>308</v>
      </c>
    </row>
    <row r="307" spans="1:27" x14ac:dyDescent="0.25">
      <c r="A307">
        <v>8888030002117</v>
      </c>
      <c r="B307" t="s">
        <v>4833</v>
      </c>
      <c r="C307" s="2">
        <v>1000</v>
      </c>
      <c r="D307">
        <f>1000</f>
        <v>1000</v>
      </c>
      <c r="E307" t="str">
        <f t="shared" si="21"/>
        <v xml:space="preserve">1 </v>
      </c>
      <c r="F307" t="str">
        <f t="shared" si="22"/>
        <v>1 l</v>
      </c>
      <c r="G307" t="str">
        <f t="shared" si="23"/>
        <v>1 l</v>
      </c>
      <c r="H307" t="str">
        <f t="shared" si="24"/>
        <v>1 l</v>
      </c>
      <c r="I307" t="s">
        <v>652</v>
      </c>
      <c r="J307" t="str">
        <f>VLOOKUP('Sheet1 (2)'!A307,Sheet1!$1:$1048576,40,FALSE)</f>
        <v>15g</v>
      </c>
      <c r="K307" t="s">
        <v>305</v>
      </c>
      <c r="L307">
        <v>818</v>
      </c>
      <c r="M307" t="s">
        <v>307</v>
      </c>
      <c r="N307">
        <v>16.899999999999999</v>
      </c>
      <c r="O307" t="s">
        <v>308</v>
      </c>
      <c r="P307">
        <v>13.2</v>
      </c>
      <c r="Q307" t="s">
        <v>308</v>
      </c>
      <c r="R307">
        <v>0</v>
      </c>
      <c r="S307" t="s">
        <v>308</v>
      </c>
      <c r="T307">
        <v>0</v>
      </c>
      <c r="U307" t="s">
        <v>308</v>
      </c>
      <c r="V307">
        <v>0</v>
      </c>
      <c r="W307" t="s">
        <v>308</v>
      </c>
      <c r="X307">
        <v>0</v>
      </c>
      <c r="Y307" t="s">
        <v>308</v>
      </c>
      <c r="Z307">
        <v>0</v>
      </c>
      <c r="AA307" t="s">
        <v>308</v>
      </c>
    </row>
    <row r="308" spans="1:27" x14ac:dyDescent="0.25">
      <c r="A308">
        <v>9556156048362</v>
      </c>
      <c r="B308" t="s">
        <v>4838</v>
      </c>
      <c r="C308" s="2">
        <v>1000</v>
      </c>
      <c r="D308">
        <f>1000</f>
        <v>1000</v>
      </c>
      <c r="E308" t="str">
        <f t="shared" si="21"/>
        <v xml:space="preserve">1 </v>
      </c>
      <c r="F308" t="str">
        <f t="shared" si="22"/>
        <v>1 l</v>
      </c>
      <c r="G308" t="str">
        <f t="shared" si="23"/>
        <v>1 l</v>
      </c>
      <c r="H308" t="str">
        <f t="shared" si="24"/>
        <v>1 l</v>
      </c>
      <c r="I308" t="s">
        <v>652</v>
      </c>
      <c r="J308" t="str">
        <f>VLOOKUP('Sheet1 (2)'!A308,Sheet1!$1:$1048576,40,FALSE)</f>
        <v>250ml</v>
      </c>
      <c r="K308" t="s">
        <v>305</v>
      </c>
      <c r="L308">
        <v>21</v>
      </c>
      <c r="M308" t="s">
        <v>307</v>
      </c>
      <c r="N308">
        <v>0</v>
      </c>
      <c r="O308" t="s">
        <v>308</v>
      </c>
      <c r="P308">
        <v>0</v>
      </c>
      <c r="Q308" t="s">
        <v>308</v>
      </c>
      <c r="R308">
        <v>5.3</v>
      </c>
      <c r="S308" t="s">
        <v>308</v>
      </c>
      <c r="T308">
        <v>5.3</v>
      </c>
      <c r="U308" t="s">
        <v>308</v>
      </c>
      <c r="V308">
        <v>0</v>
      </c>
      <c r="W308" t="s">
        <v>308</v>
      </c>
      <c r="X308">
        <v>2.2859999999999998E-2</v>
      </c>
      <c r="Y308" t="s">
        <v>308</v>
      </c>
      <c r="Z308">
        <v>9.1439999999999994E-3</v>
      </c>
      <c r="AA308" t="s">
        <v>308</v>
      </c>
    </row>
    <row r="309" spans="1:27" x14ac:dyDescent="0.25">
      <c r="A309">
        <v>8888002119454</v>
      </c>
      <c r="B309" t="s">
        <v>4847</v>
      </c>
      <c r="C309" s="2">
        <v>1500</v>
      </c>
      <c r="D309">
        <v>1500</v>
      </c>
      <c r="E309" t="str">
        <f t="shared" si="21"/>
        <v xml:space="preserve">1.5 </v>
      </c>
      <c r="F309" t="str">
        <f t="shared" si="22"/>
        <v xml:space="preserve">1.5 </v>
      </c>
      <c r="G309" t="str">
        <f t="shared" si="23"/>
        <v>1.5 L</v>
      </c>
      <c r="H309" t="str">
        <f t="shared" si="24"/>
        <v>1.5 L</v>
      </c>
      <c r="I309" t="s">
        <v>2346</v>
      </c>
      <c r="J309" t="str">
        <f>VLOOKUP('Sheet1 (2)'!A309,Sheet1!$1:$1048576,40,FALSE)</f>
        <v>240ml</v>
      </c>
      <c r="K309" t="s">
        <v>305</v>
      </c>
      <c r="L309">
        <v>0</v>
      </c>
      <c r="M309" t="s">
        <v>307</v>
      </c>
      <c r="N309">
        <v>2</v>
      </c>
      <c r="O309" t="s">
        <v>308</v>
      </c>
      <c r="P309">
        <v>0</v>
      </c>
      <c r="Q309" t="s">
        <v>308</v>
      </c>
      <c r="R309">
        <v>0</v>
      </c>
      <c r="S309" t="s">
        <v>308</v>
      </c>
      <c r="T309">
        <v>0</v>
      </c>
      <c r="U309" t="s">
        <v>308</v>
      </c>
      <c r="V309">
        <v>0</v>
      </c>
      <c r="W309" t="s">
        <v>308</v>
      </c>
      <c r="X309">
        <v>0.02</v>
      </c>
      <c r="Y309" t="s">
        <v>308</v>
      </c>
      <c r="Z309">
        <v>8.0000000000000002E-3</v>
      </c>
      <c r="AA309" t="s">
        <v>308</v>
      </c>
    </row>
    <row r="310" spans="1:27" x14ac:dyDescent="0.25">
      <c r="A310">
        <v>11194362447</v>
      </c>
      <c r="B310" t="s">
        <v>4864</v>
      </c>
      <c r="C310" s="2">
        <v>411</v>
      </c>
      <c r="D310" t="str">
        <f t="shared" si="20"/>
        <v xml:space="preserve">411 </v>
      </c>
      <c r="E310" t="str">
        <f t="shared" si="21"/>
        <v xml:space="preserve">411 </v>
      </c>
      <c r="F310" t="str">
        <f t="shared" si="22"/>
        <v xml:space="preserve">411 </v>
      </c>
      <c r="G310" t="str">
        <f t="shared" si="23"/>
        <v xml:space="preserve">411 </v>
      </c>
      <c r="H310" t="str">
        <f t="shared" si="24"/>
        <v>411 g</v>
      </c>
      <c r="I310" t="s">
        <v>4865</v>
      </c>
      <c r="J310" t="str">
        <f>VLOOKUP('Sheet1 (2)'!A310,Sheet1!$1:$1048576,40,FALSE)</f>
        <v>130g</v>
      </c>
      <c r="K310" t="s">
        <v>305</v>
      </c>
      <c r="L310">
        <v>21</v>
      </c>
      <c r="M310" t="s">
        <v>307</v>
      </c>
      <c r="N310">
        <v>0.3</v>
      </c>
      <c r="O310" t="s">
        <v>308</v>
      </c>
      <c r="P310">
        <v>0</v>
      </c>
      <c r="Q310" t="s">
        <v>308</v>
      </c>
      <c r="R310">
        <v>3.3</v>
      </c>
      <c r="S310" t="s">
        <v>308</v>
      </c>
      <c r="T310">
        <v>2.5</v>
      </c>
      <c r="U310" t="s">
        <v>308</v>
      </c>
      <c r="V310">
        <v>0.8</v>
      </c>
      <c r="W310" t="s">
        <v>308</v>
      </c>
      <c r="X310">
        <v>0.37845999999999996</v>
      </c>
      <c r="Y310" t="s">
        <v>308</v>
      </c>
      <c r="Z310">
        <v>0.15138399999999999</v>
      </c>
      <c r="AA310" t="s">
        <v>308</v>
      </c>
    </row>
    <row r="311" spans="1:27" x14ac:dyDescent="0.25">
      <c r="A311">
        <v>9310155307437</v>
      </c>
      <c r="B311" t="s">
        <v>4873</v>
      </c>
      <c r="C311" s="2">
        <v>500</v>
      </c>
      <c r="D311" t="str">
        <f t="shared" si="20"/>
        <v xml:space="preserve">500 </v>
      </c>
      <c r="E311" t="str">
        <f t="shared" si="21"/>
        <v xml:space="preserve">500 </v>
      </c>
      <c r="F311" t="str">
        <f t="shared" si="22"/>
        <v xml:space="preserve">500 </v>
      </c>
      <c r="G311" t="str">
        <f t="shared" si="23"/>
        <v xml:space="preserve">500 </v>
      </c>
      <c r="H311" t="str">
        <f t="shared" si="24"/>
        <v>500 g</v>
      </c>
      <c r="I311" t="s">
        <v>344</v>
      </c>
      <c r="J311" t="str">
        <f>VLOOKUP('Sheet1 (2)'!A311,Sheet1!$1:$1048576,40,FALSE)</f>
        <v>125g</v>
      </c>
      <c r="K311" t="s">
        <v>305</v>
      </c>
      <c r="L311">
        <v>366</v>
      </c>
      <c r="M311" t="s">
        <v>307</v>
      </c>
      <c r="N311">
        <v>0</v>
      </c>
      <c r="O311" t="s">
        <v>308</v>
      </c>
      <c r="P311">
        <v>0</v>
      </c>
      <c r="Q311" t="s">
        <v>308</v>
      </c>
      <c r="R311">
        <v>72</v>
      </c>
      <c r="S311" t="s">
        <v>308</v>
      </c>
      <c r="T311">
        <v>2.5</v>
      </c>
      <c r="U311" t="s">
        <v>308</v>
      </c>
      <c r="V311">
        <v>12.5</v>
      </c>
      <c r="W311" t="s">
        <v>308</v>
      </c>
      <c r="X311">
        <v>0.03</v>
      </c>
      <c r="Y311" t="s">
        <v>308</v>
      </c>
      <c r="Z311">
        <v>1.2E-2</v>
      </c>
      <c r="AA311" t="s">
        <v>308</v>
      </c>
    </row>
    <row r="312" spans="1:27" x14ac:dyDescent="0.25">
      <c r="A312">
        <v>8000380158294</v>
      </c>
      <c r="B312" t="s">
        <v>4877</v>
      </c>
      <c r="C312" s="2">
        <v>220</v>
      </c>
      <c r="D312" t="str">
        <f t="shared" si="20"/>
        <v>220</v>
      </c>
      <c r="E312" t="str">
        <f t="shared" si="21"/>
        <v>220</v>
      </c>
      <c r="F312" t="str">
        <f t="shared" si="22"/>
        <v>220</v>
      </c>
      <c r="G312" t="str">
        <f t="shared" si="23"/>
        <v>220</v>
      </c>
      <c r="H312" t="str">
        <f t="shared" si="24"/>
        <v>220g</v>
      </c>
      <c r="I312" t="s">
        <v>3750</v>
      </c>
      <c r="J312">
        <f>VLOOKUP('Sheet1 (2)'!A312,Sheet1!$1:$1048576,40,FALSE)</f>
        <v>0</v>
      </c>
      <c r="K312" t="s">
        <v>305</v>
      </c>
      <c r="L312">
        <v>519</v>
      </c>
      <c r="M312" t="s">
        <v>307</v>
      </c>
      <c r="N312">
        <v>1.5</v>
      </c>
      <c r="O312" t="s">
        <v>308</v>
      </c>
      <c r="P312">
        <v>23</v>
      </c>
      <c r="Q312" t="s">
        <v>308</v>
      </c>
      <c r="R312">
        <v>62</v>
      </c>
      <c r="S312" t="s">
        <v>308</v>
      </c>
      <c r="T312">
        <v>31</v>
      </c>
      <c r="U312" t="s">
        <v>308</v>
      </c>
      <c r="V312">
        <v>7.0999999046326003</v>
      </c>
      <c r="W312" t="s">
        <v>308</v>
      </c>
      <c r="X312">
        <v>0.41</v>
      </c>
      <c r="Y312" t="s">
        <v>308</v>
      </c>
      <c r="Z312">
        <v>0.16400000000000001</v>
      </c>
      <c r="AA312" t="s">
        <v>308</v>
      </c>
    </row>
    <row r="313" spans="1:27" x14ac:dyDescent="0.25">
      <c r="A313">
        <v>9556041603171</v>
      </c>
      <c r="B313" t="s">
        <v>4878</v>
      </c>
      <c r="C313" s="2">
        <v>250</v>
      </c>
      <c r="D313" t="str">
        <f t="shared" si="20"/>
        <v xml:space="preserve">250 </v>
      </c>
      <c r="E313" t="str">
        <f t="shared" si="21"/>
        <v xml:space="preserve">250 </v>
      </c>
      <c r="F313" t="str">
        <f t="shared" si="22"/>
        <v xml:space="preserve">250 </v>
      </c>
      <c r="G313" t="str">
        <f t="shared" si="23"/>
        <v xml:space="preserve">250 </v>
      </c>
      <c r="H313" t="str">
        <f t="shared" si="24"/>
        <v>250 g</v>
      </c>
      <c r="I313" t="s">
        <v>2338</v>
      </c>
      <c r="J313" t="str">
        <f>VLOOKUP('Sheet1 (2)'!A313,Sheet1!$1:$1048576,40,FALSE)</f>
        <v>83g</v>
      </c>
      <c r="K313" t="s">
        <v>305</v>
      </c>
      <c r="L313">
        <v>68</v>
      </c>
      <c r="M313" t="s">
        <v>307</v>
      </c>
      <c r="N313">
        <v>4.5</v>
      </c>
      <c r="O313" t="s">
        <v>308</v>
      </c>
      <c r="P313">
        <v>0.1</v>
      </c>
      <c r="Q313" t="s">
        <v>308</v>
      </c>
      <c r="R313">
        <v>14</v>
      </c>
      <c r="S313" t="s">
        <v>308</v>
      </c>
      <c r="T313">
        <v>5.7</v>
      </c>
      <c r="U313" t="s">
        <v>308</v>
      </c>
      <c r="V313">
        <v>2.2999999999999998</v>
      </c>
      <c r="W313" t="s">
        <v>308</v>
      </c>
      <c r="X313">
        <v>0.59182000000000001</v>
      </c>
      <c r="Y313" t="s">
        <v>308</v>
      </c>
      <c r="Z313">
        <v>0.23672800000000002</v>
      </c>
      <c r="AA313" t="s">
        <v>308</v>
      </c>
    </row>
    <row r="314" spans="1:27" x14ac:dyDescent="0.25">
      <c r="A314">
        <v>9556007000532</v>
      </c>
      <c r="B314" t="s">
        <v>4895</v>
      </c>
      <c r="C314" s="2">
        <v>1000</v>
      </c>
      <c r="D314">
        <f>1000</f>
        <v>1000</v>
      </c>
      <c r="E314" t="str">
        <f t="shared" si="21"/>
        <v>1</v>
      </c>
      <c r="F314" t="str">
        <f t="shared" si="22"/>
        <v>1l</v>
      </c>
      <c r="G314" t="str">
        <f t="shared" si="23"/>
        <v>1l</v>
      </c>
      <c r="H314" t="str">
        <f t="shared" si="24"/>
        <v>1l</v>
      </c>
      <c r="I314" t="s">
        <v>1001</v>
      </c>
      <c r="J314" t="str">
        <f>VLOOKUP('Sheet1 (2)'!A314,Sheet1!$1:$1048576,40,FALSE)</f>
        <v>250g</v>
      </c>
      <c r="K314" t="s">
        <v>305</v>
      </c>
      <c r="L314">
        <v>44</v>
      </c>
      <c r="M314" t="s">
        <v>307</v>
      </c>
      <c r="N314">
        <v>22.9</v>
      </c>
      <c r="O314" t="s">
        <v>308</v>
      </c>
      <c r="P314">
        <v>0.2</v>
      </c>
      <c r="Q314" t="s">
        <v>308</v>
      </c>
      <c r="R314">
        <v>5.2</v>
      </c>
      <c r="S314" t="s">
        <v>308</v>
      </c>
      <c r="T314">
        <v>4.9000000000000004</v>
      </c>
      <c r="U314" t="s">
        <v>308</v>
      </c>
      <c r="V314">
        <v>2.2999999999999998</v>
      </c>
      <c r="W314" t="s">
        <v>308</v>
      </c>
      <c r="X314">
        <v>2.54E-17</v>
      </c>
      <c r="Y314" t="s">
        <v>308</v>
      </c>
      <c r="Z314">
        <v>1.016E-17</v>
      </c>
      <c r="AA314" t="s">
        <v>308</v>
      </c>
    </row>
    <row r="315" spans="1:27" x14ac:dyDescent="0.25">
      <c r="A315">
        <v>8888351200049</v>
      </c>
      <c r="B315" t="s">
        <v>4906</v>
      </c>
      <c r="C315" s="2">
        <v>400</v>
      </c>
      <c r="D315" t="str">
        <f t="shared" si="20"/>
        <v xml:space="preserve">400 </v>
      </c>
      <c r="E315" t="str">
        <f t="shared" si="21"/>
        <v xml:space="preserve">400 </v>
      </c>
      <c r="F315" t="str">
        <f t="shared" si="22"/>
        <v xml:space="preserve">400 </v>
      </c>
      <c r="G315" t="str">
        <f t="shared" si="23"/>
        <v xml:space="preserve">400 </v>
      </c>
      <c r="H315" t="str">
        <f t="shared" si="24"/>
        <v>400 g</v>
      </c>
      <c r="I315" t="s">
        <v>318</v>
      </c>
      <c r="J315">
        <f>VLOOKUP('Sheet1 (2)'!A315,Sheet1!$1:$1048576,40,FALSE)</f>
        <v>0</v>
      </c>
      <c r="K315" t="s">
        <v>305</v>
      </c>
      <c r="L315">
        <v>98</v>
      </c>
      <c r="M315" t="s">
        <v>307</v>
      </c>
      <c r="N315">
        <v>0</v>
      </c>
      <c r="O315" t="s">
        <v>308</v>
      </c>
      <c r="P315">
        <v>1.2</v>
      </c>
      <c r="Q315" t="s">
        <v>308</v>
      </c>
      <c r="R315">
        <v>2.1</v>
      </c>
      <c r="S315" t="s">
        <v>308</v>
      </c>
      <c r="T315">
        <v>0</v>
      </c>
      <c r="U315" t="s">
        <v>308</v>
      </c>
      <c r="V315">
        <v>12.2</v>
      </c>
      <c r="W315" t="s">
        <v>308</v>
      </c>
      <c r="X315">
        <v>0.8</v>
      </c>
      <c r="Y315" t="s">
        <v>308</v>
      </c>
      <c r="Z315">
        <v>0.32</v>
      </c>
      <c r="AA315" t="s">
        <v>308</v>
      </c>
    </row>
    <row r="316" spans="1:27" x14ac:dyDescent="0.25">
      <c r="A316">
        <v>9555243803129</v>
      </c>
      <c r="B316" t="s">
        <v>4917</v>
      </c>
      <c r="C316" s="2">
        <v>35</v>
      </c>
      <c r="D316" t="str">
        <f t="shared" si="20"/>
        <v>35</v>
      </c>
      <c r="E316" t="str">
        <f t="shared" si="21"/>
        <v>35</v>
      </c>
      <c r="F316" t="str">
        <f t="shared" si="22"/>
        <v>35</v>
      </c>
      <c r="G316" t="str">
        <f t="shared" si="23"/>
        <v>35</v>
      </c>
      <c r="H316" t="str">
        <f t="shared" si="24"/>
        <v>35g</v>
      </c>
      <c r="I316" t="s">
        <v>3206</v>
      </c>
      <c r="J316" t="str">
        <f>VLOOKUP('Sheet1 (2)'!A316,Sheet1!$1:$1048576,40,FALSE)</f>
        <v>35g</v>
      </c>
      <c r="K316" t="s">
        <v>305</v>
      </c>
      <c r="L316">
        <v>492</v>
      </c>
      <c r="M316" t="s">
        <v>307</v>
      </c>
      <c r="N316">
        <v>0</v>
      </c>
      <c r="O316" t="s">
        <v>308</v>
      </c>
      <c r="P316">
        <v>16</v>
      </c>
      <c r="Q316" t="s">
        <v>308</v>
      </c>
      <c r="R316">
        <v>40.1</v>
      </c>
      <c r="S316" t="s">
        <v>308</v>
      </c>
      <c r="T316">
        <v>8.9</v>
      </c>
      <c r="U316" t="s">
        <v>308</v>
      </c>
      <c r="V316">
        <v>14.3</v>
      </c>
      <c r="W316" t="s">
        <v>308</v>
      </c>
      <c r="X316">
        <v>2.8250000000000002</v>
      </c>
      <c r="Y316" t="s">
        <v>308</v>
      </c>
      <c r="Z316">
        <v>1.1299999999999999</v>
      </c>
      <c r="AA316" t="s">
        <v>308</v>
      </c>
    </row>
    <row r="317" spans="1:27" x14ac:dyDescent="0.25">
      <c r="A317">
        <v>6946431800304</v>
      </c>
      <c r="B317" t="s">
        <v>4932</v>
      </c>
      <c r="C317" s="2">
        <v>170</v>
      </c>
      <c r="D317" t="str">
        <f t="shared" si="20"/>
        <v xml:space="preserve">170 </v>
      </c>
      <c r="E317" t="str">
        <f t="shared" si="21"/>
        <v xml:space="preserve">170 </v>
      </c>
      <c r="F317" t="str">
        <f t="shared" si="22"/>
        <v xml:space="preserve">170 </v>
      </c>
      <c r="G317" t="str">
        <f t="shared" si="23"/>
        <v xml:space="preserve">170 </v>
      </c>
      <c r="H317" t="str">
        <f t="shared" si="24"/>
        <v>170 g</v>
      </c>
      <c r="I317" t="s">
        <v>2642</v>
      </c>
      <c r="J317">
        <f>VLOOKUP('Sheet1 (2)'!A317,Sheet1!$1:$1048576,40,FALSE)</f>
        <v>0</v>
      </c>
      <c r="K317" t="s">
        <v>305</v>
      </c>
      <c r="L317">
        <v>486</v>
      </c>
      <c r="M317" t="s">
        <v>307</v>
      </c>
      <c r="N317">
        <v>1.7</v>
      </c>
      <c r="O317" t="s">
        <v>308</v>
      </c>
      <c r="P317">
        <v>8.6999999999999993</v>
      </c>
      <c r="Q317" t="s">
        <v>308</v>
      </c>
      <c r="R317">
        <v>60.4</v>
      </c>
      <c r="S317" t="s">
        <v>308</v>
      </c>
      <c r="T317">
        <v>3.7</v>
      </c>
      <c r="U317" t="s">
        <v>308</v>
      </c>
      <c r="V317">
        <v>6.7</v>
      </c>
      <c r="W317" t="s">
        <v>308</v>
      </c>
      <c r="X317">
        <v>0.33900000000000002</v>
      </c>
      <c r="Y317" t="s">
        <v>308</v>
      </c>
      <c r="Z317">
        <v>0.1356</v>
      </c>
      <c r="AA317" t="s">
        <v>308</v>
      </c>
    </row>
    <row r="318" spans="1:27" x14ac:dyDescent="0.25">
      <c r="A318">
        <v>16300168340</v>
      </c>
      <c r="B318" t="s">
        <v>4939</v>
      </c>
      <c r="C318" s="2">
        <v>1530</v>
      </c>
      <c r="D318">
        <v>1530</v>
      </c>
      <c r="E318" t="str">
        <f t="shared" si="21"/>
        <v xml:space="preserve">1.53 </v>
      </c>
      <c r="F318" t="str">
        <f t="shared" si="22"/>
        <v>1.53 l</v>
      </c>
      <c r="G318" t="str">
        <f t="shared" si="23"/>
        <v>1.53 l</v>
      </c>
      <c r="H318" t="str">
        <f t="shared" si="24"/>
        <v>1.53 l</v>
      </c>
      <c r="I318" t="s">
        <v>4940</v>
      </c>
      <c r="J318" t="str">
        <f>VLOOKUP('Sheet1 (2)'!A318,Sheet1!$1:$1048576,40,FALSE)</f>
        <v>200 ml</v>
      </c>
      <c r="K318" t="s">
        <v>305</v>
      </c>
      <c r="L318">
        <v>46</v>
      </c>
      <c r="M318" t="s">
        <v>307</v>
      </c>
      <c r="N318">
        <v>91.3</v>
      </c>
      <c r="O318" t="s">
        <v>308</v>
      </c>
      <c r="P318">
        <v>0</v>
      </c>
      <c r="Q318" t="s">
        <v>308</v>
      </c>
      <c r="R318">
        <v>11</v>
      </c>
      <c r="S318" t="s">
        <v>308</v>
      </c>
      <c r="T318">
        <v>9</v>
      </c>
      <c r="U318" t="s">
        <v>308</v>
      </c>
      <c r="V318">
        <v>1</v>
      </c>
      <c r="W318" t="s">
        <v>308</v>
      </c>
      <c r="X318">
        <v>0</v>
      </c>
      <c r="Y318" t="s">
        <v>308</v>
      </c>
      <c r="Z318">
        <v>0</v>
      </c>
      <c r="AA318" t="s">
        <v>308</v>
      </c>
    </row>
    <row r="319" spans="1:27" x14ac:dyDescent="0.25">
      <c r="A319">
        <v>8888030019566</v>
      </c>
      <c r="B319" t="s">
        <v>4957</v>
      </c>
      <c r="C319" s="2">
        <v>1000</v>
      </c>
      <c r="D319">
        <f>1000</f>
        <v>1000</v>
      </c>
      <c r="E319" t="str">
        <f t="shared" si="21"/>
        <v xml:space="preserve">1 </v>
      </c>
      <c r="F319" t="str">
        <f t="shared" si="22"/>
        <v>1 l</v>
      </c>
      <c r="G319" t="str">
        <f t="shared" si="23"/>
        <v>1 l</v>
      </c>
      <c r="H319" t="str">
        <f t="shared" si="24"/>
        <v>1 l</v>
      </c>
      <c r="I319" t="s">
        <v>652</v>
      </c>
      <c r="J319" t="str">
        <f>VLOOKUP('Sheet1 (2)'!A319,Sheet1!$1:$1048576,40,FALSE)</f>
        <v>250 ml</v>
      </c>
      <c r="K319" t="s">
        <v>305</v>
      </c>
      <c r="L319">
        <v>59</v>
      </c>
      <c r="M319" t="s">
        <v>307</v>
      </c>
      <c r="N319">
        <v>0</v>
      </c>
      <c r="O319" t="s">
        <v>308</v>
      </c>
      <c r="P319">
        <v>0.4</v>
      </c>
      <c r="Q319" t="s">
        <v>308</v>
      </c>
      <c r="R319">
        <v>7.9</v>
      </c>
      <c r="S319" t="s">
        <v>308</v>
      </c>
      <c r="T319">
        <v>5.5</v>
      </c>
      <c r="U319" t="s">
        <v>308</v>
      </c>
      <c r="V319">
        <v>3.1</v>
      </c>
      <c r="W319" t="s">
        <v>308</v>
      </c>
      <c r="X319">
        <v>2.0320000000000001E-2</v>
      </c>
      <c r="Y319" t="s">
        <v>308</v>
      </c>
      <c r="Z319">
        <v>8.1279999999999998E-3</v>
      </c>
      <c r="AA319" t="s">
        <v>308</v>
      </c>
    </row>
    <row r="320" spans="1:27" x14ac:dyDescent="0.25">
      <c r="A320">
        <v>8424536935711</v>
      </c>
      <c r="B320" t="s">
        <v>4833</v>
      </c>
      <c r="C320" s="2">
        <v>1000</v>
      </c>
      <c r="D320">
        <f>1000</f>
        <v>1000</v>
      </c>
      <c r="E320" t="str">
        <f t="shared" si="21"/>
        <v xml:space="preserve">1 </v>
      </c>
      <c r="F320" t="str">
        <f t="shared" si="22"/>
        <v>1 l</v>
      </c>
      <c r="G320" t="str">
        <f t="shared" si="23"/>
        <v>1 l</v>
      </c>
      <c r="H320" t="str">
        <f t="shared" si="24"/>
        <v>1 l</v>
      </c>
      <c r="I320" t="s">
        <v>652</v>
      </c>
      <c r="J320" t="str">
        <f>VLOOKUP('Sheet1 (2)'!A320,Sheet1!$1:$1048576,40,FALSE)</f>
        <v>10 ml</v>
      </c>
      <c r="K320" t="s">
        <v>305</v>
      </c>
      <c r="L320">
        <v>822</v>
      </c>
      <c r="M320" t="s">
        <v>307</v>
      </c>
      <c r="N320">
        <v>0</v>
      </c>
      <c r="O320" t="s">
        <v>308</v>
      </c>
      <c r="P320">
        <v>13.3</v>
      </c>
      <c r="Q320" t="s">
        <v>308</v>
      </c>
      <c r="R320">
        <v>0</v>
      </c>
      <c r="S320" t="s">
        <v>308</v>
      </c>
      <c r="T320">
        <v>0</v>
      </c>
      <c r="U320" t="s">
        <v>308</v>
      </c>
      <c r="V320">
        <v>0</v>
      </c>
      <c r="W320" t="s">
        <v>308</v>
      </c>
      <c r="X320">
        <v>0</v>
      </c>
      <c r="Y320" t="s">
        <v>308</v>
      </c>
      <c r="Z320">
        <v>0</v>
      </c>
      <c r="AA320" t="s">
        <v>308</v>
      </c>
    </row>
    <row r="321" spans="1:27" x14ac:dyDescent="0.25">
      <c r="A321">
        <v>8888196454713</v>
      </c>
      <c r="B321" t="s">
        <v>4972</v>
      </c>
      <c r="C321" s="2">
        <v>250</v>
      </c>
      <c r="D321" t="str">
        <f t="shared" si="20"/>
        <v xml:space="preserve">250 </v>
      </c>
      <c r="E321" t="str">
        <f t="shared" si="21"/>
        <v xml:space="preserve">250 </v>
      </c>
      <c r="F321" t="str">
        <f t="shared" si="22"/>
        <v xml:space="preserve">250 </v>
      </c>
      <c r="G321" t="str">
        <f t="shared" si="23"/>
        <v xml:space="preserve">250 </v>
      </c>
      <c r="H321" t="str">
        <f t="shared" si="24"/>
        <v xml:space="preserve">250 </v>
      </c>
      <c r="I321" t="s">
        <v>291</v>
      </c>
      <c r="J321" t="str">
        <f>VLOOKUP('Sheet1 (2)'!A321,Sheet1!$1:$1048576,40,FALSE)</f>
        <v>250 ml</v>
      </c>
      <c r="K321" t="s">
        <v>305</v>
      </c>
      <c r="L321">
        <v>24</v>
      </c>
      <c r="M321" t="s">
        <v>307</v>
      </c>
      <c r="N321">
        <v>0</v>
      </c>
      <c r="O321" t="s">
        <v>308</v>
      </c>
      <c r="P321">
        <v>0</v>
      </c>
      <c r="Q321" t="s">
        <v>308</v>
      </c>
      <c r="R321">
        <v>6</v>
      </c>
      <c r="S321" t="s">
        <v>308</v>
      </c>
      <c r="T321">
        <v>6</v>
      </c>
      <c r="U321" t="s">
        <v>308</v>
      </c>
      <c r="V321">
        <v>0</v>
      </c>
      <c r="W321" t="s">
        <v>308</v>
      </c>
      <c r="X321">
        <v>1.2699999999999999E-2</v>
      </c>
      <c r="Y321" t="s">
        <v>308</v>
      </c>
      <c r="Z321">
        <v>5.0800000000000003E-3</v>
      </c>
      <c r="AA321" t="s">
        <v>308</v>
      </c>
    </row>
    <row r="322" spans="1:27" x14ac:dyDescent="0.25">
      <c r="A322">
        <v>8888026870003</v>
      </c>
      <c r="B322" t="s">
        <v>4982</v>
      </c>
      <c r="C322" s="2">
        <v>1000</v>
      </c>
      <c r="D322">
        <f>1000</f>
        <v>1000</v>
      </c>
      <c r="E322" t="str">
        <f t="shared" si="21"/>
        <v xml:space="preserve">1 </v>
      </c>
      <c r="F322" t="str">
        <f t="shared" si="22"/>
        <v>1 l</v>
      </c>
      <c r="G322" t="str">
        <f t="shared" si="23"/>
        <v>1 l</v>
      </c>
      <c r="H322" t="str">
        <f t="shared" si="24"/>
        <v>1 l</v>
      </c>
      <c r="I322" t="s">
        <v>652</v>
      </c>
      <c r="J322" t="str">
        <f>VLOOKUP('Sheet1 (2)'!A322,Sheet1!$1:$1048576,40,FALSE)</f>
        <v>250 ml</v>
      </c>
      <c r="K322" t="s">
        <v>305</v>
      </c>
      <c r="L322">
        <v>25</v>
      </c>
      <c r="M322" t="s">
        <v>307</v>
      </c>
      <c r="N322">
        <v>10</v>
      </c>
      <c r="O322" t="s">
        <v>308</v>
      </c>
      <c r="P322">
        <v>0</v>
      </c>
      <c r="Q322" t="s">
        <v>308</v>
      </c>
      <c r="R322">
        <v>6.2</v>
      </c>
      <c r="S322" t="s">
        <v>308</v>
      </c>
      <c r="T322">
        <v>5.4</v>
      </c>
      <c r="U322" t="s">
        <v>308</v>
      </c>
      <c r="V322">
        <v>0</v>
      </c>
      <c r="W322" t="s">
        <v>308</v>
      </c>
      <c r="X322">
        <v>5.5879999999999999E-2</v>
      </c>
      <c r="Y322" t="s">
        <v>308</v>
      </c>
      <c r="Z322">
        <v>2.2352E-2</v>
      </c>
      <c r="AA322" t="s">
        <v>308</v>
      </c>
    </row>
    <row r="323" spans="1:27" x14ac:dyDescent="0.25">
      <c r="A323">
        <v>4891028164678</v>
      </c>
      <c r="B323" t="s">
        <v>4984</v>
      </c>
      <c r="C323" s="2">
        <v>1000</v>
      </c>
      <c r="D323">
        <f>1000</f>
        <v>1000</v>
      </c>
      <c r="E323" t="str">
        <f t="shared" ref="E323:E386" si="25">SUBSTITUTE(F323, "l", "")</f>
        <v xml:space="preserve">1 </v>
      </c>
      <c r="F323" t="str">
        <f t="shared" ref="F323:F386" si="26">SUBSTITUTE(G323, "L", "")</f>
        <v>1 l</v>
      </c>
      <c r="G323" t="str">
        <f t="shared" ref="G323:G386" si="27">SUBSTITUTE(H323, "g", "")</f>
        <v>1 l</v>
      </c>
      <c r="H323" t="str">
        <f t="shared" ref="H323:H386" si="28">SUBSTITUTE(I323, "ml", "")</f>
        <v>1 l</v>
      </c>
      <c r="I323" t="s">
        <v>652</v>
      </c>
      <c r="J323" t="str">
        <f>VLOOKUP('Sheet1 (2)'!A323,Sheet1!$1:$1048576,40,FALSE)</f>
        <v>250 ml</v>
      </c>
      <c r="K323" t="s">
        <v>305</v>
      </c>
      <c r="L323">
        <v>42</v>
      </c>
      <c r="M323" t="s">
        <v>307</v>
      </c>
      <c r="N323">
        <v>18.8</v>
      </c>
      <c r="O323" t="s">
        <v>308</v>
      </c>
      <c r="P323">
        <v>0.1</v>
      </c>
      <c r="Q323" t="s">
        <v>308</v>
      </c>
      <c r="R323">
        <v>6.4</v>
      </c>
      <c r="S323" t="s">
        <v>308</v>
      </c>
      <c r="T323">
        <v>6.3</v>
      </c>
      <c r="U323" t="s">
        <v>308</v>
      </c>
      <c r="V323">
        <v>1.5</v>
      </c>
      <c r="W323" t="s">
        <v>308</v>
      </c>
      <c r="X323">
        <v>4.3180000000000003E-2</v>
      </c>
      <c r="Y323" t="s">
        <v>308</v>
      </c>
      <c r="Z323">
        <v>1.7271999999999999E-2</v>
      </c>
      <c r="AA323" t="s">
        <v>308</v>
      </c>
    </row>
    <row r="324" spans="1:27" x14ac:dyDescent="0.25">
      <c r="A324">
        <v>8888200141059</v>
      </c>
      <c r="B324" t="s">
        <v>4992</v>
      </c>
      <c r="C324" s="2">
        <v>1000</v>
      </c>
      <c r="D324">
        <f>1000</f>
        <v>1000</v>
      </c>
      <c r="E324" t="str">
        <f t="shared" si="25"/>
        <v xml:space="preserve">1 </v>
      </c>
      <c r="F324" t="str">
        <f t="shared" si="26"/>
        <v>1 l</v>
      </c>
      <c r="G324" t="str">
        <f t="shared" si="27"/>
        <v>1 l</v>
      </c>
      <c r="H324" t="str">
        <f t="shared" si="28"/>
        <v>1 l</v>
      </c>
      <c r="I324" t="s">
        <v>652</v>
      </c>
      <c r="J324" t="str">
        <f>VLOOKUP('Sheet1 (2)'!A324,Sheet1!$1:$1048576,40,FALSE)</f>
        <v>250ml</v>
      </c>
      <c r="K324" t="s">
        <v>305</v>
      </c>
      <c r="L324">
        <v>41</v>
      </c>
      <c r="M324" t="s">
        <v>307</v>
      </c>
      <c r="N324">
        <v>0</v>
      </c>
      <c r="O324" t="s">
        <v>308</v>
      </c>
      <c r="P324">
        <v>0</v>
      </c>
      <c r="Q324" t="s">
        <v>308</v>
      </c>
      <c r="R324">
        <v>9.9</v>
      </c>
      <c r="S324" t="s">
        <v>308</v>
      </c>
      <c r="T324">
        <v>8.8000000000000007</v>
      </c>
      <c r="U324" t="s">
        <v>308</v>
      </c>
      <c r="V324">
        <v>0.3</v>
      </c>
      <c r="W324" t="s">
        <v>308</v>
      </c>
      <c r="X324">
        <v>8.9999999999999993E-3</v>
      </c>
      <c r="Y324" t="s">
        <v>308</v>
      </c>
      <c r="Z324">
        <v>3.5999999999999999E-3</v>
      </c>
      <c r="AA324" t="s">
        <v>308</v>
      </c>
    </row>
    <row r="325" spans="1:27" x14ac:dyDescent="0.25">
      <c r="A325">
        <v>8854651008845</v>
      </c>
      <c r="B325" t="s">
        <v>5001</v>
      </c>
      <c r="C325" s="2">
        <v>200</v>
      </c>
      <c r="D325" t="str">
        <f t="shared" ref="D325:D384" si="29">IF(E325=1,1000,E325)</f>
        <v xml:space="preserve">200 </v>
      </c>
      <c r="E325" t="str">
        <f t="shared" si="25"/>
        <v xml:space="preserve">200 </v>
      </c>
      <c r="F325" t="str">
        <f t="shared" si="26"/>
        <v xml:space="preserve">200 </v>
      </c>
      <c r="G325" t="str">
        <f t="shared" si="27"/>
        <v xml:space="preserve">200 </v>
      </c>
      <c r="H325" t="str">
        <f t="shared" si="28"/>
        <v>200 g</v>
      </c>
      <c r="I325" t="s">
        <v>494</v>
      </c>
      <c r="J325" t="str">
        <f>VLOOKUP('Sheet1 (2)'!A325,Sheet1!$1:$1048576,40,FALSE)</f>
        <v>33 g</v>
      </c>
      <c r="K325" t="s">
        <v>305</v>
      </c>
      <c r="L325">
        <v>180</v>
      </c>
      <c r="M325" t="s">
        <v>307</v>
      </c>
      <c r="N325">
        <v>0</v>
      </c>
      <c r="O325" t="s">
        <v>308</v>
      </c>
      <c r="P325">
        <v>0</v>
      </c>
      <c r="Q325" t="s">
        <v>308</v>
      </c>
      <c r="R325">
        <v>20</v>
      </c>
      <c r="S325" t="s">
        <v>308</v>
      </c>
      <c r="T325">
        <v>11</v>
      </c>
      <c r="U325" t="s">
        <v>308</v>
      </c>
      <c r="V325">
        <v>2</v>
      </c>
      <c r="W325" t="s">
        <v>308</v>
      </c>
      <c r="X325">
        <v>0.127</v>
      </c>
      <c r="Y325" t="s">
        <v>308</v>
      </c>
      <c r="Z325">
        <v>5.0799999999999998E-2</v>
      </c>
      <c r="AA325" t="s">
        <v>308</v>
      </c>
    </row>
    <row r="326" spans="1:27" x14ac:dyDescent="0.25">
      <c r="A326">
        <v>9555615900197</v>
      </c>
      <c r="B326" t="s">
        <v>5018</v>
      </c>
      <c r="C326" s="2">
        <v>360</v>
      </c>
      <c r="D326" t="str">
        <f t="shared" si="29"/>
        <v xml:space="preserve">360 </v>
      </c>
      <c r="E326" t="str">
        <f t="shared" si="25"/>
        <v xml:space="preserve">360 </v>
      </c>
      <c r="F326" t="str">
        <f t="shared" si="26"/>
        <v xml:space="preserve">360 </v>
      </c>
      <c r="G326" t="str">
        <f t="shared" si="27"/>
        <v xml:space="preserve">360 </v>
      </c>
      <c r="H326" t="str">
        <f t="shared" si="28"/>
        <v>360 g</v>
      </c>
      <c r="I326" t="s">
        <v>1200</v>
      </c>
      <c r="J326">
        <f>VLOOKUP('Sheet1 (2)'!A326,Sheet1!$1:$1048576,40,FALSE)</f>
        <v>0</v>
      </c>
      <c r="K326" t="s">
        <v>305</v>
      </c>
      <c r="L326">
        <v>350</v>
      </c>
      <c r="M326" t="s">
        <v>307</v>
      </c>
      <c r="N326">
        <v>10</v>
      </c>
      <c r="O326" t="s">
        <v>308</v>
      </c>
      <c r="P326">
        <v>9.4</v>
      </c>
      <c r="Q326" t="s">
        <v>308</v>
      </c>
      <c r="R326">
        <v>34.4</v>
      </c>
      <c r="S326" t="s">
        <v>308</v>
      </c>
      <c r="T326">
        <v>6.2</v>
      </c>
      <c r="U326" t="s">
        <v>308</v>
      </c>
      <c r="V326">
        <v>8.6</v>
      </c>
      <c r="W326" t="s">
        <v>308</v>
      </c>
      <c r="X326">
        <v>0.8</v>
      </c>
      <c r="Y326" t="s">
        <v>308</v>
      </c>
      <c r="Z326">
        <v>0.32</v>
      </c>
      <c r="AA326" t="s">
        <v>308</v>
      </c>
    </row>
    <row r="327" spans="1:27" x14ac:dyDescent="0.25">
      <c r="A327">
        <v>8888026870027</v>
      </c>
      <c r="B327" t="s">
        <v>5045</v>
      </c>
      <c r="C327" s="2">
        <v>1000</v>
      </c>
      <c r="D327">
        <f>1000</f>
        <v>1000</v>
      </c>
      <c r="E327" t="str">
        <f t="shared" si="25"/>
        <v xml:space="preserve">1 </v>
      </c>
      <c r="F327" t="str">
        <f t="shared" si="26"/>
        <v>1 l</v>
      </c>
      <c r="G327" t="str">
        <f t="shared" si="27"/>
        <v>1 l</v>
      </c>
      <c r="H327" t="str">
        <f t="shared" si="28"/>
        <v>1 l</v>
      </c>
      <c r="I327" t="s">
        <v>652</v>
      </c>
      <c r="J327">
        <f>VLOOKUP('Sheet1 (2)'!A327,Sheet1!$1:$1048576,40,FALSE)</f>
        <v>0</v>
      </c>
      <c r="K327" t="s">
        <v>305</v>
      </c>
      <c r="L327">
        <v>26</v>
      </c>
      <c r="M327" t="s">
        <v>307</v>
      </c>
      <c r="N327">
        <v>19</v>
      </c>
      <c r="O327" t="s">
        <v>308</v>
      </c>
      <c r="P327">
        <v>0</v>
      </c>
      <c r="Q327" t="s">
        <v>308</v>
      </c>
      <c r="R327">
        <v>6.2</v>
      </c>
      <c r="S327" t="s">
        <v>308</v>
      </c>
      <c r="T327">
        <v>5.5</v>
      </c>
      <c r="U327" t="s">
        <v>308</v>
      </c>
      <c r="V327">
        <v>0.2</v>
      </c>
      <c r="W327" t="s">
        <v>308</v>
      </c>
      <c r="X327">
        <v>0</v>
      </c>
      <c r="Y327" t="s">
        <v>308</v>
      </c>
      <c r="Z327">
        <v>0</v>
      </c>
      <c r="AA327" t="s">
        <v>308</v>
      </c>
    </row>
    <row r="328" spans="1:27" x14ac:dyDescent="0.25">
      <c r="A328">
        <v>8888002065003</v>
      </c>
      <c r="B328" t="s">
        <v>5052</v>
      </c>
      <c r="C328" s="2">
        <v>320</v>
      </c>
      <c r="D328" t="str">
        <f t="shared" si="29"/>
        <v xml:space="preserve">320 </v>
      </c>
      <c r="E328" t="str">
        <f t="shared" si="25"/>
        <v xml:space="preserve">320 </v>
      </c>
      <c r="F328" t="str">
        <f t="shared" si="26"/>
        <v xml:space="preserve">320 </v>
      </c>
      <c r="G328" t="str">
        <f t="shared" si="27"/>
        <v xml:space="preserve">320 </v>
      </c>
      <c r="H328" t="str">
        <f t="shared" si="28"/>
        <v xml:space="preserve">320 </v>
      </c>
      <c r="I328" t="s">
        <v>2430</v>
      </c>
      <c r="J328" t="str">
        <f>VLOOKUP('Sheet1 (2)'!A328,Sheet1!$1:$1048576,40,FALSE)</f>
        <v>320ml</v>
      </c>
      <c r="K328" t="s">
        <v>305</v>
      </c>
      <c r="L328">
        <v>37</v>
      </c>
      <c r="M328" t="s">
        <v>307</v>
      </c>
      <c r="N328">
        <v>1.5</v>
      </c>
      <c r="O328" t="s">
        <v>308</v>
      </c>
      <c r="P328">
        <v>0</v>
      </c>
      <c r="Q328" t="s">
        <v>308</v>
      </c>
      <c r="R328">
        <v>8.9</v>
      </c>
      <c r="S328" t="s">
        <v>308</v>
      </c>
      <c r="T328">
        <v>8.9</v>
      </c>
      <c r="U328" t="s">
        <v>308</v>
      </c>
      <c r="V328">
        <v>0</v>
      </c>
      <c r="W328" t="s">
        <v>308</v>
      </c>
      <c r="X328">
        <v>7.62E-3</v>
      </c>
      <c r="Y328" t="s">
        <v>308</v>
      </c>
      <c r="Z328">
        <v>3.0479999999999999E-3</v>
      </c>
      <c r="AA328" t="s">
        <v>308</v>
      </c>
    </row>
    <row r="329" spans="1:27" x14ac:dyDescent="0.25">
      <c r="A329">
        <v>8714100897805</v>
      </c>
      <c r="B329" t="s">
        <v>5059</v>
      </c>
      <c r="C329" s="2">
        <v>210</v>
      </c>
      <c r="D329" t="str">
        <f t="shared" si="29"/>
        <v xml:space="preserve">210 </v>
      </c>
      <c r="E329" t="str">
        <f t="shared" si="25"/>
        <v xml:space="preserve">210 </v>
      </c>
      <c r="F329" t="str">
        <f t="shared" si="26"/>
        <v xml:space="preserve">210 </v>
      </c>
      <c r="G329" t="str">
        <f t="shared" si="27"/>
        <v xml:space="preserve">210 </v>
      </c>
      <c r="H329" t="str">
        <f t="shared" si="28"/>
        <v>210 g</v>
      </c>
      <c r="I329" t="s">
        <v>5060</v>
      </c>
      <c r="J329">
        <f>VLOOKUP('Sheet1 (2)'!A329,Sheet1!$1:$1048576,40,FALSE)</f>
        <v>0</v>
      </c>
      <c r="K329" t="s">
        <v>305</v>
      </c>
      <c r="L329">
        <v>175</v>
      </c>
      <c r="M329" t="s">
        <v>307</v>
      </c>
      <c r="N329">
        <v>4.5999999999999996</v>
      </c>
      <c r="O329" t="s">
        <v>308</v>
      </c>
      <c r="P329">
        <v>0</v>
      </c>
      <c r="Q329" t="s">
        <v>308</v>
      </c>
      <c r="R329">
        <v>9.4</v>
      </c>
      <c r="S329" t="s">
        <v>308</v>
      </c>
      <c r="T329">
        <v>6</v>
      </c>
      <c r="U329" t="s">
        <v>308</v>
      </c>
      <c r="V329">
        <v>0</v>
      </c>
      <c r="W329" t="s">
        <v>308</v>
      </c>
      <c r="X329">
        <v>2.2000000000000002</v>
      </c>
      <c r="Y329" t="s">
        <v>308</v>
      </c>
      <c r="Z329">
        <v>0.88</v>
      </c>
      <c r="AA329" t="s">
        <v>308</v>
      </c>
    </row>
    <row r="330" spans="1:27" x14ac:dyDescent="0.25">
      <c r="A330">
        <v>3760152700728</v>
      </c>
      <c r="B330" t="s">
        <v>5068</v>
      </c>
      <c r="C330" s="2">
        <v>25</v>
      </c>
      <c r="D330" t="str">
        <f t="shared" si="29"/>
        <v xml:space="preserve">25 </v>
      </c>
      <c r="E330" t="str">
        <f t="shared" si="25"/>
        <v xml:space="preserve">25 </v>
      </c>
      <c r="F330" t="str">
        <f t="shared" si="26"/>
        <v xml:space="preserve">25 </v>
      </c>
      <c r="G330" t="str">
        <f t="shared" si="27"/>
        <v xml:space="preserve">25 </v>
      </c>
      <c r="H330" t="str">
        <f t="shared" si="28"/>
        <v>25 g</v>
      </c>
      <c r="I330" t="s">
        <v>2096</v>
      </c>
      <c r="J330" t="str">
        <f>VLOOKUP('Sheet1 (2)'!A330,Sheet1!$1:$1048576,40,FALSE)</f>
        <v>25 g</v>
      </c>
      <c r="K330" t="s">
        <v>305</v>
      </c>
      <c r="L330">
        <v>423</v>
      </c>
      <c r="M330" t="s">
        <v>307</v>
      </c>
      <c r="N330">
        <v>1.5</v>
      </c>
      <c r="O330" t="s">
        <v>308</v>
      </c>
      <c r="P330">
        <v>3.5</v>
      </c>
      <c r="Q330" t="s">
        <v>308</v>
      </c>
      <c r="R330">
        <v>54</v>
      </c>
      <c r="S330" t="s">
        <v>308</v>
      </c>
      <c r="T330">
        <v>32</v>
      </c>
      <c r="U330" t="s">
        <v>308</v>
      </c>
      <c r="V330">
        <v>6.6</v>
      </c>
      <c r="W330" t="s">
        <v>308</v>
      </c>
      <c r="X330">
        <v>0.19</v>
      </c>
      <c r="Y330" t="s">
        <v>308</v>
      </c>
      <c r="Z330">
        <v>7.5999999999999998E-2</v>
      </c>
      <c r="AA330" t="s">
        <v>308</v>
      </c>
    </row>
    <row r="331" spans="1:27" x14ac:dyDescent="0.25">
      <c r="A331">
        <v>7394376617355</v>
      </c>
      <c r="B331" t="s">
        <v>5086</v>
      </c>
      <c r="C331" s="2">
        <v>250</v>
      </c>
      <c r="D331" t="str">
        <f t="shared" si="29"/>
        <v>250</v>
      </c>
      <c r="E331" t="str">
        <f t="shared" si="25"/>
        <v>250</v>
      </c>
      <c r="F331" t="str">
        <f t="shared" si="26"/>
        <v>250</v>
      </c>
      <c r="G331" t="str">
        <f t="shared" si="27"/>
        <v>250</v>
      </c>
      <c r="H331" t="str">
        <f t="shared" si="28"/>
        <v>250</v>
      </c>
      <c r="I331" t="s">
        <v>988</v>
      </c>
      <c r="J331" t="str">
        <f>VLOOKUP('Sheet1 (2)'!A331,Sheet1!$1:$1048576,40,FALSE)</f>
        <v>100g</v>
      </c>
      <c r="K331" t="s">
        <v>305</v>
      </c>
      <c r="L331">
        <v>60</v>
      </c>
      <c r="M331" t="s">
        <v>307</v>
      </c>
      <c r="N331">
        <v>0</v>
      </c>
      <c r="O331" t="s">
        <v>308</v>
      </c>
      <c r="P331">
        <v>0.2</v>
      </c>
      <c r="Q331" t="s">
        <v>308</v>
      </c>
      <c r="R331">
        <v>10</v>
      </c>
      <c r="S331" t="s">
        <v>308</v>
      </c>
      <c r="T331">
        <v>7.5</v>
      </c>
      <c r="U331" t="s">
        <v>308</v>
      </c>
      <c r="V331">
        <v>1.2</v>
      </c>
      <c r="W331" t="s">
        <v>308</v>
      </c>
      <c r="X331">
        <v>0.15240000000000001</v>
      </c>
      <c r="Y331" t="s">
        <v>308</v>
      </c>
      <c r="Z331">
        <v>6.096E-2</v>
      </c>
      <c r="AA331" t="s">
        <v>308</v>
      </c>
    </row>
    <row r="332" spans="1:27" x14ac:dyDescent="0.25">
      <c r="A332">
        <v>9555220706627</v>
      </c>
      <c r="B332" t="s">
        <v>5099</v>
      </c>
      <c r="C332" s="2">
        <v>550</v>
      </c>
      <c r="D332" t="str">
        <f t="shared" si="29"/>
        <v xml:space="preserve">550 </v>
      </c>
      <c r="E332" t="str">
        <f t="shared" si="25"/>
        <v xml:space="preserve">550 </v>
      </c>
      <c r="F332" t="str">
        <f t="shared" si="26"/>
        <v xml:space="preserve">550 </v>
      </c>
      <c r="G332" t="str">
        <f t="shared" si="27"/>
        <v xml:space="preserve">550 </v>
      </c>
      <c r="H332" t="str">
        <f t="shared" si="28"/>
        <v>550 g</v>
      </c>
      <c r="I332" t="s">
        <v>2367</v>
      </c>
      <c r="J332" t="str">
        <f>VLOOKUP('Sheet1 (2)'!A332,Sheet1!$1:$1048576,40,FALSE)</f>
        <v>58g</v>
      </c>
      <c r="K332" t="s">
        <v>305</v>
      </c>
      <c r="L332">
        <v>227</v>
      </c>
      <c r="M332" t="s">
        <v>307</v>
      </c>
      <c r="N332">
        <v>0.1</v>
      </c>
      <c r="O332" t="s">
        <v>308</v>
      </c>
      <c r="P332">
        <v>2.2000000000000002</v>
      </c>
      <c r="Q332" t="s">
        <v>308</v>
      </c>
      <c r="R332">
        <v>46</v>
      </c>
      <c r="S332" t="s">
        <v>308</v>
      </c>
      <c r="T332">
        <v>4.5</v>
      </c>
      <c r="U332" t="s">
        <v>308</v>
      </c>
      <c r="V332">
        <v>12.6</v>
      </c>
      <c r="W332" t="s">
        <v>308</v>
      </c>
      <c r="X332">
        <v>0.20319999999999999</v>
      </c>
      <c r="Y332" t="s">
        <v>308</v>
      </c>
      <c r="Z332">
        <v>8.1280000000000005E-2</v>
      </c>
      <c r="AA332" t="s">
        <v>308</v>
      </c>
    </row>
    <row r="333" spans="1:27" x14ac:dyDescent="0.25">
      <c r="A333">
        <v>8888200600723</v>
      </c>
      <c r="B333" t="s">
        <v>5136</v>
      </c>
      <c r="C333" s="2">
        <v>1000</v>
      </c>
      <c r="D333">
        <f>1000</f>
        <v>1000</v>
      </c>
      <c r="E333" t="str">
        <f t="shared" si="25"/>
        <v xml:space="preserve">1 </v>
      </c>
      <c r="F333" t="str">
        <f t="shared" si="26"/>
        <v>1 l</v>
      </c>
      <c r="G333" t="str">
        <f t="shared" si="27"/>
        <v>1 l</v>
      </c>
      <c r="H333" t="str">
        <f t="shared" si="28"/>
        <v>1 l</v>
      </c>
      <c r="I333" t="s">
        <v>652</v>
      </c>
      <c r="J333" t="str">
        <f>VLOOKUP('Sheet1 (2)'!A333,Sheet1!$1:$1048576,40,FALSE)</f>
        <v>250ml</v>
      </c>
      <c r="K333" t="s">
        <v>305</v>
      </c>
      <c r="L333">
        <v>48</v>
      </c>
      <c r="M333" t="s">
        <v>307</v>
      </c>
      <c r="N333">
        <v>0</v>
      </c>
      <c r="O333" t="s">
        <v>308</v>
      </c>
      <c r="P333">
        <v>0.9</v>
      </c>
      <c r="Q333" t="s">
        <v>308</v>
      </c>
      <c r="R333">
        <v>5</v>
      </c>
      <c r="S333" t="s">
        <v>308</v>
      </c>
      <c r="T333">
        <v>4.7</v>
      </c>
      <c r="U333" t="s">
        <v>308</v>
      </c>
      <c r="V333">
        <v>3.7</v>
      </c>
      <c r="W333" t="s">
        <v>308</v>
      </c>
      <c r="X333">
        <v>0.12</v>
      </c>
      <c r="Y333" t="s">
        <v>308</v>
      </c>
      <c r="Z333">
        <v>4.8000000000000001E-2</v>
      </c>
      <c r="AA333" t="s">
        <v>308</v>
      </c>
    </row>
    <row r="334" spans="1:27" x14ac:dyDescent="0.25">
      <c r="A334">
        <v>8888200708016</v>
      </c>
      <c r="B334" t="s">
        <v>5148</v>
      </c>
      <c r="C334" s="2">
        <v>500</v>
      </c>
      <c r="D334" t="str">
        <f t="shared" si="29"/>
        <v>500</v>
      </c>
      <c r="E334" t="str">
        <f t="shared" si="25"/>
        <v>500</v>
      </c>
      <c r="F334" t="str">
        <f t="shared" si="26"/>
        <v>500</v>
      </c>
      <c r="G334" t="str">
        <f t="shared" si="27"/>
        <v>500</v>
      </c>
      <c r="H334" t="str">
        <f t="shared" si="28"/>
        <v>500</v>
      </c>
      <c r="I334" t="s">
        <v>2084</v>
      </c>
      <c r="J334">
        <f>VLOOKUP('Sheet1 (2)'!A334,Sheet1!$1:$1048576,40,FALSE)</f>
        <v>0</v>
      </c>
      <c r="K334" t="s">
        <v>305</v>
      </c>
      <c r="L334">
        <v>22</v>
      </c>
      <c r="M334" t="s">
        <v>307</v>
      </c>
      <c r="N334">
        <v>13.7</v>
      </c>
      <c r="O334" t="s">
        <v>308</v>
      </c>
      <c r="P334">
        <v>0</v>
      </c>
      <c r="Q334" t="s">
        <v>308</v>
      </c>
      <c r="R334">
        <v>5.6</v>
      </c>
      <c r="S334" t="s">
        <v>308</v>
      </c>
      <c r="T334">
        <v>5.4</v>
      </c>
      <c r="U334" t="s">
        <v>308</v>
      </c>
      <c r="V334">
        <v>0</v>
      </c>
      <c r="W334" t="s">
        <v>308</v>
      </c>
      <c r="X334">
        <v>0.42</v>
      </c>
      <c r="Y334" t="s">
        <v>308</v>
      </c>
      <c r="Z334">
        <v>0.16800000000000001</v>
      </c>
      <c r="AA334" t="s">
        <v>308</v>
      </c>
    </row>
    <row r="335" spans="1:27" x14ac:dyDescent="0.25">
      <c r="A335">
        <v>8888026253011</v>
      </c>
      <c r="B335" t="s">
        <v>5167</v>
      </c>
      <c r="C335" s="2">
        <v>1000</v>
      </c>
      <c r="D335">
        <v>1000</v>
      </c>
      <c r="E335" t="str">
        <f t="shared" si="25"/>
        <v>1 k</v>
      </c>
      <c r="F335" t="str">
        <f t="shared" si="26"/>
        <v>1 k</v>
      </c>
      <c r="G335" t="str">
        <f t="shared" si="27"/>
        <v>1 k</v>
      </c>
      <c r="H335" t="str">
        <f t="shared" si="28"/>
        <v>1 kg</v>
      </c>
      <c r="I335" t="s">
        <v>737</v>
      </c>
      <c r="J335">
        <f>VLOOKUP('Sheet1 (2)'!A335,Sheet1!$1:$1048576,40,FALSE)</f>
        <v>0</v>
      </c>
      <c r="K335" t="s">
        <v>305</v>
      </c>
      <c r="L335">
        <v>49</v>
      </c>
      <c r="M335" t="s">
        <v>307</v>
      </c>
      <c r="N335">
        <v>0</v>
      </c>
      <c r="O335" t="s">
        <v>308</v>
      </c>
      <c r="P335">
        <v>0.1</v>
      </c>
      <c r="Q335" t="s">
        <v>308</v>
      </c>
      <c r="R335">
        <v>7.1</v>
      </c>
      <c r="S335" t="s">
        <v>308</v>
      </c>
      <c r="T335">
        <v>7.1</v>
      </c>
      <c r="U335" t="s">
        <v>308</v>
      </c>
      <c r="V335">
        <v>0</v>
      </c>
      <c r="W335" t="s">
        <v>308</v>
      </c>
      <c r="X335">
        <v>7.0000000000000007E-2</v>
      </c>
      <c r="Y335" t="s">
        <v>308</v>
      </c>
      <c r="Z335">
        <v>2.8000000000000001E-2</v>
      </c>
      <c r="AA335" t="s">
        <v>308</v>
      </c>
    </row>
    <row r="336" spans="1:27" x14ac:dyDescent="0.25">
      <c r="A336">
        <v>8888026256012</v>
      </c>
      <c r="B336" t="s">
        <v>3481</v>
      </c>
      <c r="C336" s="2">
        <v>1000</v>
      </c>
      <c r="D336">
        <v>1000</v>
      </c>
      <c r="E336" t="str">
        <f t="shared" si="25"/>
        <v>1 k</v>
      </c>
      <c r="F336" t="str">
        <f t="shared" si="26"/>
        <v>1 k</v>
      </c>
      <c r="G336" t="str">
        <f t="shared" si="27"/>
        <v>1 k</v>
      </c>
      <c r="H336" t="str">
        <f t="shared" si="28"/>
        <v>1 kg</v>
      </c>
      <c r="I336" t="s">
        <v>737</v>
      </c>
      <c r="J336" t="str">
        <f>VLOOKUP('Sheet1 (2)'!A336,Sheet1!$1:$1048576,40,FALSE)</f>
        <v>125 g (1 cup)</v>
      </c>
      <c r="K336" t="s">
        <v>305</v>
      </c>
      <c r="L336">
        <v>75</v>
      </c>
      <c r="M336" t="s">
        <v>307</v>
      </c>
      <c r="N336">
        <v>35.1</v>
      </c>
      <c r="O336" t="s">
        <v>308</v>
      </c>
      <c r="P336">
        <v>0</v>
      </c>
      <c r="Q336" t="s">
        <v>308</v>
      </c>
      <c r="R336">
        <v>14.7</v>
      </c>
      <c r="S336" t="s">
        <v>308</v>
      </c>
      <c r="T336">
        <v>14.7</v>
      </c>
      <c r="U336" t="s">
        <v>308</v>
      </c>
      <c r="V336">
        <v>0</v>
      </c>
      <c r="W336" t="s">
        <v>308</v>
      </c>
      <c r="X336">
        <v>0.05</v>
      </c>
      <c r="Y336" t="s">
        <v>308</v>
      </c>
      <c r="Z336">
        <v>0.02</v>
      </c>
      <c r="AA336" t="s">
        <v>308</v>
      </c>
    </row>
    <row r="337" spans="1:27" x14ac:dyDescent="0.25">
      <c r="A337">
        <v>9300650437586</v>
      </c>
      <c r="B337" t="s">
        <v>5199</v>
      </c>
      <c r="C337" s="2">
        <v>250</v>
      </c>
      <c r="D337" t="str">
        <f t="shared" si="29"/>
        <v>250</v>
      </c>
      <c r="E337" t="str">
        <f t="shared" si="25"/>
        <v>250</v>
      </c>
      <c r="F337" t="str">
        <f t="shared" si="26"/>
        <v>250</v>
      </c>
      <c r="G337" t="str">
        <f t="shared" si="27"/>
        <v>250</v>
      </c>
      <c r="H337" t="str">
        <f t="shared" si="28"/>
        <v>250g</v>
      </c>
      <c r="I337" t="s">
        <v>451</v>
      </c>
      <c r="J337">
        <f>VLOOKUP('Sheet1 (2)'!A337,Sheet1!$1:$1048576,40,FALSE)</f>
        <v>0</v>
      </c>
      <c r="K337" t="s">
        <v>305</v>
      </c>
      <c r="L337">
        <v>174</v>
      </c>
      <c r="M337" t="s">
        <v>307</v>
      </c>
      <c r="N337">
        <v>0</v>
      </c>
      <c r="O337" t="s">
        <v>308</v>
      </c>
      <c r="P337">
        <v>9.5</v>
      </c>
      <c r="Q337" t="s">
        <v>308</v>
      </c>
      <c r="R337">
        <v>4.5999999999999996</v>
      </c>
      <c r="S337" t="s">
        <v>308</v>
      </c>
      <c r="T337">
        <v>4</v>
      </c>
      <c r="U337" t="s">
        <v>308</v>
      </c>
      <c r="V337">
        <v>8</v>
      </c>
      <c r="W337" t="s">
        <v>308</v>
      </c>
      <c r="X337">
        <v>2.6</v>
      </c>
      <c r="Y337" t="s">
        <v>308</v>
      </c>
      <c r="Z337">
        <v>1.04</v>
      </c>
      <c r="AA337" t="s">
        <v>308</v>
      </c>
    </row>
    <row r="338" spans="1:27" x14ac:dyDescent="0.25">
      <c r="A338">
        <v>5701215046375</v>
      </c>
      <c r="B338" t="s">
        <v>5227</v>
      </c>
      <c r="C338" s="2">
        <v>200</v>
      </c>
      <c r="D338">
        <v>200</v>
      </c>
      <c r="E338" t="str">
        <f t="shared" si="25"/>
        <v>200 m</v>
      </c>
      <c r="F338" t="str">
        <f t="shared" si="26"/>
        <v>200 m</v>
      </c>
      <c r="G338" t="str">
        <f t="shared" si="27"/>
        <v>200 mL</v>
      </c>
      <c r="H338" t="str">
        <f t="shared" si="28"/>
        <v>200 mL</v>
      </c>
      <c r="I338" t="s">
        <v>2947</v>
      </c>
      <c r="J338">
        <f>VLOOKUP('Sheet1 (2)'!A338,Sheet1!$1:$1048576,40,FALSE)</f>
        <v>0</v>
      </c>
      <c r="K338" t="s">
        <v>305</v>
      </c>
      <c r="L338">
        <v>338</v>
      </c>
      <c r="M338" t="s">
        <v>307</v>
      </c>
      <c r="N338">
        <v>2.8</v>
      </c>
      <c r="O338" t="s">
        <v>308</v>
      </c>
      <c r="P338">
        <v>22</v>
      </c>
      <c r="Q338" t="s">
        <v>308</v>
      </c>
      <c r="R338">
        <v>3.4</v>
      </c>
      <c r="S338" t="s">
        <v>308</v>
      </c>
      <c r="T338">
        <v>3.3</v>
      </c>
      <c r="U338" t="s">
        <v>308</v>
      </c>
      <c r="V338">
        <v>2.2000000000000002</v>
      </c>
      <c r="W338" t="s">
        <v>308</v>
      </c>
      <c r="X338">
        <v>0.03</v>
      </c>
      <c r="Y338" t="s">
        <v>308</v>
      </c>
      <c r="Z338">
        <v>1.2E-2</v>
      </c>
      <c r="AA338" t="s">
        <v>308</v>
      </c>
    </row>
    <row r="339" spans="1:27" x14ac:dyDescent="0.25">
      <c r="A339">
        <v>8888196451217</v>
      </c>
      <c r="B339" t="s">
        <v>5236</v>
      </c>
      <c r="C339" s="2">
        <v>250</v>
      </c>
      <c r="D339" t="str">
        <f t="shared" si="29"/>
        <v xml:space="preserve">250 </v>
      </c>
      <c r="E339" t="str">
        <f t="shared" si="25"/>
        <v xml:space="preserve">250 </v>
      </c>
      <c r="F339" t="str">
        <f t="shared" si="26"/>
        <v xml:space="preserve">250 </v>
      </c>
      <c r="G339" t="str">
        <f t="shared" si="27"/>
        <v xml:space="preserve">250 </v>
      </c>
      <c r="H339" t="str">
        <f t="shared" si="28"/>
        <v xml:space="preserve">250 </v>
      </c>
      <c r="I339" t="s">
        <v>291</v>
      </c>
      <c r="J339" t="str">
        <f>VLOOKUP('Sheet1 (2)'!A339,Sheet1!$1:$1048576,40,FALSE)</f>
        <v>250 ml</v>
      </c>
      <c r="K339" t="s">
        <v>305</v>
      </c>
      <c r="L339">
        <v>41</v>
      </c>
      <c r="M339" t="s">
        <v>307</v>
      </c>
      <c r="N339">
        <v>10</v>
      </c>
      <c r="O339" t="s">
        <v>308</v>
      </c>
      <c r="P339">
        <v>0</v>
      </c>
      <c r="Q339" t="s">
        <v>308</v>
      </c>
      <c r="R339">
        <v>10.3</v>
      </c>
      <c r="S339" t="s">
        <v>308</v>
      </c>
      <c r="T339">
        <v>9.8000000000000007</v>
      </c>
      <c r="U339" t="s">
        <v>308</v>
      </c>
      <c r="V339">
        <v>0</v>
      </c>
      <c r="W339" t="s">
        <v>308</v>
      </c>
      <c r="X339">
        <v>1.2699999999999999E-2</v>
      </c>
      <c r="Y339" t="s">
        <v>308</v>
      </c>
      <c r="Z339">
        <v>5.0800000000000003E-3</v>
      </c>
      <c r="AA339" t="s">
        <v>308</v>
      </c>
    </row>
    <row r="340" spans="1:27" x14ac:dyDescent="0.25">
      <c r="A340">
        <v>8888196456519</v>
      </c>
      <c r="B340" t="s">
        <v>2696</v>
      </c>
      <c r="C340" s="2">
        <v>250</v>
      </c>
      <c r="D340" t="str">
        <f t="shared" si="29"/>
        <v xml:space="preserve">250 </v>
      </c>
      <c r="E340" t="str">
        <f t="shared" si="25"/>
        <v xml:space="preserve">250 </v>
      </c>
      <c r="F340" t="str">
        <f t="shared" si="26"/>
        <v xml:space="preserve">250 </v>
      </c>
      <c r="G340" t="str">
        <f t="shared" si="27"/>
        <v xml:space="preserve">250 </v>
      </c>
      <c r="H340" t="str">
        <f t="shared" si="28"/>
        <v xml:space="preserve">250 </v>
      </c>
      <c r="I340" t="s">
        <v>291</v>
      </c>
      <c r="J340" t="str">
        <f>VLOOKUP('Sheet1 (2)'!A340,Sheet1!$1:$1048576,40,FALSE)</f>
        <v>250 ml</v>
      </c>
      <c r="K340" t="s">
        <v>305</v>
      </c>
      <c r="L340">
        <v>32</v>
      </c>
      <c r="M340" t="s">
        <v>307</v>
      </c>
      <c r="N340">
        <v>19</v>
      </c>
      <c r="O340" t="s">
        <v>308</v>
      </c>
      <c r="P340">
        <v>0</v>
      </c>
      <c r="Q340" t="s">
        <v>308</v>
      </c>
      <c r="R340">
        <v>8</v>
      </c>
      <c r="S340" t="s">
        <v>308</v>
      </c>
      <c r="T340">
        <v>7.3</v>
      </c>
      <c r="U340" t="s">
        <v>308</v>
      </c>
      <c r="V340">
        <v>0</v>
      </c>
      <c r="W340" t="s">
        <v>308</v>
      </c>
      <c r="X340">
        <v>3.3020000000000001E-2</v>
      </c>
      <c r="Y340" t="s">
        <v>308</v>
      </c>
      <c r="Z340">
        <v>1.3208000000000001E-2</v>
      </c>
      <c r="AA340" t="s">
        <v>308</v>
      </c>
    </row>
    <row r="341" spans="1:27" x14ac:dyDescent="0.25">
      <c r="A341">
        <v>9315090200706</v>
      </c>
      <c r="B341" t="s">
        <v>5241</v>
      </c>
      <c r="C341" s="2">
        <v>350</v>
      </c>
      <c r="D341" t="str">
        <f t="shared" si="29"/>
        <v>350</v>
      </c>
      <c r="E341" t="str">
        <f t="shared" si="25"/>
        <v>350</v>
      </c>
      <c r="F341" t="str">
        <f t="shared" si="26"/>
        <v>350</v>
      </c>
      <c r="G341" t="str">
        <f t="shared" si="27"/>
        <v>350</v>
      </c>
      <c r="H341" t="str">
        <f t="shared" si="28"/>
        <v>350g</v>
      </c>
      <c r="I341" t="s">
        <v>5242</v>
      </c>
      <c r="J341">
        <f>VLOOKUP('Sheet1 (2)'!A341,Sheet1!$1:$1048576,40,FALSE)</f>
        <v>0</v>
      </c>
      <c r="K341" t="s">
        <v>305</v>
      </c>
      <c r="L341">
        <v>397</v>
      </c>
      <c r="M341" t="s">
        <v>307</v>
      </c>
      <c r="N341">
        <v>5.4</v>
      </c>
      <c r="O341" t="s">
        <v>308</v>
      </c>
      <c r="P341">
        <v>0.4</v>
      </c>
      <c r="Q341" t="s">
        <v>308</v>
      </c>
      <c r="R341">
        <v>79.8</v>
      </c>
      <c r="S341" t="s">
        <v>308</v>
      </c>
      <c r="T341">
        <v>10</v>
      </c>
      <c r="U341" t="s">
        <v>308</v>
      </c>
      <c r="V341">
        <v>8</v>
      </c>
      <c r="W341" t="s">
        <v>308</v>
      </c>
      <c r="X341">
        <v>0.11</v>
      </c>
      <c r="Y341" t="s">
        <v>308</v>
      </c>
      <c r="Z341">
        <v>4.3999999999999997E-2</v>
      </c>
      <c r="AA341" t="s">
        <v>308</v>
      </c>
    </row>
    <row r="342" spans="1:27" x14ac:dyDescent="0.25">
      <c r="A342">
        <v>8888440009553</v>
      </c>
      <c r="B342" t="s">
        <v>5261</v>
      </c>
      <c r="C342" s="2">
        <v>226.8</v>
      </c>
      <c r="D342">
        <v>226.8</v>
      </c>
      <c r="E342" t="str">
        <f t="shared" si="25"/>
        <v>8 oz</v>
      </c>
      <c r="F342" t="str">
        <f t="shared" si="26"/>
        <v>8 oz</v>
      </c>
      <c r="G342" t="str">
        <f t="shared" si="27"/>
        <v>8 oz</v>
      </c>
      <c r="H342" t="str">
        <f t="shared" si="28"/>
        <v>8 oz</v>
      </c>
      <c r="I342" t="s">
        <v>5262</v>
      </c>
      <c r="J342">
        <f>VLOOKUP('Sheet1 (2)'!A342,Sheet1!$1:$1048576,40,FALSE)</f>
        <v>0</v>
      </c>
      <c r="K342" t="s">
        <v>305</v>
      </c>
      <c r="L342">
        <v>100</v>
      </c>
      <c r="M342" t="s">
        <v>307</v>
      </c>
      <c r="N342">
        <v>2.7</v>
      </c>
      <c r="O342" t="s">
        <v>308</v>
      </c>
      <c r="P342">
        <v>6</v>
      </c>
      <c r="Q342" t="s">
        <v>308</v>
      </c>
      <c r="R342">
        <v>2</v>
      </c>
      <c r="S342" t="s">
        <v>308</v>
      </c>
      <c r="T342">
        <v>2</v>
      </c>
      <c r="U342" t="s">
        <v>308</v>
      </c>
      <c r="V342">
        <v>0</v>
      </c>
      <c r="W342" t="s">
        <v>308</v>
      </c>
      <c r="X342">
        <v>1.05</v>
      </c>
      <c r="Y342" t="s">
        <v>308</v>
      </c>
      <c r="Z342">
        <v>0.42</v>
      </c>
      <c r="AA342" t="s">
        <v>308</v>
      </c>
    </row>
    <row r="343" spans="1:27" x14ac:dyDescent="0.25">
      <c r="A343">
        <v>5410126106183</v>
      </c>
      <c r="B343" t="s">
        <v>5263</v>
      </c>
      <c r="C343" s="2">
        <v>312.5</v>
      </c>
      <c r="D343">
        <v>312.5</v>
      </c>
      <c r="E343" t="str">
        <f t="shared" si="25"/>
        <v>312.5  (50 x 6.25 )</v>
      </c>
      <c r="F343" t="str">
        <f t="shared" si="26"/>
        <v>312.5  (50 x 6.25 )</v>
      </c>
      <c r="G343" t="str">
        <f t="shared" si="27"/>
        <v>312.5  (50 x 6.25 )</v>
      </c>
      <c r="H343" t="str">
        <f t="shared" si="28"/>
        <v>312.5 g (50 x 6.25 g)</v>
      </c>
      <c r="I343" t="s">
        <v>5266</v>
      </c>
      <c r="J343" t="str">
        <f>VLOOKUP('Sheet1 (2)'!A343,Sheet1!$1:$1048576,40,FALSE)</f>
        <v>6.25g</v>
      </c>
      <c r="K343" t="s">
        <v>305</v>
      </c>
      <c r="L343">
        <v>481</v>
      </c>
      <c r="M343" t="s">
        <v>307</v>
      </c>
      <c r="N343">
        <v>9.3000000000000007</v>
      </c>
      <c r="O343" t="s">
        <v>308</v>
      </c>
      <c r="P343">
        <v>8.8000000000000007</v>
      </c>
      <c r="Q343" t="s">
        <v>308</v>
      </c>
      <c r="R343">
        <v>72.7</v>
      </c>
      <c r="S343" t="s">
        <v>308</v>
      </c>
      <c r="T343">
        <v>38.1</v>
      </c>
      <c r="U343" t="s">
        <v>308</v>
      </c>
      <c r="V343">
        <v>4.9000000000000004</v>
      </c>
      <c r="W343" t="s">
        <v>308</v>
      </c>
      <c r="X343">
        <v>0.92</v>
      </c>
      <c r="Y343" t="s">
        <v>308</v>
      </c>
      <c r="Z343">
        <v>0.36799999999999999</v>
      </c>
      <c r="AA343" t="s">
        <v>308</v>
      </c>
    </row>
    <row r="344" spans="1:27" x14ac:dyDescent="0.25">
      <c r="A344">
        <v>8888010102899</v>
      </c>
      <c r="B344" t="s">
        <v>5277</v>
      </c>
      <c r="C344" s="2">
        <v>60</v>
      </c>
      <c r="D344" t="str">
        <f t="shared" si="29"/>
        <v xml:space="preserve">60 </v>
      </c>
      <c r="E344" t="str">
        <f t="shared" si="25"/>
        <v xml:space="preserve">60 </v>
      </c>
      <c r="F344" t="str">
        <f t="shared" si="26"/>
        <v xml:space="preserve">60 </v>
      </c>
      <c r="G344" t="str">
        <f t="shared" si="27"/>
        <v xml:space="preserve">60 </v>
      </c>
      <c r="H344" t="str">
        <f t="shared" si="28"/>
        <v>60 g</v>
      </c>
      <c r="I344" t="s">
        <v>1206</v>
      </c>
      <c r="J344" t="str">
        <f>VLOOKUP('Sheet1 (2)'!A344,Sheet1!$1:$1048576,40,FALSE)</f>
        <v>60g</v>
      </c>
      <c r="K344" t="s">
        <v>305</v>
      </c>
      <c r="L344">
        <v>269</v>
      </c>
      <c r="M344" t="s">
        <v>307</v>
      </c>
      <c r="N344">
        <v>14.5</v>
      </c>
      <c r="O344" t="s">
        <v>308</v>
      </c>
      <c r="P344">
        <v>3.8</v>
      </c>
      <c r="Q344" t="s">
        <v>308</v>
      </c>
      <c r="R344">
        <v>44.8</v>
      </c>
      <c r="S344" t="s">
        <v>308</v>
      </c>
      <c r="T344">
        <v>14.7</v>
      </c>
      <c r="U344" t="s">
        <v>308</v>
      </c>
      <c r="V344">
        <v>10.3</v>
      </c>
      <c r="W344" t="s">
        <v>308</v>
      </c>
      <c r="X344">
        <v>0.59182000000000001</v>
      </c>
      <c r="Y344" t="s">
        <v>308</v>
      </c>
      <c r="Z344">
        <v>0.23672800000000002</v>
      </c>
      <c r="AA344" t="s">
        <v>308</v>
      </c>
    </row>
    <row r="345" spans="1:27" x14ac:dyDescent="0.25">
      <c r="A345">
        <v>8881304288255</v>
      </c>
      <c r="B345" t="s">
        <v>5310</v>
      </c>
      <c r="C345" s="2">
        <v>1000</v>
      </c>
      <c r="D345">
        <v>1000</v>
      </c>
      <c r="E345" t="str">
        <f t="shared" si="25"/>
        <v>1 k</v>
      </c>
      <c r="F345" t="str">
        <f t="shared" si="26"/>
        <v>1 k</v>
      </c>
      <c r="G345" t="str">
        <f t="shared" si="27"/>
        <v>1 k</v>
      </c>
      <c r="H345" t="str">
        <f t="shared" si="28"/>
        <v>1 kg</v>
      </c>
      <c r="I345" t="s">
        <v>737</v>
      </c>
      <c r="J345" t="str">
        <f>VLOOKUP('Sheet1 (2)'!A345,Sheet1!$1:$1048576,40,FALSE)</f>
        <v>100g</v>
      </c>
      <c r="K345" t="s">
        <v>305</v>
      </c>
      <c r="L345">
        <v>395</v>
      </c>
      <c r="M345" t="s">
        <v>307</v>
      </c>
      <c r="N345">
        <v>2</v>
      </c>
      <c r="O345" t="s">
        <v>308</v>
      </c>
      <c r="P345">
        <v>1.8</v>
      </c>
      <c r="Q345" t="s">
        <v>308</v>
      </c>
      <c r="R345">
        <v>59</v>
      </c>
      <c r="S345" t="s">
        <v>308</v>
      </c>
      <c r="T345">
        <v>1.5</v>
      </c>
      <c r="U345" t="s">
        <v>308</v>
      </c>
      <c r="V345">
        <v>14</v>
      </c>
      <c r="W345" t="s">
        <v>308</v>
      </c>
      <c r="X345">
        <v>2.0320000000000001E-2</v>
      </c>
      <c r="Y345" t="s">
        <v>308</v>
      </c>
      <c r="Z345">
        <v>8.1279999999999998E-3</v>
      </c>
      <c r="AA345" t="s">
        <v>308</v>
      </c>
    </row>
    <row r="346" spans="1:27" x14ac:dyDescent="0.25">
      <c r="A346">
        <v>9555037205597</v>
      </c>
      <c r="B346" t="s">
        <v>5316</v>
      </c>
      <c r="C346" s="2">
        <v>36</v>
      </c>
      <c r="D346" t="str">
        <f t="shared" si="29"/>
        <v>36</v>
      </c>
      <c r="E346" t="str">
        <f t="shared" si="25"/>
        <v>36</v>
      </c>
      <c r="F346" t="str">
        <f t="shared" si="26"/>
        <v>36</v>
      </c>
      <c r="G346" t="str">
        <f t="shared" si="27"/>
        <v>36</v>
      </c>
      <c r="H346" t="str">
        <f t="shared" si="28"/>
        <v>36g</v>
      </c>
      <c r="I346" t="s">
        <v>4081</v>
      </c>
      <c r="J346" t="str">
        <f>VLOOKUP('Sheet1 (2)'!A346,Sheet1!$1:$1048576,40,FALSE)</f>
        <v>36g</v>
      </c>
      <c r="K346" t="s">
        <v>305</v>
      </c>
      <c r="L346">
        <v>449</v>
      </c>
      <c r="M346" t="s">
        <v>307</v>
      </c>
      <c r="N346">
        <v>2</v>
      </c>
      <c r="O346" t="s">
        <v>308</v>
      </c>
      <c r="P346">
        <v>13.6</v>
      </c>
      <c r="Q346" t="s">
        <v>308</v>
      </c>
      <c r="R346">
        <v>75.7</v>
      </c>
      <c r="S346" t="s">
        <v>308</v>
      </c>
      <c r="T346">
        <v>41.5</v>
      </c>
      <c r="U346" t="s">
        <v>308</v>
      </c>
      <c r="V346">
        <v>3.9</v>
      </c>
      <c r="W346" t="s">
        <v>308</v>
      </c>
      <c r="X346">
        <v>0.51815999999999995</v>
      </c>
      <c r="Y346" t="s">
        <v>308</v>
      </c>
      <c r="Z346">
        <v>0.207264</v>
      </c>
      <c r="AA346" t="s">
        <v>308</v>
      </c>
    </row>
    <row r="347" spans="1:27" x14ac:dyDescent="0.25">
      <c r="A347">
        <v>8003130141133</v>
      </c>
      <c r="B347" t="s">
        <v>5339</v>
      </c>
      <c r="C347" s="2">
        <v>150</v>
      </c>
      <c r="D347" t="str">
        <f t="shared" si="29"/>
        <v xml:space="preserve">150 </v>
      </c>
      <c r="E347" t="str">
        <f t="shared" si="25"/>
        <v xml:space="preserve">150 </v>
      </c>
      <c r="F347" t="str">
        <f t="shared" si="26"/>
        <v xml:space="preserve">150 </v>
      </c>
      <c r="G347" t="str">
        <f t="shared" si="27"/>
        <v xml:space="preserve">150 </v>
      </c>
      <c r="H347" t="str">
        <f t="shared" si="28"/>
        <v>150 g</v>
      </c>
      <c r="I347" t="s">
        <v>1645</v>
      </c>
      <c r="J347">
        <f>VLOOKUP('Sheet1 (2)'!A347,Sheet1!$1:$1048576,40,FALSE)</f>
        <v>0</v>
      </c>
      <c r="K347" t="s">
        <v>305</v>
      </c>
      <c r="L347">
        <v>493</v>
      </c>
      <c r="M347" t="s">
        <v>307</v>
      </c>
      <c r="N347">
        <v>1.7</v>
      </c>
      <c r="O347" t="s">
        <v>308</v>
      </c>
      <c r="P347">
        <v>9</v>
      </c>
      <c r="Q347" t="s">
        <v>308</v>
      </c>
      <c r="R347">
        <v>56</v>
      </c>
      <c r="S347" t="s">
        <v>308</v>
      </c>
      <c r="T347">
        <v>2.2000000000000002</v>
      </c>
      <c r="U347" t="s">
        <v>308</v>
      </c>
      <c r="V347">
        <v>6.7</v>
      </c>
      <c r="W347" t="s">
        <v>308</v>
      </c>
      <c r="X347">
        <v>1.7</v>
      </c>
      <c r="Y347" t="s">
        <v>308</v>
      </c>
      <c r="Z347">
        <v>0.68</v>
      </c>
      <c r="AA347" t="s">
        <v>308</v>
      </c>
    </row>
    <row r="348" spans="1:27" x14ac:dyDescent="0.25">
      <c r="A348">
        <v>8850329315116</v>
      </c>
      <c r="B348" t="s">
        <v>5371</v>
      </c>
      <c r="C348" s="2">
        <v>135</v>
      </c>
      <c r="D348" t="str">
        <f t="shared" si="29"/>
        <v xml:space="preserve">135 </v>
      </c>
      <c r="E348" t="str">
        <f t="shared" si="25"/>
        <v xml:space="preserve">135 </v>
      </c>
      <c r="F348" t="str">
        <f t="shared" si="26"/>
        <v xml:space="preserve">135 </v>
      </c>
      <c r="G348" t="str">
        <f t="shared" si="27"/>
        <v xml:space="preserve">135 </v>
      </c>
      <c r="H348" t="str">
        <f t="shared" si="28"/>
        <v>135 g</v>
      </c>
      <c r="I348" t="s">
        <v>5373</v>
      </c>
      <c r="J348" t="str">
        <f>VLOOKUP('Sheet1 (2)'!A348,Sheet1!$1:$1048576,40,FALSE)</f>
        <v>135g</v>
      </c>
      <c r="K348" t="s">
        <v>5374</v>
      </c>
      <c r="L348">
        <v>118</v>
      </c>
      <c r="M348" t="s">
        <v>307</v>
      </c>
      <c r="N348">
        <v>30.8</v>
      </c>
      <c r="O348" t="s">
        <v>308</v>
      </c>
      <c r="P348">
        <v>1.3</v>
      </c>
      <c r="Q348" t="s">
        <v>308</v>
      </c>
      <c r="R348">
        <v>20.8</v>
      </c>
      <c r="S348" t="s">
        <v>308</v>
      </c>
      <c r="T348">
        <v>18</v>
      </c>
      <c r="U348" t="s">
        <v>308</v>
      </c>
      <c r="V348">
        <v>4.0999999999999996</v>
      </c>
      <c r="W348" t="s">
        <v>308</v>
      </c>
      <c r="X348">
        <v>0.18</v>
      </c>
      <c r="Y348" t="s">
        <v>308</v>
      </c>
      <c r="Z348">
        <v>7.1999999999999995E-2</v>
      </c>
      <c r="AA348" t="s">
        <v>308</v>
      </c>
    </row>
    <row r="349" spans="1:27" x14ac:dyDescent="0.25">
      <c r="A349">
        <v>8850329315918</v>
      </c>
      <c r="B349" t="s">
        <v>5383</v>
      </c>
      <c r="C349" s="2">
        <v>135</v>
      </c>
      <c r="D349" t="str">
        <f t="shared" si="29"/>
        <v xml:space="preserve">135 </v>
      </c>
      <c r="E349" t="str">
        <f t="shared" si="25"/>
        <v xml:space="preserve">135 </v>
      </c>
      <c r="F349" t="str">
        <f t="shared" si="26"/>
        <v xml:space="preserve">135 </v>
      </c>
      <c r="G349" t="str">
        <f t="shared" si="27"/>
        <v xml:space="preserve">135 </v>
      </c>
      <c r="H349" t="str">
        <f t="shared" si="28"/>
        <v>135 g</v>
      </c>
      <c r="I349" t="s">
        <v>5373</v>
      </c>
      <c r="J349" t="str">
        <f>VLOOKUP('Sheet1 (2)'!A349,Sheet1!$1:$1048576,40,FALSE)</f>
        <v>135g</v>
      </c>
      <c r="K349" t="s">
        <v>5374</v>
      </c>
      <c r="L349">
        <v>117</v>
      </c>
      <c r="M349" t="s">
        <v>307</v>
      </c>
      <c r="N349">
        <v>4.0999999999999996</v>
      </c>
      <c r="O349" t="s">
        <v>308</v>
      </c>
      <c r="P349">
        <v>1.3</v>
      </c>
      <c r="Q349" t="s">
        <v>308</v>
      </c>
      <c r="R349">
        <v>20.6</v>
      </c>
      <c r="S349" t="s">
        <v>308</v>
      </c>
      <c r="T349">
        <v>18.399999999999999</v>
      </c>
      <c r="U349" t="s">
        <v>308</v>
      </c>
      <c r="V349">
        <v>4.0999999999999996</v>
      </c>
      <c r="W349" t="s">
        <v>308</v>
      </c>
      <c r="X349">
        <v>0.18</v>
      </c>
      <c r="Y349" t="s">
        <v>308</v>
      </c>
      <c r="Z349">
        <v>7.1999999999999995E-2</v>
      </c>
      <c r="AA349" t="s">
        <v>308</v>
      </c>
    </row>
    <row r="350" spans="1:27" x14ac:dyDescent="0.25">
      <c r="A350">
        <v>689076677110</v>
      </c>
      <c r="B350" t="s">
        <v>5459</v>
      </c>
      <c r="C350" s="2">
        <v>32</v>
      </c>
      <c r="D350">
        <v>32</v>
      </c>
      <c r="E350" t="str">
        <f t="shared" si="25"/>
        <v>10 tabets</v>
      </c>
      <c r="F350" t="str">
        <f t="shared" si="26"/>
        <v>10 tablets</v>
      </c>
      <c r="G350" t="str">
        <f t="shared" si="27"/>
        <v>10 tablets</v>
      </c>
      <c r="H350" t="str">
        <f t="shared" si="28"/>
        <v>10 tablets</v>
      </c>
      <c r="I350" t="s">
        <v>5460</v>
      </c>
      <c r="J350" t="str">
        <f>VLOOKUP('Sheet1 (2)'!A350,Sheet1!$1:$1048576,40,FALSE)</f>
        <v>3.2g</v>
      </c>
      <c r="K350" t="s">
        <v>5461</v>
      </c>
      <c r="L350">
        <v>10</v>
      </c>
      <c r="M350" t="s">
        <v>307</v>
      </c>
      <c r="N350">
        <v>0</v>
      </c>
      <c r="O350" t="s">
        <v>308</v>
      </c>
      <c r="P350">
        <v>0</v>
      </c>
      <c r="Q350" t="s">
        <v>308</v>
      </c>
      <c r="R350">
        <v>2</v>
      </c>
      <c r="S350" t="s">
        <v>308</v>
      </c>
      <c r="T350">
        <v>2</v>
      </c>
      <c r="U350" t="s">
        <v>308</v>
      </c>
      <c r="V350">
        <v>0</v>
      </c>
      <c r="W350" t="s">
        <v>308</v>
      </c>
      <c r="X350">
        <v>0.254</v>
      </c>
      <c r="Y350" t="s">
        <v>308</v>
      </c>
      <c r="Z350">
        <v>0.1016</v>
      </c>
      <c r="AA350" t="s">
        <v>308</v>
      </c>
    </row>
    <row r="351" spans="1:27" x14ac:dyDescent="0.25">
      <c r="A351">
        <v>8888001789580</v>
      </c>
      <c r="B351" t="s">
        <v>5499</v>
      </c>
      <c r="C351" s="2">
        <v>1000</v>
      </c>
      <c r="D351">
        <f>1000</f>
        <v>1000</v>
      </c>
      <c r="E351" t="str">
        <f t="shared" si="25"/>
        <v xml:space="preserve">1 </v>
      </c>
      <c r="F351" t="str">
        <f t="shared" si="26"/>
        <v>1 l</v>
      </c>
      <c r="G351" t="str">
        <f t="shared" si="27"/>
        <v>1 l</v>
      </c>
      <c r="H351" t="str">
        <f t="shared" si="28"/>
        <v>1 l</v>
      </c>
      <c r="I351" t="s">
        <v>652</v>
      </c>
      <c r="J351">
        <f>VLOOKUP('Sheet1 (2)'!A351,Sheet1!$1:$1048576,40,FALSE)</f>
        <v>0</v>
      </c>
      <c r="K351" t="s">
        <v>305</v>
      </c>
      <c r="L351">
        <v>54</v>
      </c>
      <c r="M351" t="s">
        <v>307</v>
      </c>
      <c r="N351">
        <v>0.5</v>
      </c>
      <c r="O351" t="s">
        <v>308</v>
      </c>
      <c r="P351">
        <v>0.3</v>
      </c>
      <c r="Q351" t="s">
        <v>308</v>
      </c>
      <c r="R351">
        <v>7.6</v>
      </c>
      <c r="S351" t="s">
        <v>308</v>
      </c>
      <c r="T351">
        <v>7.1</v>
      </c>
      <c r="U351" t="s">
        <v>308</v>
      </c>
      <c r="V351">
        <v>2.2000000000000002</v>
      </c>
      <c r="W351" t="s">
        <v>308</v>
      </c>
      <c r="X351">
        <v>8.8900000000000007E-2</v>
      </c>
      <c r="Y351" t="s">
        <v>308</v>
      </c>
      <c r="Z351">
        <v>3.5560000000000001E-2</v>
      </c>
      <c r="AA351" t="s">
        <v>308</v>
      </c>
    </row>
    <row r="352" spans="1:27" x14ac:dyDescent="0.25">
      <c r="A352">
        <v>8850367992775</v>
      </c>
      <c r="B352" t="s">
        <v>3861</v>
      </c>
      <c r="C352" s="2">
        <v>1000</v>
      </c>
      <c r="D352">
        <f>1000</f>
        <v>1000</v>
      </c>
      <c r="E352" t="str">
        <f t="shared" si="25"/>
        <v xml:space="preserve">1 </v>
      </c>
      <c r="F352" t="str">
        <f t="shared" si="26"/>
        <v>1 l</v>
      </c>
      <c r="G352" t="str">
        <f t="shared" si="27"/>
        <v>1 l</v>
      </c>
      <c r="H352" t="str">
        <f t="shared" si="28"/>
        <v>1 l</v>
      </c>
      <c r="I352" t="s">
        <v>652</v>
      </c>
      <c r="J352">
        <f>VLOOKUP('Sheet1 (2)'!A352,Sheet1!$1:$1048576,40,FALSE)</f>
        <v>0</v>
      </c>
      <c r="K352" t="s">
        <v>305</v>
      </c>
      <c r="L352">
        <v>38</v>
      </c>
      <c r="M352" t="s">
        <v>307</v>
      </c>
      <c r="N352">
        <v>0</v>
      </c>
      <c r="O352" t="s">
        <v>308</v>
      </c>
      <c r="P352">
        <v>0</v>
      </c>
      <c r="Q352" t="s">
        <v>308</v>
      </c>
      <c r="R352">
        <v>10</v>
      </c>
      <c r="S352" t="s">
        <v>308</v>
      </c>
      <c r="T352">
        <v>8.8000000000000007</v>
      </c>
      <c r="U352" t="s">
        <v>308</v>
      </c>
      <c r="V352">
        <v>0</v>
      </c>
      <c r="W352" t="s">
        <v>308</v>
      </c>
      <c r="X352">
        <v>0.25</v>
      </c>
      <c r="Y352" t="s">
        <v>308</v>
      </c>
      <c r="Z352">
        <v>0.1</v>
      </c>
      <c r="AA352" t="s">
        <v>308</v>
      </c>
    </row>
    <row r="353" spans="1:27" x14ac:dyDescent="0.25">
      <c r="A353">
        <v>8888030000564</v>
      </c>
      <c r="B353" t="s">
        <v>5524</v>
      </c>
      <c r="C353" s="2">
        <v>75</v>
      </c>
      <c r="D353" t="str">
        <f t="shared" si="29"/>
        <v xml:space="preserve">75 </v>
      </c>
      <c r="E353" t="str">
        <f t="shared" si="25"/>
        <v xml:space="preserve">75 </v>
      </c>
      <c r="F353" t="str">
        <f t="shared" si="26"/>
        <v xml:space="preserve">75 </v>
      </c>
      <c r="G353" t="str">
        <f t="shared" si="27"/>
        <v xml:space="preserve">75 </v>
      </c>
      <c r="H353" t="str">
        <f t="shared" si="28"/>
        <v>75 g</v>
      </c>
      <c r="I353" t="s">
        <v>4071</v>
      </c>
      <c r="J353" t="str">
        <f>VLOOKUP('Sheet1 (2)'!A353,Sheet1!$1:$1048576,40,FALSE)</f>
        <v>20g</v>
      </c>
      <c r="K353" t="s">
        <v>305</v>
      </c>
      <c r="L353">
        <v>543</v>
      </c>
      <c r="M353" t="s">
        <v>307</v>
      </c>
      <c r="N353">
        <v>17.899999999999999</v>
      </c>
      <c r="O353" t="s">
        <v>308</v>
      </c>
      <c r="P353">
        <v>14.7</v>
      </c>
      <c r="Q353" t="s">
        <v>308</v>
      </c>
      <c r="R353">
        <v>60.5</v>
      </c>
      <c r="S353" t="s">
        <v>308</v>
      </c>
      <c r="T353">
        <v>1.6</v>
      </c>
      <c r="U353" t="s">
        <v>308</v>
      </c>
      <c r="V353">
        <v>5.9</v>
      </c>
      <c r="W353" t="s">
        <v>308</v>
      </c>
      <c r="X353">
        <v>0.40639999999999998</v>
      </c>
      <c r="Y353" t="s">
        <v>308</v>
      </c>
      <c r="Z353">
        <v>0.16256000000000001</v>
      </c>
      <c r="AA353" t="s">
        <v>308</v>
      </c>
    </row>
    <row r="354" spans="1:27" x14ac:dyDescent="0.25">
      <c r="A354">
        <v>8888030060421</v>
      </c>
      <c r="B354" t="s">
        <v>5538</v>
      </c>
      <c r="C354" s="2">
        <v>420</v>
      </c>
      <c r="D354" t="str">
        <f t="shared" si="29"/>
        <v xml:space="preserve">420 </v>
      </c>
      <c r="E354" t="str">
        <f t="shared" si="25"/>
        <v xml:space="preserve">420 </v>
      </c>
      <c r="F354" t="str">
        <f t="shared" si="26"/>
        <v xml:space="preserve">420 </v>
      </c>
      <c r="G354" t="str">
        <f t="shared" si="27"/>
        <v xml:space="preserve">420 </v>
      </c>
      <c r="H354" t="str">
        <f t="shared" si="28"/>
        <v>420 g</v>
      </c>
      <c r="I354" t="s">
        <v>1486</v>
      </c>
      <c r="J354">
        <f>VLOOKUP('Sheet1 (2)'!A354,Sheet1!$1:$1048576,40,FALSE)</f>
        <v>0</v>
      </c>
      <c r="K354" t="s">
        <v>305</v>
      </c>
      <c r="L354">
        <v>242</v>
      </c>
      <c r="M354" t="s">
        <v>307</v>
      </c>
      <c r="N354">
        <v>1.5</v>
      </c>
      <c r="P354">
        <v>2.1</v>
      </c>
      <c r="Q354" t="s">
        <v>308</v>
      </c>
      <c r="R354">
        <v>40.299999999999997</v>
      </c>
      <c r="S354" t="s">
        <v>308</v>
      </c>
      <c r="T354">
        <v>4.5</v>
      </c>
      <c r="U354" t="s">
        <v>308</v>
      </c>
      <c r="V354">
        <v>10.9</v>
      </c>
      <c r="W354" t="s">
        <v>308</v>
      </c>
      <c r="X354">
        <v>0.41</v>
      </c>
      <c r="Y354" t="s">
        <v>308</v>
      </c>
      <c r="Z354">
        <v>0.16400000000000001</v>
      </c>
      <c r="AA354" t="s">
        <v>308</v>
      </c>
    </row>
    <row r="355" spans="1:27" x14ac:dyDescent="0.25">
      <c r="A355">
        <v>8888200606428</v>
      </c>
      <c r="B355" t="s">
        <v>5730</v>
      </c>
      <c r="C355" s="2">
        <v>1000</v>
      </c>
      <c r="D355">
        <f>1000</f>
        <v>1000</v>
      </c>
      <c r="E355" t="str">
        <f t="shared" si="25"/>
        <v xml:space="preserve">1 </v>
      </c>
      <c r="F355" t="str">
        <f t="shared" si="26"/>
        <v>1 l</v>
      </c>
      <c r="G355" t="str">
        <f t="shared" si="27"/>
        <v>1 l</v>
      </c>
      <c r="H355" t="str">
        <f t="shared" si="28"/>
        <v>1 l</v>
      </c>
      <c r="I355" t="s">
        <v>652</v>
      </c>
      <c r="J355" t="str">
        <f>VLOOKUP('Sheet1 (2)'!A355,Sheet1!$1:$1048576,40,FALSE)</f>
        <v>250ml</v>
      </c>
      <c r="K355" t="s">
        <v>305</v>
      </c>
      <c r="L355">
        <v>53</v>
      </c>
      <c r="M355" t="s">
        <v>307</v>
      </c>
      <c r="N355">
        <v>0</v>
      </c>
      <c r="O355" t="s">
        <v>308</v>
      </c>
      <c r="P355">
        <v>0.9</v>
      </c>
      <c r="Q355" t="s">
        <v>308</v>
      </c>
      <c r="R355">
        <v>6</v>
      </c>
      <c r="S355" t="s">
        <v>308</v>
      </c>
      <c r="T355">
        <v>5.7</v>
      </c>
      <c r="U355" t="s">
        <v>308</v>
      </c>
      <c r="V355">
        <v>3.8</v>
      </c>
      <c r="W355" t="s">
        <v>308</v>
      </c>
      <c r="X355">
        <v>0.13</v>
      </c>
      <c r="Y355" t="s">
        <v>308</v>
      </c>
      <c r="Z355">
        <v>5.1999999999999998E-2</v>
      </c>
      <c r="AA355" t="s">
        <v>308</v>
      </c>
    </row>
    <row r="356" spans="1:27" x14ac:dyDescent="0.25">
      <c r="A356">
        <v>8888200615383</v>
      </c>
      <c r="B356" t="s">
        <v>5743</v>
      </c>
      <c r="C356" s="2">
        <v>1000</v>
      </c>
      <c r="D356">
        <f>1000</f>
        <v>1000</v>
      </c>
      <c r="E356" t="str">
        <f t="shared" si="25"/>
        <v xml:space="preserve">1 </v>
      </c>
      <c r="F356" t="str">
        <f t="shared" si="26"/>
        <v>1 l</v>
      </c>
      <c r="G356" t="str">
        <f t="shared" si="27"/>
        <v>1 l</v>
      </c>
      <c r="H356" t="str">
        <f t="shared" si="28"/>
        <v>1 l</v>
      </c>
      <c r="I356" t="s">
        <v>652</v>
      </c>
      <c r="J356" t="str">
        <f>VLOOKUP('Sheet1 (2)'!A356,Sheet1!$1:$1048576,40,FALSE)</f>
        <v>250 ml</v>
      </c>
      <c r="K356" t="s">
        <v>305</v>
      </c>
      <c r="L356">
        <v>98</v>
      </c>
      <c r="M356" t="s">
        <v>307</v>
      </c>
      <c r="N356">
        <v>0</v>
      </c>
      <c r="O356" t="s">
        <v>308</v>
      </c>
      <c r="P356">
        <v>0</v>
      </c>
      <c r="Q356" t="s">
        <v>308</v>
      </c>
      <c r="R356">
        <v>24.3</v>
      </c>
      <c r="S356" t="s">
        <v>308</v>
      </c>
      <c r="T356">
        <v>19.8</v>
      </c>
      <c r="U356" t="s">
        <v>308</v>
      </c>
      <c r="V356">
        <v>0.3</v>
      </c>
      <c r="W356" t="s">
        <v>308</v>
      </c>
      <c r="X356">
        <v>5.842E-2</v>
      </c>
      <c r="Y356" t="s">
        <v>308</v>
      </c>
      <c r="Z356">
        <v>2.3368E-2</v>
      </c>
      <c r="AA356" t="s">
        <v>308</v>
      </c>
    </row>
    <row r="357" spans="1:27" x14ac:dyDescent="0.25">
      <c r="A357">
        <v>8888200615123</v>
      </c>
      <c r="B357" t="s">
        <v>5745</v>
      </c>
      <c r="C357" s="2">
        <v>2000</v>
      </c>
      <c r="D357">
        <v>2000</v>
      </c>
      <c r="E357" t="str">
        <f t="shared" si="25"/>
        <v xml:space="preserve">2 </v>
      </c>
      <c r="F357" t="str">
        <f t="shared" si="26"/>
        <v>2 l</v>
      </c>
      <c r="G357" t="str">
        <f t="shared" si="27"/>
        <v>2 l</v>
      </c>
      <c r="H357" t="str">
        <f t="shared" si="28"/>
        <v>2 l</v>
      </c>
      <c r="I357" t="s">
        <v>1225</v>
      </c>
      <c r="J357" t="str">
        <f>VLOOKUP('Sheet1 (2)'!A357,Sheet1!$1:$1048576,40,FALSE)</f>
        <v>250 ml</v>
      </c>
      <c r="K357" t="s">
        <v>305</v>
      </c>
      <c r="L357">
        <v>120</v>
      </c>
      <c r="M357" t="s">
        <v>307</v>
      </c>
      <c r="N357">
        <v>9.4</v>
      </c>
      <c r="O357" t="s">
        <v>308</v>
      </c>
      <c r="P357">
        <v>0</v>
      </c>
      <c r="Q357" t="s">
        <v>308</v>
      </c>
      <c r="R357">
        <v>29.8</v>
      </c>
      <c r="S357" t="s">
        <v>308</v>
      </c>
      <c r="T357">
        <v>26</v>
      </c>
      <c r="U357" t="s">
        <v>308</v>
      </c>
      <c r="V357">
        <v>0.3</v>
      </c>
      <c r="W357" t="s">
        <v>308</v>
      </c>
      <c r="X357">
        <v>9.6519999999999995E-2</v>
      </c>
      <c r="Y357" t="s">
        <v>308</v>
      </c>
      <c r="Z357">
        <v>3.8607999999999996E-2</v>
      </c>
      <c r="AA357" t="s">
        <v>308</v>
      </c>
    </row>
    <row r="358" spans="1:27" x14ac:dyDescent="0.25">
      <c r="A358">
        <v>5000116112043</v>
      </c>
      <c r="B358" t="s">
        <v>5753</v>
      </c>
      <c r="C358" s="2">
        <v>784</v>
      </c>
      <c r="D358" t="str">
        <f t="shared" si="29"/>
        <v xml:space="preserve">784 </v>
      </c>
      <c r="E358" t="str">
        <f t="shared" si="25"/>
        <v xml:space="preserve">784 </v>
      </c>
      <c r="F358" t="str">
        <f t="shared" si="26"/>
        <v xml:space="preserve">784 </v>
      </c>
      <c r="G358" t="str">
        <f t="shared" si="27"/>
        <v xml:space="preserve">784 </v>
      </c>
      <c r="H358" t="str">
        <f t="shared" si="28"/>
        <v>784 g</v>
      </c>
      <c r="I358" t="s">
        <v>5754</v>
      </c>
      <c r="J358" t="str">
        <f>VLOOKUP('Sheet1 (2)'!A358,Sheet1!$1:$1048576,40,FALSE)</f>
        <v>112g</v>
      </c>
      <c r="K358" t="s">
        <v>305</v>
      </c>
      <c r="L358">
        <v>219</v>
      </c>
      <c r="M358" t="s">
        <v>307</v>
      </c>
      <c r="N358">
        <v>0</v>
      </c>
      <c r="O358" t="s">
        <v>308</v>
      </c>
      <c r="P358">
        <v>0.6</v>
      </c>
      <c r="Q358" t="s">
        <v>308</v>
      </c>
      <c r="R358">
        <v>21</v>
      </c>
      <c r="S358" t="s">
        <v>308</v>
      </c>
      <c r="T358">
        <v>0.5</v>
      </c>
      <c r="U358" t="s">
        <v>308</v>
      </c>
      <c r="V358">
        <v>13</v>
      </c>
      <c r="W358" t="s">
        <v>308</v>
      </c>
      <c r="X358">
        <v>0.72</v>
      </c>
      <c r="Y358" t="s">
        <v>308</v>
      </c>
      <c r="Z358">
        <v>0.28799999999999998</v>
      </c>
      <c r="AA358" t="s">
        <v>308</v>
      </c>
    </row>
    <row r="359" spans="1:27" x14ac:dyDescent="0.25">
      <c r="A359">
        <v>8888026680060</v>
      </c>
      <c r="B359" t="s">
        <v>5784</v>
      </c>
      <c r="C359" s="2">
        <v>2000</v>
      </c>
      <c r="D359">
        <v>2000</v>
      </c>
      <c r="E359" t="str">
        <f t="shared" si="25"/>
        <v xml:space="preserve">2 </v>
      </c>
      <c r="F359" t="str">
        <f t="shared" si="26"/>
        <v>2 l</v>
      </c>
      <c r="G359" t="str">
        <f t="shared" si="27"/>
        <v>2 l</v>
      </c>
      <c r="H359" t="str">
        <f t="shared" si="28"/>
        <v>2 l</v>
      </c>
      <c r="I359" t="s">
        <v>1225</v>
      </c>
      <c r="J359">
        <f>VLOOKUP('Sheet1 (2)'!A359,Sheet1!$1:$1048576,40,FALSE)</f>
        <v>0</v>
      </c>
      <c r="K359" t="s">
        <v>305</v>
      </c>
      <c r="L359">
        <v>38</v>
      </c>
      <c r="M359" t="s">
        <v>307</v>
      </c>
      <c r="N359">
        <v>0.9</v>
      </c>
      <c r="O359" t="s">
        <v>308</v>
      </c>
      <c r="P359">
        <v>0</v>
      </c>
      <c r="Q359" t="s">
        <v>308</v>
      </c>
      <c r="R359">
        <v>24</v>
      </c>
      <c r="S359" t="s">
        <v>308</v>
      </c>
      <c r="T359">
        <v>22</v>
      </c>
      <c r="U359" t="s">
        <v>308</v>
      </c>
      <c r="V359">
        <v>0</v>
      </c>
      <c r="W359" t="s">
        <v>308</v>
      </c>
      <c r="X359">
        <v>0.2</v>
      </c>
      <c r="Y359" t="s">
        <v>308</v>
      </c>
      <c r="Z359">
        <v>0.08</v>
      </c>
      <c r="AA359" t="s">
        <v>308</v>
      </c>
    </row>
    <row r="360" spans="1:27" x14ac:dyDescent="0.25">
      <c r="A360">
        <v>8888026670993</v>
      </c>
      <c r="B360" t="s">
        <v>5794</v>
      </c>
      <c r="C360" s="2">
        <v>1890</v>
      </c>
      <c r="D360">
        <v>1890</v>
      </c>
      <c r="E360" t="str">
        <f t="shared" si="25"/>
        <v xml:space="preserve">1.89 </v>
      </c>
      <c r="F360" t="str">
        <f t="shared" si="26"/>
        <v>1.89 l</v>
      </c>
      <c r="G360" t="str">
        <f t="shared" si="27"/>
        <v>1.89 l</v>
      </c>
      <c r="H360" t="str">
        <f t="shared" si="28"/>
        <v>1.89 l</v>
      </c>
      <c r="I360" t="s">
        <v>5791</v>
      </c>
      <c r="J360" t="str">
        <f>VLOOKUP('Sheet1 (2)'!A360,Sheet1!$1:$1048576,40,FALSE)</f>
        <v>250ml</v>
      </c>
      <c r="K360" t="s">
        <v>305</v>
      </c>
      <c r="L360">
        <v>45</v>
      </c>
      <c r="M360" t="s">
        <v>307</v>
      </c>
      <c r="N360">
        <v>10.6</v>
      </c>
      <c r="O360" t="s">
        <v>308</v>
      </c>
      <c r="P360">
        <v>0</v>
      </c>
      <c r="Q360" t="s">
        <v>308</v>
      </c>
      <c r="R360">
        <v>11.1</v>
      </c>
      <c r="S360" t="s">
        <v>308</v>
      </c>
      <c r="T360">
        <v>10.1</v>
      </c>
      <c r="U360" t="s">
        <v>308</v>
      </c>
      <c r="V360">
        <v>0.1</v>
      </c>
      <c r="W360" t="s">
        <v>308</v>
      </c>
      <c r="X360">
        <v>0.01</v>
      </c>
      <c r="Y360" t="s">
        <v>308</v>
      </c>
      <c r="Z360">
        <v>4.0000000000000001E-3</v>
      </c>
      <c r="AA360" t="s">
        <v>308</v>
      </c>
    </row>
    <row r="361" spans="1:27" x14ac:dyDescent="0.25">
      <c r="A361">
        <v>4001724010784</v>
      </c>
      <c r="B361" t="s">
        <v>5814</v>
      </c>
      <c r="C361" s="2">
        <v>555</v>
      </c>
      <c r="D361" t="str">
        <f t="shared" si="29"/>
        <v xml:space="preserve">555 </v>
      </c>
      <c r="E361" t="str">
        <f t="shared" si="25"/>
        <v xml:space="preserve">555 </v>
      </c>
      <c r="F361" t="str">
        <f t="shared" si="26"/>
        <v xml:space="preserve">555 </v>
      </c>
      <c r="G361" t="str">
        <f t="shared" si="27"/>
        <v xml:space="preserve">555 </v>
      </c>
      <c r="H361" t="str">
        <f t="shared" si="28"/>
        <v>555 g</v>
      </c>
      <c r="I361" t="s">
        <v>5817</v>
      </c>
      <c r="J361" t="str">
        <f>VLOOKUP('Sheet1 (2)'!A361,Sheet1!$1:$1048576,40,FALSE)</f>
        <v>277.5g</v>
      </c>
      <c r="K361" t="s">
        <v>305</v>
      </c>
      <c r="L361">
        <v>247</v>
      </c>
      <c r="M361" t="s">
        <v>307</v>
      </c>
      <c r="N361">
        <v>1.4</v>
      </c>
      <c r="O361" t="s">
        <v>308</v>
      </c>
      <c r="P361">
        <v>5.9</v>
      </c>
      <c r="Q361" t="s">
        <v>308</v>
      </c>
      <c r="R361">
        <v>28</v>
      </c>
      <c r="S361" t="s">
        <v>308</v>
      </c>
      <c r="T361">
        <v>2.8</v>
      </c>
      <c r="U361" t="s">
        <v>308</v>
      </c>
      <c r="V361">
        <v>12</v>
      </c>
      <c r="W361" t="s">
        <v>308</v>
      </c>
      <c r="X361">
        <v>1</v>
      </c>
      <c r="Y361" t="s">
        <v>308</v>
      </c>
      <c r="Z361">
        <v>0.4</v>
      </c>
      <c r="AA361" t="s">
        <v>308</v>
      </c>
    </row>
    <row r="362" spans="1:27" x14ac:dyDescent="0.25">
      <c r="A362">
        <v>8850329145614</v>
      </c>
      <c r="B362" t="s">
        <v>5913</v>
      </c>
      <c r="C362" s="2">
        <v>450</v>
      </c>
      <c r="D362" t="str">
        <f t="shared" si="29"/>
        <v xml:space="preserve">450 </v>
      </c>
      <c r="E362" t="str">
        <f t="shared" si="25"/>
        <v xml:space="preserve">450 </v>
      </c>
      <c r="F362" t="str">
        <f t="shared" si="26"/>
        <v xml:space="preserve">450 </v>
      </c>
      <c r="G362" t="str">
        <f t="shared" si="27"/>
        <v xml:space="preserve">450 </v>
      </c>
      <c r="H362" t="str">
        <f t="shared" si="28"/>
        <v xml:space="preserve">450 </v>
      </c>
      <c r="I362" t="s">
        <v>3081</v>
      </c>
      <c r="J362" t="str">
        <f>VLOOKUP('Sheet1 (2)'!A362,Sheet1!$1:$1048576,40,FALSE)</f>
        <v>200ml</v>
      </c>
      <c r="K362" t="s">
        <v>305</v>
      </c>
      <c r="L362">
        <v>69</v>
      </c>
      <c r="M362" t="s">
        <v>307</v>
      </c>
      <c r="N362">
        <v>0</v>
      </c>
      <c r="O362" t="s">
        <v>308</v>
      </c>
      <c r="P362">
        <v>1</v>
      </c>
      <c r="Q362" t="s">
        <v>308</v>
      </c>
      <c r="R362">
        <v>10.7</v>
      </c>
      <c r="S362" t="s">
        <v>308</v>
      </c>
      <c r="T362">
        <v>10.6</v>
      </c>
      <c r="U362" t="s">
        <v>308</v>
      </c>
      <c r="V362">
        <v>3.4</v>
      </c>
      <c r="W362" t="s">
        <v>308</v>
      </c>
      <c r="X362">
        <v>8.6360000000000006E-2</v>
      </c>
      <c r="Y362" t="s">
        <v>308</v>
      </c>
      <c r="Z362">
        <v>3.4543999999999998E-2</v>
      </c>
      <c r="AA362" t="s">
        <v>308</v>
      </c>
    </row>
    <row r="363" spans="1:27" x14ac:dyDescent="0.25">
      <c r="A363">
        <v>8888196701114</v>
      </c>
      <c r="B363" t="s">
        <v>5917</v>
      </c>
      <c r="C363" s="2">
        <v>325</v>
      </c>
      <c r="D363" t="str">
        <f t="shared" si="29"/>
        <v xml:space="preserve">325 </v>
      </c>
      <c r="E363" t="str">
        <f t="shared" si="25"/>
        <v xml:space="preserve">325 </v>
      </c>
      <c r="F363" t="str">
        <f t="shared" si="26"/>
        <v xml:space="preserve">325 </v>
      </c>
      <c r="G363" t="str">
        <f t="shared" si="27"/>
        <v xml:space="preserve">325 </v>
      </c>
      <c r="H363" t="str">
        <f t="shared" si="28"/>
        <v xml:space="preserve">325 </v>
      </c>
      <c r="I363" t="s">
        <v>5186</v>
      </c>
      <c r="J363" t="str">
        <f>VLOOKUP('Sheet1 (2)'!A363,Sheet1!$1:$1048576,40,FALSE)</f>
        <v>325ml</v>
      </c>
      <c r="K363" t="s">
        <v>305</v>
      </c>
      <c r="L363">
        <v>28</v>
      </c>
      <c r="M363" t="s">
        <v>307</v>
      </c>
      <c r="N363">
        <v>1.4</v>
      </c>
      <c r="O363" t="s">
        <v>308</v>
      </c>
      <c r="P363">
        <v>0</v>
      </c>
      <c r="Q363" t="s">
        <v>308</v>
      </c>
      <c r="R363">
        <v>7</v>
      </c>
      <c r="S363" t="s">
        <v>308</v>
      </c>
      <c r="T363">
        <v>6.9</v>
      </c>
      <c r="U363" t="s">
        <v>308</v>
      </c>
      <c r="V363">
        <v>0</v>
      </c>
      <c r="W363" t="s">
        <v>308</v>
      </c>
      <c r="X363">
        <v>1.0160000000000001E-2</v>
      </c>
      <c r="Y363" t="s">
        <v>308</v>
      </c>
      <c r="Z363">
        <v>4.0639999999999999E-3</v>
      </c>
      <c r="AA363" t="s">
        <v>308</v>
      </c>
    </row>
    <row r="364" spans="1:27" x14ac:dyDescent="0.25">
      <c r="A364">
        <v>9556183960811</v>
      </c>
      <c r="B364" t="s">
        <v>5310</v>
      </c>
      <c r="C364" s="2">
        <v>1200</v>
      </c>
      <c r="D364">
        <v>1200</v>
      </c>
      <c r="E364" t="str">
        <f t="shared" si="25"/>
        <v>1.2 k</v>
      </c>
      <c r="F364" t="str">
        <f t="shared" si="26"/>
        <v>1.2 k</v>
      </c>
      <c r="G364" t="str">
        <f t="shared" si="27"/>
        <v>1.2 k</v>
      </c>
      <c r="H364" t="str">
        <f t="shared" si="28"/>
        <v>1.2 kg</v>
      </c>
      <c r="I364" t="s">
        <v>5515</v>
      </c>
      <c r="J364" t="str">
        <f>VLOOKUP('Sheet1 (2)'!A364,Sheet1!$1:$1048576,40,FALSE)</f>
        <v>40g</v>
      </c>
      <c r="K364" t="s">
        <v>305</v>
      </c>
      <c r="L364">
        <v>399</v>
      </c>
      <c r="M364" t="s">
        <v>307</v>
      </c>
      <c r="N364">
        <v>1.5</v>
      </c>
      <c r="O364" t="s">
        <v>308</v>
      </c>
      <c r="P364">
        <v>2.4</v>
      </c>
      <c r="Q364" t="s">
        <v>308</v>
      </c>
      <c r="R364">
        <v>67.599999999999994</v>
      </c>
      <c r="S364" t="s">
        <v>308</v>
      </c>
      <c r="T364">
        <v>0</v>
      </c>
      <c r="U364" t="s">
        <v>308</v>
      </c>
      <c r="V364">
        <v>13.5</v>
      </c>
      <c r="W364" t="s">
        <v>308</v>
      </c>
      <c r="X364">
        <v>7.1119999999999997E-5</v>
      </c>
      <c r="Y364" t="s">
        <v>308</v>
      </c>
      <c r="Z364">
        <v>2.8448000000000003E-5</v>
      </c>
      <c r="AA364" t="s">
        <v>308</v>
      </c>
    </row>
    <row r="365" spans="1:27" x14ac:dyDescent="0.25">
      <c r="A365">
        <v>8888196133717</v>
      </c>
      <c r="B365" t="s">
        <v>5931</v>
      </c>
      <c r="C365" s="2">
        <v>240</v>
      </c>
      <c r="D365" t="str">
        <f t="shared" si="29"/>
        <v xml:space="preserve">240 </v>
      </c>
      <c r="E365" t="str">
        <f t="shared" si="25"/>
        <v xml:space="preserve">240 </v>
      </c>
      <c r="F365" t="str">
        <f t="shared" si="26"/>
        <v xml:space="preserve">240 </v>
      </c>
      <c r="G365" t="str">
        <f t="shared" si="27"/>
        <v xml:space="preserve">240 </v>
      </c>
      <c r="H365" t="str">
        <f t="shared" si="28"/>
        <v xml:space="preserve">240 </v>
      </c>
      <c r="I365" t="s">
        <v>4710</v>
      </c>
      <c r="J365" t="str">
        <f>VLOOKUP('Sheet1 (2)'!A365,Sheet1!$1:$1048576,40,FALSE)</f>
        <v>240 ml</v>
      </c>
      <c r="K365" t="s">
        <v>305</v>
      </c>
      <c r="L365">
        <v>55</v>
      </c>
      <c r="M365" t="s">
        <v>307</v>
      </c>
      <c r="N365">
        <v>3.9</v>
      </c>
      <c r="O365" t="s">
        <v>308</v>
      </c>
      <c r="P365">
        <v>0.7</v>
      </c>
      <c r="Q365" t="s">
        <v>308</v>
      </c>
      <c r="R365">
        <v>11.4</v>
      </c>
      <c r="S365" t="s">
        <v>308</v>
      </c>
      <c r="T365">
        <v>10.5</v>
      </c>
      <c r="U365" t="s">
        <v>308</v>
      </c>
      <c r="V365">
        <v>0.8</v>
      </c>
      <c r="W365" t="s">
        <v>308</v>
      </c>
      <c r="X365">
        <v>4.3180000000000003E-2</v>
      </c>
      <c r="Y365" t="s">
        <v>308</v>
      </c>
      <c r="Z365">
        <v>1.7271999999999999E-2</v>
      </c>
      <c r="AA365" t="s">
        <v>308</v>
      </c>
    </row>
    <row r="366" spans="1:27" x14ac:dyDescent="0.25">
      <c r="A366">
        <v>9556156040038</v>
      </c>
      <c r="B366" t="s">
        <v>3999</v>
      </c>
      <c r="C366" s="2">
        <v>250</v>
      </c>
      <c r="D366" t="str">
        <f t="shared" si="29"/>
        <v xml:space="preserve">250 </v>
      </c>
      <c r="E366" t="str">
        <f t="shared" si="25"/>
        <v xml:space="preserve">250 </v>
      </c>
      <c r="F366" t="str">
        <f t="shared" si="26"/>
        <v xml:space="preserve">250 </v>
      </c>
      <c r="G366" t="str">
        <f t="shared" si="27"/>
        <v xml:space="preserve">250 </v>
      </c>
      <c r="H366" t="str">
        <f t="shared" si="28"/>
        <v xml:space="preserve">250 </v>
      </c>
      <c r="I366" t="s">
        <v>291</v>
      </c>
      <c r="J366" t="str">
        <f>VLOOKUP('Sheet1 (2)'!A366,Sheet1!$1:$1048576,40,FALSE)</f>
        <v>250 ml</v>
      </c>
      <c r="K366" t="s">
        <v>305</v>
      </c>
      <c r="L366">
        <v>24</v>
      </c>
      <c r="M366" t="s">
        <v>307</v>
      </c>
      <c r="N366">
        <v>1</v>
      </c>
      <c r="O366" t="s">
        <v>308</v>
      </c>
      <c r="P366">
        <v>0</v>
      </c>
      <c r="Q366" t="s">
        <v>308</v>
      </c>
      <c r="R366">
        <v>6</v>
      </c>
      <c r="S366" t="s">
        <v>308</v>
      </c>
      <c r="T366">
        <v>6</v>
      </c>
      <c r="U366" t="s">
        <v>308</v>
      </c>
      <c r="V366">
        <v>0</v>
      </c>
      <c r="W366" t="s">
        <v>308</v>
      </c>
      <c r="X366">
        <v>5.0800000000000003E-3</v>
      </c>
      <c r="Y366" t="s">
        <v>308</v>
      </c>
      <c r="Z366">
        <v>2.032E-3</v>
      </c>
      <c r="AA366" t="s">
        <v>308</v>
      </c>
    </row>
    <row r="367" spans="1:27" x14ac:dyDescent="0.25">
      <c r="A367">
        <v>8888026552091</v>
      </c>
      <c r="B367" t="s">
        <v>5968</v>
      </c>
      <c r="C367" s="2">
        <v>1000</v>
      </c>
      <c r="D367">
        <f>1000</f>
        <v>1000</v>
      </c>
      <c r="E367" t="str">
        <f t="shared" si="25"/>
        <v xml:space="preserve">1 </v>
      </c>
      <c r="F367" t="str">
        <f t="shared" si="26"/>
        <v>1 l</v>
      </c>
      <c r="G367" t="str">
        <f t="shared" si="27"/>
        <v>1 l</v>
      </c>
      <c r="H367" t="str">
        <f t="shared" si="28"/>
        <v>1 l</v>
      </c>
      <c r="I367" t="s">
        <v>652</v>
      </c>
      <c r="J367" t="str">
        <f>VLOOKUP('Sheet1 (2)'!A367,Sheet1!$1:$1048576,40,FALSE)</f>
        <v>200 ml</v>
      </c>
      <c r="K367" t="s">
        <v>305</v>
      </c>
      <c r="L367">
        <v>66</v>
      </c>
      <c r="M367" t="s">
        <v>307</v>
      </c>
      <c r="N367">
        <v>47.5</v>
      </c>
      <c r="O367" t="s">
        <v>308</v>
      </c>
      <c r="P367">
        <v>0.3</v>
      </c>
      <c r="Q367" t="s">
        <v>308</v>
      </c>
      <c r="R367">
        <v>1.4</v>
      </c>
      <c r="S367" t="s">
        <v>308</v>
      </c>
      <c r="T367">
        <v>0.4</v>
      </c>
      <c r="U367" t="s">
        <v>308</v>
      </c>
      <c r="V367">
        <v>3.5</v>
      </c>
      <c r="W367" t="s">
        <v>308</v>
      </c>
      <c r="X367">
        <v>6.25E-2</v>
      </c>
      <c r="Y367" t="s">
        <v>308</v>
      </c>
      <c r="Z367">
        <v>2.5000000000000001E-2</v>
      </c>
      <c r="AA367" t="s">
        <v>308</v>
      </c>
    </row>
    <row r="368" spans="1:27" x14ac:dyDescent="0.25">
      <c r="A368">
        <v>8881304288378</v>
      </c>
      <c r="B368" t="s">
        <v>5981</v>
      </c>
      <c r="C368" s="2">
        <v>1000</v>
      </c>
      <c r="D368">
        <v>1000</v>
      </c>
      <c r="E368" t="str">
        <f t="shared" si="25"/>
        <v>1 k</v>
      </c>
      <c r="F368" t="str">
        <f t="shared" si="26"/>
        <v>1 k</v>
      </c>
      <c r="G368" t="str">
        <f t="shared" si="27"/>
        <v>1 k</v>
      </c>
      <c r="H368" t="str">
        <f t="shared" si="28"/>
        <v>1 kg</v>
      </c>
      <c r="I368" t="s">
        <v>737</v>
      </c>
      <c r="J368" t="str">
        <f>VLOOKUP('Sheet1 (2)'!A368,Sheet1!$1:$1048576,40,FALSE)</f>
        <v>100g</v>
      </c>
      <c r="K368" t="s">
        <v>305</v>
      </c>
      <c r="L368">
        <v>66</v>
      </c>
      <c r="M368" t="s">
        <v>307</v>
      </c>
      <c r="N368">
        <v>0</v>
      </c>
      <c r="O368" t="s">
        <v>308</v>
      </c>
      <c r="P368">
        <v>2.7</v>
      </c>
      <c r="Q368" t="s">
        <v>308</v>
      </c>
      <c r="R368">
        <v>3.4</v>
      </c>
      <c r="S368" t="s">
        <v>308</v>
      </c>
      <c r="T368">
        <v>0</v>
      </c>
      <c r="U368" t="s">
        <v>308</v>
      </c>
      <c r="V368">
        <v>4.2</v>
      </c>
      <c r="W368" t="s">
        <v>308</v>
      </c>
      <c r="X368">
        <v>0.10414</v>
      </c>
      <c r="Y368" t="s">
        <v>308</v>
      </c>
      <c r="Z368">
        <v>4.1655999999999999E-2</v>
      </c>
      <c r="AA368" t="s">
        <v>308</v>
      </c>
    </row>
    <row r="369" spans="1:27" x14ac:dyDescent="0.25">
      <c r="A369">
        <v>9556156040007</v>
      </c>
      <c r="B369" t="s">
        <v>5987</v>
      </c>
      <c r="C369" s="2">
        <v>250</v>
      </c>
      <c r="D369" t="str">
        <f t="shared" si="29"/>
        <v xml:space="preserve">250 </v>
      </c>
      <c r="E369" t="str">
        <f t="shared" si="25"/>
        <v xml:space="preserve">250 </v>
      </c>
      <c r="F369" t="str">
        <f t="shared" si="26"/>
        <v xml:space="preserve">250 </v>
      </c>
      <c r="G369" t="str">
        <f t="shared" si="27"/>
        <v xml:space="preserve">250 </v>
      </c>
      <c r="H369" t="str">
        <f t="shared" si="28"/>
        <v xml:space="preserve">250 </v>
      </c>
      <c r="I369" t="s">
        <v>291</v>
      </c>
      <c r="J369">
        <f>VLOOKUP('Sheet1 (2)'!A369,Sheet1!$1:$1048576,40,FALSE)</f>
        <v>0</v>
      </c>
      <c r="K369" t="s">
        <v>305</v>
      </c>
      <c r="L369">
        <v>50</v>
      </c>
      <c r="M369" t="s">
        <v>307</v>
      </c>
      <c r="N369">
        <v>4.7</v>
      </c>
      <c r="O369" t="s">
        <v>308</v>
      </c>
      <c r="P369">
        <v>0.2</v>
      </c>
      <c r="Q369" t="s">
        <v>308</v>
      </c>
      <c r="R369">
        <v>8.1999999999999993</v>
      </c>
      <c r="S369" t="s">
        <v>308</v>
      </c>
      <c r="T369">
        <v>7.9</v>
      </c>
      <c r="U369" t="s">
        <v>308</v>
      </c>
      <c r="V369">
        <v>2</v>
      </c>
      <c r="W369" t="s">
        <v>308</v>
      </c>
      <c r="X369">
        <v>0</v>
      </c>
      <c r="Y369" t="s">
        <v>308</v>
      </c>
      <c r="Z369">
        <v>0</v>
      </c>
      <c r="AA369" t="s">
        <v>308</v>
      </c>
    </row>
    <row r="370" spans="1:27" x14ac:dyDescent="0.25">
      <c r="A370">
        <v>9310711807036</v>
      </c>
      <c r="B370" t="s">
        <v>5990</v>
      </c>
      <c r="C370" s="2">
        <v>300</v>
      </c>
      <c r="D370" t="str">
        <f t="shared" si="29"/>
        <v>300</v>
      </c>
      <c r="E370" t="str">
        <f t="shared" si="25"/>
        <v>300</v>
      </c>
      <c r="F370" t="str">
        <f t="shared" si="26"/>
        <v>300</v>
      </c>
      <c r="G370" t="str">
        <f t="shared" si="27"/>
        <v>300</v>
      </c>
      <c r="H370" t="str">
        <f t="shared" si="28"/>
        <v>300g</v>
      </c>
      <c r="I370" t="s">
        <v>1623</v>
      </c>
      <c r="J370">
        <f>VLOOKUP('Sheet1 (2)'!A370,Sheet1!$1:$1048576,40,FALSE)</f>
        <v>0</v>
      </c>
      <c r="K370" t="s">
        <v>1623</v>
      </c>
      <c r="L370">
        <v>583</v>
      </c>
      <c r="M370" t="s">
        <v>307</v>
      </c>
      <c r="N370">
        <v>0.01</v>
      </c>
      <c r="O370" t="s">
        <v>308</v>
      </c>
      <c r="P370">
        <v>3.7</v>
      </c>
      <c r="Q370" t="s">
        <v>308</v>
      </c>
      <c r="R370">
        <v>13</v>
      </c>
      <c r="S370" t="s">
        <v>308</v>
      </c>
      <c r="T370">
        <v>5</v>
      </c>
      <c r="U370" t="s">
        <v>308</v>
      </c>
      <c r="V370">
        <v>23.5</v>
      </c>
      <c r="W370" t="s">
        <v>308</v>
      </c>
      <c r="X370">
        <v>5.0000000000000001E-3</v>
      </c>
      <c r="Y370" t="s">
        <v>308</v>
      </c>
      <c r="Z370">
        <v>2E-3</v>
      </c>
      <c r="AA370" t="s">
        <v>308</v>
      </c>
    </row>
    <row r="371" spans="1:27" x14ac:dyDescent="0.25">
      <c r="A371">
        <v>8801117782405</v>
      </c>
      <c r="B371" t="s">
        <v>5993</v>
      </c>
      <c r="C371" s="2">
        <v>136</v>
      </c>
      <c r="D371" t="str">
        <f t="shared" si="29"/>
        <v xml:space="preserve">136 </v>
      </c>
      <c r="E371" t="str">
        <f t="shared" si="25"/>
        <v xml:space="preserve">136 </v>
      </c>
      <c r="F371" t="str">
        <f t="shared" si="26"/>
        <v xml:space="preserve">136 </v>
      </c>
      <c r="G371" t="str">
        <f t="shared" si="27"/>
        <v xml:space="preserve">136 </v>
      </c>
      <c r="H371" t="str">
        <f t="shared" si="28"/>
        <v>136 g</v>
      </c>
      <c r="I371" t="s">
        <v>5994</v>
      </c>
      <c r="J371">
        <f>VLOOKUP('Sheet1 (2)'!A371,Sheet1!$1:$1048576,40,FALSE)</f>
        <v>0</v>
      </c>
      <c r="K371" t="s">
        <v>305</v>
      </c>
      <c r="L371">
        <v>500</v>
      </c>
      <c r="M371" t="s">
        <v>307</v>
      </c>
      <c r="N371">
        <v>100</v>
      </c>
      <c r="O371" t="s">
        <v>308</v>
      </c>
      <c r="P371">
        <v>4</v>
      </c>
      <c r="Q371" t="s">
        <v>308</v>
      </c>
      <c r="R371">
        <v>64</v>
      </c>
      <c r="T371">
        <v>8</v>
      </c>
      <c r="V371">
        <v>5</v>
      </c>
      <c r="X371">
        <v>6</v>
      </c>
      <c r="Y371" t="s">
        <v>308</v>
      </c>
      <c r="Z371">
        <v>2.4</v>
      </c>
      <c r="AA371" t="s">
        <v>308</v>
      </c>
    </row>
    <row r="372" spans="1:27" x14ac:dyDescent="0.25">
      <c r="A372">
        <v>8908000959415</v>
      </c>
      <c r="B372" t="s">
        <v>6021</v>
      </c>
      <c r="C372" s="2">
        <v>3000</v>
      </c>
      <c r="D372">
        <v>3000</v>
      </c>
      <c r="E372" t="str">
        <f t="shared" si="25"/>
        <v>Net Weiht 3000m/Drained Weiht: 1800m</v>
      </c>
      <c r="F372" t="str">
        <f t="shared" si="26"/>
        <v>Net Weiht 3000m/Drained Weiht: 1800m</v>
      </c>
      <c r="G372" t="str">
        <f t="shared" si="27"/>
        <v>Net Weiht 3000m/Drained Weiht: 1800m</v>
      </c>
      <c r="H372" t="str">
        <f t="shared" si="28"/>
        <v>Net Weight 3000gm/Drained Weight: 1800gm</v>
      </c>
      <c r="I372" t="s">
        <v>6022</v>
      </c>
      <c r="J372" t="str">
        <f>VLOOKUP('Sheet1 (2)'!A372,Sheet1!$1:$1048576,40,FALSE)</f>
        <v>28g</v>
      </c>
      <c r="K372" t="s">
        <v>850</v>
      </c>
      <c r="L372">
        <v>15</v>
      </c>
      <c r="M372" t="s">
        <v>307</v>
      </c>
      <c r="N372">
        <v>0.5</v>
      </c>
      <c r="O372" t="s">
        <v>308</v>
      </c>
      <c r="P372">
        <v>0</v>
      </c>
      <c r="Q372" t="s">
        <v>308</v>
      </c>
      <c r="R372">
        <v>3</v>
      </c>
      <c r="S372" t="s">
        <v>308</v>
      </c>
      <c r="T372">
        <v>3</v>
      </c>
      <c r="U372" t="s">
        <v>308</v>
      </c>
      <c r="V372">
        <v>0.3</v>
      </c>
      <c r="W372" t="s">
        <v>308</v>
      </c>
      <c r="X372">
        <v>215.9</v>
      </c>
      <c r="Y372" t="s">
        <v>308</v>
      </c>
      <c r="Z372">
        <v>86.36</v>
      </c>
      <c r="AA372" t="s">
        <v>308</v>
      </c>
    </row>
    <row r="373" spans="1:27" x14ac:dyDescent="0.25">
      <c r="A373">
        <v>9556024000072</v>
      </c>
      <c r="B373" t="s">
        <v>6036</v>
      </c>
      <c r="C373" s="2">
        <v>1000</v>
      </c>
      <c r="D373">
        <v>1000</v>
      </c>
      <c r="E373" t="str">
        <f t="shared" si="25"/>
        <v>1k/tub</v>
      </c>
      <c r="F373" t="str">
        <f t="shared" si="26"/>
        <v>1k/tub</v>
      </c>
      <c r="G373" t="str">
        <f t="shared" si="27"/>
        <v>1k/tub</v>
      </c>
      <c r="H373" t="str">
        <f t="shared" si="28"/>
        <v>1kg/tub</v>
      </c>
      <c r="I373" t="s">
        <v>6037</v>
      </c>
      <c r="J373" t="str">
        <f>VLOOKUP('Sheet1 (2)'!A373,Sheet1!$1:$1048576,40,FALSE)</f>
        <v>100g</v>
      </c>
      <c r="K373" t="s">
        <v>305</v>
      </c>
      <c r="L373">
        <v>175</v>
      </c>
      <c r="M373" t="s">
        <v>307</v>
      </c>
      <c r="N373">
        <v>1</v>
      </c>
      <c r="O373" t="s">
        <v>308</v>
      </c>
      <c r="P373">
        <v>0.9</v>
      </c>
      <c r="Q373" t="s">
        <v>308</v>
      </c>
      <c r="R373">
        <v>30.1</v>
      </c>
      <c r="S373" t="s">
        <v>308</v>
      </c>
      <c r="T373">
        <v>27.5</v>
      </c>
      <c r="U373" t="s">
        <v>308</v>
      </c>
      <c r="V373">
        <v>1.6</v>
      </c>
      <c r="W373" t="s">
        <v>308</v>
      </c>
      <c r="X373">
        <v>2.0675599999999998</v>
      </c>
      <c r="Y373" t="s">
        <v>308</v>
      </c>
      <c r="Z373">
        <v>0.82702399999999998</v>
      </c>
      <c r="AA373" t="s">
        <v>308</v>
      </c>
    </row>
    <row r="374" spans="1:27" x14ac:dyDescent="0.25">
      <c r="A374">
        <v>6930434507605</v>
      </c>
      <c r="B374" t="s">
        <v>6071</v>
      </c>
      <c r="C374" s="2">
        <v>610</v>
      </c>
      <c r="D374">
        <v>610</v>
      </c>
      <c r="E374" t="str">
        <f t="shared" si="25"/>
        <v>610/botte</v>
      </c>
      <c r="F374" t="str">
        <f t="shared" si="26"/>
        <v>610/bottle</v>
      </c>
      <c r="G374" t="str">
        <f t="shared" si="27"/>
        <v>610/bottle</v>
      </c>
      <c r="H374" t="str">
        <f t="shared" si="28"/>
        <v>610/bottle</v>
      </c>
      <c r="I374" t="s">
        <v>6072</v>
      </c>
      <c r="J374" t="str">
        <f>VLOOKUP('Sheet1 (2)'!A374,Sheet1!$1:$1048576,40,FALSE)</f>
        <v>15g</v>
      </c>
      <c r="K374" t="s">
        <v>1013</v>
      </c>
      <c r="L374">
        <v>10</v>
      </c>
      <c r="M374" t="s">
        <v>307</v>
      </c>
      <c r="N374">
        <v>1.8</v>
      </c>
      <c r="O374" t="s">
        <v>308</v>
      </c>
      <c r="P374">
        <v>0</v>
      </c>
      <c r="Q374" t="s">
        <v>308</v>
      </c>
      <c r="R374">
        <v>0</v>
      </c>
      <c r="S374" t="s">
        <v>308</v>
      </c>
      <c r="T374">
        <v>0</v>
      </c>
      <c r="U374" t="s">
        <v>308</v>
      </c>
      <c r="V374">
        <v>0</v>
      </c>
      <c r="W374" t="s">
        <v>308</v>
      </c>
      <c r="X374">
        <v>5.08</v>
      </c>
      <c r="Y374" t="s">
        <v>308</v>
      </c>
      <c r="Z374">
        <v>2.032</v>
      </c>
      <c r="AA374" t="s">
        <v>308</v>
      </c>
    </row>
    <row r="375" spans="1:27" x14ac:dyDescent="0.25">
      <c r="A375">
        <v>3555818707117</v>
      </c>
      <c r="B375" t="s">
        <v>6108</v>
      </c>
      <c r="C375" s="2">
        <v>425</v>
      </c>
      <c r="D375">
        <v>425</v>
      </c>
      <c r="E375" t="str">
        <f t="shared" si="25"/>
        <v>Net Weiht 425m; Drained Weiht 250m</v>
      </c>
      <c r="F375" t="str">
        <f t="shared" si="26"/>
        <v>Net Weiht 425m; Drained Weiht 250m</v>
      </c>
      <c r="G375" t="str">
        <f t="shared" si="27"/>
        <v>Net Weiht 425m; Drained Weiht 250m</v>
      </c>
      <c r="H375" t="str">
        <f t="shared" si="28"/>
        <v>Net Weight 425gm; Drained Weight 250gm</v>
      </c>
      <c r="I375" t="s">
        <v>6109</v>
      </c>
      <c r="J375" t="str">
        <f>VLOOKUP('Sheet1 (2)'!A375,Sheet1!$1:$1048576,40,FALSE)</f>
        <v>125g</v>
      </c>
      <c r="K375" t="s">
        <v>738</v>
      </c>
      <c r="L375">
        <v>90</v>
      </c>
      <c r="M375" t="s">
        <v>307</v>
      </c>
      <c r="N375">
        <v>11</v>
      </c>
      <c r="O375" t="s">
        <v>308</v>
      </c>
      <c r="P375">
        <v>0</v>
      </c>
      <c r="Q375" t="s">
        <v>308</v>
      </c>
      <c r="R375">
        <v>16</v>
      </c>
      <c r="S375" t="s">
        <v>308</v>
      </c>
      <c r="T375">
        <v>7</v>
      </c>
      <c r="U375" t="s">
        <v>308</v>
      </c>
      <c r="V375">
        <v>4</v>
      </c>
      <c r="W375" t="s">
        <v>308</v>
      </c>
      <c r="X375">
        <v>292.10000000000002</v>
      </c>
      <c r="Y375" t="s">
        <v>308</v>
      </c>
      <c r="Z375">
        <v>116.84</v>
      </c>
      <c r="AA375" t="s">
        <v>308</v>
      </c>
    </row>
    <row r="376" spans="1:27" x14ac:dyDescent="0.25">
      <c r="A376">
        <v>8888140030734</v>
      </c>
      <c r="B376" t="s">
        <v>6113</v>
      </c>
      <c r="C376" s="2">
        <v>425</v>
      </c>
      <c r="D376">
        <v>425</v>
      </c>
      <c r="E376" t="str">
        <f t="shared" si="25"/>
        <v>425m</v>
      </c>
      <c r="F376" t="str">
        <f t="shared" si="26"/>
        <v>425m</v>
      </c>
      <c r="G376" t="str">
        <f t="shared" si="27"/>
        <v>425m</v>
      </c>
      <c r="H376" t="str">
        <f t="shared" si="28"/>
        <v>425gm</v>
      </c>
      <c r="I376" t="s">
        <v>6114</v>
      </c>
      <c r="J376" t="str">
        <f>VLOOKUP('Sheet1 (2)'!A376,Sheet1!$1:$1048576,40,FALSE)</f>
        <v>40g</v>
      </c>
      <c r="K376" t="s">
        <v>437</v>
      </c>
      <c r="L376">
        <v>35</v>
      </c>
      <c r="M376" t="s">
        <v>307</v>
      </c>
      <c r="N376">
        <v>28.5</v>
      </c>
      <c r="O376" t="s">
        <v>308</v>
      </c>
      <c r="P376">
        <v>0.1</v>
      </c>
      <c r="Q376" t="s">
        <v>308</v>
      </c>
      <c r="R376">
        <v>0.5</v>
      </c>
      <c r="S376" t="s">
        <v>308</v>
      </c>
      <c r="T376">
        <v>0</v>
      </c>
      <c r="U376" t="s">
        <v>308</v>
      </c>
      <c r="V376">
        <v>7.9</v>
      </c>
      <c r="W376" t="s">
        <v>308</v>
      </c>
      <c r="X376">
        <v>0.54610000000000003</v>
      </c>
      <c r="Y376" t="s">
        <v>308</v>
      </c>
      <c r="Z376">
        <v>0.21844</v>
      </c>
      <c r="AA376" t="s">
        <v>308</v>
      </c>
    </row>
    <row r="377" spans="1:27" x14ac:dyDescent="0.25">
      <c r="A377">
        <v>8888003250309</v>
      </c>
      <c r="B377" t="s">
        <v>6123</v>
      </c>
      <c r="C377" s="2">
        <v>550</v>
      </c>
      <c r="D377">
        <v>550</v>
      </c>
      <c r="E377" t="str">
        <f t="shared" si="25"/>
        <v>30 sheets (550 )</v>
      </c>
      <c r="F377" t="str">
        <f t="shared" si="26"/>
        <v>30 sheets (550 )</v>
      </c>
      <c r="G377" t="str">
        <f t="shared" si="27"/>
        <v>30 sheets (550 )</v>
      </c>
      <c r="H377" t="str">
        <f t="shared" si="28"/>
        <v>30 sheets (550 g)</v>
      </c>
      <c r="I377" t="s">
        <v>6124</v>
      </c>
      <c r="J377" t="str">
        <f>VLOOKUP('Sheet1 (2)'!A377,Sheet1!$1:$1048576,40,FALSE)</f>
        <v>18 g</v>
      </c>
      <c r="K377" t="s">
        <v>305</v>
      </c>
      <c r="L377">
        <v>308</v>
      </c>
      <c r="M377" t="s">
        <v>307</v>
      </c>
      <c r="N377">
        <v>0</v>
      </c>
      <c r="O377" t="s">
        <v>308</v>
      </c>
      <c r="P377">
        <v>3.9</v>
      </c>
      <c r="Q377" t="s">
        <v>308</v>
      </c>
      <c r="R377">
        <v>58.4</v>
      </c>
      <c r="S377" t="s">
        <v>308</v>
      </c>
      <c r="T377">
        <v>1.4</v>
      </c>
      <c r="U377" t="s">
        <v>308</v>
      </c>
      <c r="V377">
        <v>7.4</v>
      </c>
      <c r="W377" t="s">
        <v>308</v>
      </c>
      <c r="X377">
        <v>0.95</v>
      </c>
      <c r="Y377" t="s">
        <v>308</v>
      </c>
      <c r="Z377">
        <v>0.38</v>
      </c>
      <c r="AA377" t="s">
        <v>308</v>
      </c>
    </row>
    <row r="378" spans="1:27" x14ac:dyDescent="0.25">
      <c r="A378">
        <v>9556001110077</v>
      </c>
      <c r="B378" t="s">
        <v>6131</v>
      </c>
      <c r="C378" s="2">
        <v>200</v>
      </c>
      <c r="D378" t="str">
        <f t="shared" si="29"/>
        <v xml:space="preserve">200 </v>
      </c>
      <c r="E378" t="str">
        <f t="shared" si="25"/>
        <v xml:space="preserve">200 </v>
      </c>
      <c r="F378" t="str">
        <f t="shared" si="26"/>
        <v xml:space="preserve">200 </v>
      </c>
      <c r="G378" t="str">
        <f t="shared" si="27"/>
        <v xml:space="preserve">200 </v>
      </c>
      <c r="H378" t="str">
        <f t="shared" si="28"/>
        <v xml:space="preserve">200 </v>
      </c>
      <c r="I378" t="s">
        <v>1313</v>
      </c>
      <c r="J378" t="str">
        <f>VLOOKUP('Sheet1 (2)'!A378,Sheet1!$1:$1048576,40,FALSE)</f>
        <v>200ml</v>
      </c>
      <c r="K378" t="s">
        <v>305</v>
      </c>
      <c r="L378">
        <v>62</v>
      </c>
      <c r="M378" t="s">
        <v>307</v>
      </c>
      <c r="N378">
        <v>0.1</v>
      </c>
      <c r="O378" t="s">
        <v>308</v>
      </c>
      <c r="P378">
        <v>0.9</v>
      </c>
      <c r="Q378" t="s">
        <v>308</v>
      </c>
      <c r="R378">
        <v>9.5</v>
      </c>
      <c r="S378" t="s">
        <v>308</v>
      </c>
      <c r="T378">
        <v>7.5</v>
      </c>
      <c r="U378" t="s">
        <v>308</v>
      </c>
      <c r="V378">
        <v>1.8</v>
      </c>
      <c r="W378" t="s">
        <v>308</v>
      </c>
      <c r="X378">
        <v>3.3000000000000002E-2</v>
      </c>
      <c r="Y378" t="s">
        <v>308</v>
      </c>
      <c r="Z378">
        <v>1.32E-2</v>
      </c>
      <c r="AA378" t="s">
        <v>308</v>
      </c>
    </row>
    <row r="379" spans="1:27" x14ac:dyDescent="0.25">
      <c r="A379">
        <v>9300657300012</v>
      </c>
      <c r="B379" t="s">
        <v>6139</v>
      </c>
      <c r="C379" s="2">
        <v>300</v>
      </c>
      <c r="D379" t="str">
        <f t="shared" si="29"/>
        <v>300</v>
      </c>
      <c r="E379" t="str">
        <f t="shared" si="25"/>
        <v>300</v>
      </c>
      <c r="F379" t="str">
        <f t="shared" si="26"/>
        <v>300</v>
      </c>
      <c r="G379" t="str">
        <f t="shared" si="27"/>
        <v>300</v>
      </c>
      <c r="H379" t="str">
        <f t="shared" si="28"/>
        <v>300g</v>
      </c>
      <c r="I379" t="s">
        <v>1623</v>
      </c>
      <c r="J379">
        <f>VLOOKUP('Sheet1 (2)'!A379,Sheet1!$1:$1048576,40,FALSE)</f>
        <v>0</v>
      </c>
      <c r="K379" t="s">
        <v>305</v>
      </c>
      <c r="L379">
        <v>113</v>
      </c>
      <c r="M379" t="s">
        <v>307</v>
      </c>
      <c r="N379">
        <v>4</v>
      </c>
      <c r="O379" t="s">
        <v>308</v>
      </c>
      <c r="P379">
        <v>0.1</v>
      </c>
      <c r="Q379" t="s">
        <v>308</v>
      </c>
      <c r="R379">
        <v>27</v>
      </c>
      <c r="S379" t="s">
        <v>308</v>
      </c>
      <c r="T379">
        <v>27</v>
      </c>
      <c r="U379" t="s">
        <v>308</v>
      </c>
      <c r="V379">
        <v>1.1000000000000001</v>
      </c>
      <c r="W379" t="s">
        <v>308</v>
      </c>
      <c r="X379">
        <v>1.1599999999999999</v>
      </c>
      <c r="Y379" t="s">
        <v>308</v>
      </c>
      <c r="Z379">
        <v>0.46400000000000002</v>
      </c>
      <c r="AA379" t="s">
        <v>308</v>
      </c>
    </row>
    <row r="380" spans="1:27" x14ac:dyDescent="0.25">
      <c r="A380">
        <v>4017100101700</v>
      </c>
      <c r="B380" t="s">
        <v>6143</v>
      </c>
      <c r="C380" s="2">
        <v>100</v>
      </c>
      <c r="D380" t="str">
        <f t="shared" si="29"/>
        <v>100</v>
      </c>
      <c r="E380" t="str">
        <f t="shared" si="25"/>
        <v>100</v>
      </c>
      <c r="F380" t="str">
        <f t="shared" si="26"/>
        <v>100</v>
      </c>
      <c r="G380" t="str">
        <f t="shared" si="27"/>
        <v>100</v>
      </c>
      <c r="H380" t="str">
        <f t="shared" si="28"/>
        <v>100g</v>
      </c>
      <c r="I380" t="s">
        <v>305</v>
      </c>
      <c r="J380">
        <f>VLOOKUP('Sheet1 (2)'!A380,Sheet1!$1:$1048576,40,FALSE)</f>
        <v>0</v>
      </c>
      <c r="K380" t="s">
        <v>305</v>
      </c>
      <c r="L380">
        <v>439</v>
      </c>
      <c r="M380" t="s">
        <v>307</v>
      </c>
      <c r="N380">
        <v>30</v>
      </c>
      <c r="O380" t="s">
        <v>308</v>
      </c>
      <c r="P380">
        <v>6.8</v>
      </c>
      <c r="Q380" t="s">
        <v>308</v>
      </c>
      <c r="R380">
        <v>76</v>
      </c>
      <c r="S380" t="s">
        <v>308</v>
      </c>
      <c r="T380">
        <v>27</v>
      </c>
      <c r="U380" t="s">
        <v>308</v>
      </c>
      <c r="V380">
        <v>7.8</v>
      </c>
      <c r="W380" t="s">
        <v>308</v>
      </c>
      <c r="X380">
        <v>0.78</v>
      </c>
      <c r="Y380" t="s">
        <v>308</v>
      </c>
      <c r="Z380">
        <v>0.312</v>
      </c>
      <c r="AA380" t="s">
        <v>308</v>
      </c>
    </row>
    <row r="381" spans="1:27" x14ac:dyDescent="0.25">
      <c r="A381">
        <v>3073780965729</v>
      </c>
      <c r="B381" t="s">
        <v>6176</v>
      </c>
      <c r="C381" s="2">
        <v>5</v>
      </c>
      <c r="D381" t="str">
        <f t="shared" si="29"/>
        <v>5</v>
      </c>
      <c r="E381" t="str">
        <f t="shared" si="25"/>
        <v>5</v>
      </c>
      <c r="F381" t="str">
        <f t="shared" si="26"/>
        <v>5</v>
      </c>
      <c r="G381" t="str">
        <f t="shared" si="27"/>
        <v>5</v>
      </c>
      <c r="H381" t="str">
        <f t="shared" si="28"/>
        <v>5</v>
      </c>
      <c r="I381">
        <v>5</v>
      </c>
      <c r="J381">
        <f>VLOOKUP('Sheet1 (2)'!A381,Sheet1!$1:$1048576,40,FALSE)</f>
        <v>0</v>
      </c>
      <c r="K381" t="s">
        <v>305</v>
      </c>
      <c r="L381">
        <v>341</v>
      </c>
      <c r="M381" t="s">
        <v>307</v>
      </c>
      <c r="N381">
        <v>1</v>
      </c>
      <c r="O381" t="s">
        <v>308</v>
      </c>
      <c r="P381">
        <v>19</v>
      </c>
      <c r="Q381" t="s">
        <v>308</v>
      </c>
      <c r="R381">
        <v>0.5</v>
      </c>
      <c r="S381" t="s">
        <v>308</v>
      </c>
      <c r="T381">
        <v>0.5</v>
      </c>
      <c r="U381" t="s">
        <v>308</v>
      </c>
      <c r="V381">
        <v>0</v>
      </c>
      <c r="W381" t="s">
        <v>308</v>
      </c>
      <c r="X381">
        <v>0.62</v>
      </c>
      <c r="Y381" t="s">
        <v>308</v>
      </c>
      <c r="Z381">
        <v>0.248</v>
      </c>
      <c r="AA381" t="s">
        <v>308</v>
      </c>
    </row>
    <row r="382" spans="1:27" x14ac:dyDescent="0.25">
      <c r="A382">
        <v>4006424022372</v>
      </c>
      <c r="B382" t="s">
        <v>6185</v>
      </c>
      <c r="C382" s="2">
        <v>430</v>
      </c>
      <c r="D382" t="str">
        <f t="shared" si="29"/>
        <v xml:space="preserve">430 </v>
      </c>
      <c r="E382" t="str">
        <f t="shared" si="25"/>
        <v xml:space="preserve">430 </v>
      </c>
      <c r="F382" t="str">
        <f t="shared" si="26"/>
        <v xml:space="preserve">430 </v>
      </c>
      <c r="G382" t="str">
        <f t="shared" si="27"/>
        <v xml:space="preserve">430 </v>
      </c>
      <c r="H382" t="str">
        <f t="shared" si="28"/>
        <v>430 g</v>
      </c>
      <c r="I382" t="s">
        <v>6186</v>
      </c>
      <c r="J382">
        <f>VLOOKUP('Sheet1 (2)'!A382,Sheet1!$1:$1048576,40,FALSE)</f>
        <v>0</v>
      </c>
      <c r="K382" t="s">
        <v>305</v>
      </c>
      <c r="L382">
        <v>151</v>
      </c>
      <c r="M382" t="s">
        <v>307</v>
      </c>
      <c r="N382">
        <v>0</v>
      </c>
      <c r="O382" t="s">
        <v>308</v>
      </c>
      <c r="P382">
        <v>0.1</v>
      </c>
      <c r="Q382" t="s">
        <v>308</v>
      </c>
      <c r="R382">
        <v>57.4</v>
      </c>
      <c r="S382" t="s">
        <v>308</v>
      </c>
      <c r="T382">
        <v>2.1</v>
      </c>
      <c r="U382" t="s">
        <v>308</v>
      </c>
      <c r="V382">
        <v>0.4</v>
      </c>
      <c r="W382" t="s">
        <v>308</v>
      </c>
      <c r="X382">
        <v>0.02</v>
      </c>
      <c r="Y382" t="s">
        <v>308</v>
      </c>
      <c r="Z382">
        <v>8.0000000000000002E-3</v>
      </c>
      <c r="AA382" t="s">
        <v>308</v>
      </c>
    </row>
    <row r="383" spans="1:27" x14ac:dyDescent="0.25">
      <c r="A383">
        <v>8719189419160</v>
      </c>
      <c r="B383" t="s">
        <v>6196</v>
      </c>
      <c r="C383" s="2">
        <v>275</v>
      </c>
      <c r="D383" t="str">
        <f t="shared" si="29"/>
        <v xml:space="preserve">275 </v>
      </c>
      <c r="E383" t="str">
        <f t="shared" si="25"/>
        <v xml:space="preserve">275 </v>
      </c>
      <c r="F383" t="str">
        <f t="shared" si="26"/>
        <v xml:space="preserve">275 </v>
      </c>
      <c r="G383" t="str">
        <f t="shared" si="27"/>
        <v xml:space="preserve">275 </v>
      </c>
      <c r="H383" t="str">
        <f t="shared" si="28"/>
        <v>275 g</v>
      </c>
      <c r="I383" t="s">
        <v>6197</v>
      </c>
      <c r="J383" t="str">
        <f>VLOOKUP('Sheet1 (2)'!A383,Sheet1!$1:$1048576,40,FALSE)</f>
        <v>100g</v>
      </c>
      <c r="K383" t="s">
        <v>305</v>
      </c>
      <c r="L383">
        <v>377</v>
      </c>
      <c r="M383" t="s">
        <v>307</v>
      </c>
      <c r="N383">
        <v>15.3</v>
      </c>
      <c r="P383">
        <v>2</v>
      </c>
      <c r="Q383" t="s">
        <v>308</v>
      </c>
      <c r="R383">
        <v>69</v>
      </c>
      <c r="S383" t="s">
        <v>308</v>
      </c>
      <c r="T383">
        <v>46</v>
      </c>
      <c r="U383" t="s">
        <v>308</v>
      </c>
      <c r="V383">
        <v>2</v>
      </c>
      <c r="W383" t="s">
        <v>308</v>
      </c>
      <c r="X383">
        <v>0.7</v>
      </c>
      <c r="Y383" t="s">
        <v>308</v>
      </c>
      <c r="Z383">
        <v>0.28000000000000003</v>
      </c>
      <c r="AA383" t="s">
        <v>308</v>
      </c>
    </row>
    <row r="384" spans="1:27" x14ac:dyDescent="0.25">
      <c r="A384">
        <v>8004323413402</v>
      </c>
      <c r="B384" t="s">
        <v>6226</v>
      </c>
      <c r="C384" s="2">
        <v>500</v>
      </c>
      <c r="D384" t="str">
        <f t="shared" si="29"/>
        <v>500</v>
      </c>
      <c r="E384" t="str">
        <f t="shared" si="25"/>
        <v>500</v>
      </c>
      <c r="F384" t="str">
        <f t="shared" si="26"/>
        <v>500</v>
      </c>
      <c r="G384" t="str">
        <f t="shared" si="27"/>
        <v>500</v>
      </c>
      <c r="H384" t="str">
        <f t="shared" si="28"/>
        <v>500g</v>
      </c>
      <c r="I384" t="s">
        <v>2478</v>
      </c>
      <c r="J384">
        <f>VLOOKUP('Sheet1 (2)'!A384,Sheet1!$1:$1048576,40,FALSE)</f>
        <v>0</v>
      </c>
      <c r="K384" t="s">
        <v>305</v>
      </c>
      <c r="L384">
        <v>359</v>
      </c>
      <c r="M384" t="s">
        <v>307</v>
      </c>
      <c r="N384">
        <v>82</v>
      </c>
      <c r="O384" t="s">
        <v>308</v>
      </c>
      <c r="P384">
        <v>0.3</v>
      </c>
      <c r="R384">
        <v>74</v>
      </c>
      <c r="T384">
        <v>3.5</v>
      </c>
      <c r="V384">
        <v>13.5</v>
      </c>
      <c r="X384">
        <v>0.03</v>
      </c>
      <c r="Y384" t="s">
        <v>308</v>
      </c>
      <c r="Z384">
        <v>1.2E-2</v>
      </c>
      <c r="AA384" t="s">
        <v>308</v>
      </c>
    </row>
    <row r="385" spans="1:27" x14ac:dyDescent="0.25">
      <c r="A385">
        <v>4893049150012</v>
      </c>
      <c r="B385" t="s">
        <v>6232</v>
      </c>
      <c r="C385" s="2">
        <v>256.5</v>
      </c>
      <c r="D385">
        <v>256.5</v>
      </c>
      <c r="E385" t="str">
        <f t="shared" si="25"/>
        <v>9 x 28.5</v>
      </c>
      <c r="F385" t="str">
        <f t="shared" si="26"/>
        <v>9 x 28.5</v>
      </c>
      <c r="G385" t="str">
        <f t="shared" si="27"/>
        <v>9 x 28.5</v>
      </c>
      <c r="H385" t="str">
        <f t="shared" si="28"/>
        <v>9 x 28.5</v>
      </c>
      <c r="I385" t="s">
        <v>6233</v>
      </c>
      <c r="J385" t="str">
        <f>VLOOKUP('Sheet1 (2)'!A385,Sheet1!$1:$1048576,40,FALSE)</f>
        <v>28g</v>
      </c>
      <c r="K385" t="s">
        <v>305</v>
      </c>
      <c r="L385">
        <v>489</v>
      </c>
      <c r="M385" t="s">
        <v>307</v>
      </c>
      <c r="N385">
        <v>15.38</v>
      </c>
      <c r="O385" t="s">
        <v>308</v>
      </c>
      <c r="P385">
        <v>9.9</v>
      </c>
      <c r="Q385" t="s">
        <v>308</v>
      </c>
      <c r="R385">
        <v>71.3</v>
      </c>
      <c r="S385" t="s">
        <v>308</v>
      </c>
      <c r="T385">
        <v>38.200000000000003</v>
      </c>
      <c r="U385" t="s">
        <v>308</v>
      </c>
      <c r="V385">
        <v>4.7</v>
      </c>
      <c r="W385" t="s">
        <v>308</v>
      </c>
      <c r="X385">
        <v>1.32</v>
      </c>
      <c r="Y385" t="s">
        <v>308</v>
      </c>
      <c r="Z385">
        <v>0.52800000000000002</v>
      </c>
      <c r="AA385" t="s">
        <v>308</v>
      </c>
    </row>
    <row r="386" spans="1:27" x14ac:dyDescent="0.25">
      <c r="A386">
        <v>9555022301877</v>
      </c>
      <c r="B386" t="s">
        <v>6270</v>
      </c>
      <c r="C386" s="2">
        <v>25</v>
      </c>
      <c r="D386">
        <v>25</v>
      </c>
      <c r="E386" t="str">
        <f t="shared" si="25"/>
        <v>25 (1 Packet)</v>
      </c>
      <c r="F386" t="str">
        <f t="shared" si="26"/>
        <v>25 (1 Packet)</v>
      </c>
      <c r="G386" t="str">
        <f t="shared" si="27"/>
        <v>25 (1 Packet)</v>
      </c>
      <c r="H386" t="str">
        <f t="shared" si="28"/>
        <v>25g (1 Packet)</v>
      </c>
      <c r="I386" t="s">
        <v>6271</v>
      </c>
      <c r="J386">
        <f>VLOOKUP('Sheet1 (2)'!A386,Sheet1!$1:$1048576,40,FALSE)</f>
        <v>0</v>
      </c>
      <c r="K386" t="s">
        <v>305</v>
      </c>
      <c r="L386">
        <v>451</v>
      </c>
      <c r="M386" t="s">
        <v>307</v>
      </c>
      <c r="N386">
        <v>5.4</v>
      </c>
      <c r="O386" t="s">
        <v>308</v>
      </c>
      <c r="P386">
        <v>8</v>
      </c>
      <c r="Q386" t="s">
        <v>308</v>
      </c>
      <c r="R386">
        <v>67.2</v>
      </c>
      <c r="S386" t="s">
        <v>308</v>
      </c>
      <c r="T386">
        <v>3.7</v>
      </c>
      <c r="U386" t="s">
        <v>308</v>
      </c>
      <c r="V386">
        <v>11.1</v>
      </c>
      <c r="W386" t="s">
        <v>308</v>
      </c>
      <c r="X386">
        <v>25</v>
      </c>
      <c r="Y386" t="s">
        <v>308</v>
      </c>
      <c r="Z386">
        <v>10</v>
      </c>
      <c r="AA386" t="s">
        <v>308</v>
      </c>
    </row>
    <row r="387" spans="1:27" x14ac:dyDescent="0.25">
      <c r="A387">
        <v>5740900400092</v>
      </c>
      <c r="B387" t="s">
        <v>6295</v>
      </c>
      <c r="C387" s="2">
        <v>250</v>
      </c>
      <c r="D387" t="str">
        <f t="shared" ref="D387:D427" si="30">IF(E387=1,1000,E387)</f>
        <v>250</v>
      </c>
      <c r="E387" t="str">
        <f t="shared" ref="E387:E427" si="31">SUBSTITUTE(F387, "l", "")</f>
        <v>250</v>
      </c>
      <c r="F387" t="str">
        <f t="shared" ref="F387:F427" si="32">SUBSTITUTE(G387, "L", "")</f>
        <v>250</v>
      </c>
      <c r="G387" t="str">
        <f t="shared" ref="G387:G427" si="33">SUBSTITUTE(H387, "g", "")</f>
        <v>250</v>
      </c>
      <c r="H387" t="str">
        <f t="shared" ref="H387:H427" si="34">SUBSTITUTE(I387, "ml", "")</f>
        <v>250g</v>
      </c>
      <c r="I387" t="s">
        <v>451</v>
      </c>
      <c r="J387" t="str">
        <f>VLOOKUP('Sheet1 (2)'!A387,Sheet1!$1:$1048576,40,FALSE)</f>
        <v>10g</v>
      </c>
      <c r="K387" t="s">
        <v>305</v>
      </c>
      <c r="L387">
        <v>739</v>
      </c>
      <c r="M387" t="s">
        <v>307</v>
      </c>
      <c r="N387">
        <v>19</v>
      </c>
      <c r="O387" t="s">
        <v>308</v>
      </c>
      <c r="P387">
        <v>52</v>
      </c>
      <c r="Q387" t="s">
        <v>308</v>
      </c>
      <c r="R387">
        <v>0.7</v>
      </c>
      <c r="S387" t="s">
        <v>308</v>
      </c>
      <c r="T387">
        <v>0.7</v>
      </c>
      <c r="U387" t="s">
        <v>308</v>
      </c>
      <c r="V387">
        <v>0.6</v>
      </c>
      <c r="W387" t="s">
        <v>308</v>
      </c>
      <c r="X387">
        <v>1.2192000000000001</v>
      </c>
      <c r="Y387" t="s">
        <v>308</v>
      </c>
      <c r="Z387">
        <v>0.48768</v>
      </c>
      <c r="AA387" t="s">
        <v>308</v>
      </c>
    </row>
    <row r="388" spans="1:27" x14ac:dyDescent="0.25">
      <c r="A388">
        <v>15205720301</v>
      </c>
      <c r="B388" t="s">
        <v>6316</v>
      </c>
      <c r="C388" s="2">
        <v>50</v>
      </c>
      <c r="D388">
        <v>50</v>
      </c>
      <c r="E388" t="str">
        <f t="shared" si="31"/>
        <v xml:space="preserve">1.75 oz/50 </v>
      </c>
      <c r="F388" t="str">
        <f t="shared" si="32"/>
        <v xml:space="preserve">1.75 oz/50 </v>
      </c>
      <c r="G388" t="str">
        <f t="shared" si="33"/>
        <v xml:space="preserve">1.75 oz/50 </v>
      </c>
      <c r="H388" t="str">
        <f t="shared" si="34"/>
        <v>1.75 oz/50 g</v>
      </c>
      <c r="I388" t="s">
        <v>6317</v>
      </c>
      <c r="J388" t="str">
        <f>VLOOKUP('Sheet1 (2)'!A388,Sheet1!$1:$1048576,40,FALSE)</f>
        <v>1 Tbsp (13 g)</v>
      </c>
      <c r="K388" t="s">
        <v>305</v>
      </c>
      <c r="L388">
        <v>231</v>
      </c>
      <c r="M388" t="s">
        <v>307</v>
      </c>
      <c r="N388">
        <v>19.3</v>
      </c>
      <c r="O388" t="s">
        <v>308</v>
      </c>
      <c r="P388">
        <v>0</v>
      </c>
      <c r="Q388" t="s">
        <v>308</v>
      </c>
      <c r="R388">
        <v>7.69</v>
      </c>
      <c r="S388" t="s">
        <v>308</v>
      </c>
      <c r="T388">
        <v>7.69</v>
      </c>
      <c r="U388" t="s">
        <v>308</v>
      </c>
      <c r="V388">
        <v>7.69</v>
      </c>
      <c r="W388" t="s">
        <v>308</v>
      </c>
      <c r="X388">
        <v>8.27</v>
      </c>
      <c r="Y388" t="s">
        <v>308</v>
      </c>
      <c r="Z388">
        <v>3.3079999999999998</v>
      </c>
      <c r="AA388" t="s">
        <v>308</v>
      </c>
    </row>
    <row r="389" spans="1:27" x14ac:dyDescent="0.25">
      <c r="A389">
        <v>28400017015</v>
      </c>
      <c r="B389" t="s">
        <v>6334</v>
      </c>
      <c r="C389" s="2">
        <v>184.2</v>
      </c>
      <c r="D389">
        <v>184.2</v>
      </c>
      <c r="E389" t="str">
        <f t="shared" si="31"/>
        <v xml:space="preserve">6.5 oz, 184.2 </v>
      </c>
      <c r="F389" t="str">
        <f t="shared" si="32"/>
        <v xml:space="preserve">6.5 oz, 184.2 </v>
      </c>
      <c r="G389" t="str">
        <f t="shared" si="33"/>
        <v xml:space="preserve">6.5 oz, 184.2 </v>
      </c>
      <c r="H389" t="str">
        <f t="shared" si="34"/>
        <v>6.5 oz, 184.2 g</v>
      </c>
      <c r="I389" t="s">
        <v>6336</v>
      </c>
      <c r="J389" t="str">
        <f>VLOOKUP('Sheet1 (2)'!A389,Sheet1!$1:$1048576,40,FALSE)</f>
        <v>28g</v>
      </c>
      <c r="K389" t="s">
        <v>850</v>
      </c>
      <c r="L389">
        <v>160</v>
      </c>
      <c r="M389" t="s">
        <v>307</v>
      </c>
      <c r="N389">
        <v>10.8</v>
      </c>
      <c r="O389" t="s">
        <v>308</v>
      </c>
      <c r="P389">
        <v>1.5</v>
      </c>
      <c r="Q389" t="s">
        <v>308</v>
      </c>
      <c r="R389">
        <v>15</v>
      </c>
      <c r="S389" t="s">
        <v>308</v>
      </c>
      <c r="T389">
        <v>1</v>
      </c>
      <c r="U389" t="s">
        <v>308</v>
      </c>
      <c r="V389">
        <v>2</v>
      </c>
      <c r="W389" t="s">
        <v>308</v>
      </c>
      <c r="X389">
        <v>0.6</v>
      </c>
      <c r="Y389" t="s">
        <v>308</v>
      </c>
      <c r="Z389">
        <v>0.24</v>
      </c>
      <c r="AA389" t="s">
        <v>308</v>
      </c>
    </row>
    <row r="390" spans="1:27" x14ac:dyDescent="0.25">
      <c r="A390">
        <v>38527591039</v>
      </c>
      <c r="B390" t="s">
        <v>6342</v>
      </c>
      <c r="C390" s="2">
        <v>411</v>
      </c>
      <c r="D390" t="str">
        <f t="shared" si="30"/>
        <v>411</v>
      </c>
      <c r="E390" t="str">
        <f t="shared" si="31"/>
        <v>411</v>
      </c>
      <c r="F390" t="str">
        <f t="shared" si="32"/>
        <v>411</v>
      </c>
      <c r="G390" t="str">
        <f t="shared" si="33"/>
        <v>411</v>
      </c>
      <c r="H390" t="str">
        <f t="shared" si="34"/>
        <v>411g</v>
      </c>
      <c r="I390" t="s">
        <v>6343</v>
      </c>
      <c r="J390" t="str">
        <f>VLOOKUP('Sheet1 (2)'!A390,Sheet1!$1:$1048576,40,FALSE)</f>
        <v>56g</v>
      </c>
      <c r="K390" t="s">
        <v>305</v>
      </c>
      <c r="L390">
        <v>406</v>
      </c>
      <c r="M390" t="s">
        <v>307</v>
      </c>
      <c r="N390">
        <v>0</v>
      </c>
      <c r="O390" t="s">
        <v>308</v>
      </c>
      <c r="P390">
        <v>0.9</v>
      </c>
      <c r="Q390" t="s">
        <v>308</v>
      </c>
      <c r="R390">
        <v>78.599999999999994</v>
      </c>
      <c r="S390" t="s">
        <v>308</v>
      </c>
      <c r="T390">
        <v>16.100000000000001</v>
      </c>
      <c r="U390" t="s">
        <v>308</v>
      </c>
      <c r="V390">
        <v>10.7</v>
      </c>
      <c r="W390" t="s">
        <v>308</v>
      </c>
      <c r="X390">
        <v>0.86105999999999994</v>
      </c>
      <c r="Y390" t="s">
        <v>308</v>
      </c>
      <c r="Z390">
        <v>0.34442399999999995</v>
      </c>
      <c r="AA390" t="s">
        <v>308</v>
      </c>
    </row>
    <row r="391" spans="1:27" x14ac:dyDescent="0.25">
      <c r="A391">
        <v>3083680020725</v>
      </c>
      <c r="B391" t="s">
        <v>6348</v>
      </c>
      <c r="C391" s="2">
        <v>600</v>
      </c>
      <c r="D391" t="str">
        <f t="shared" si="30"/>
        <v xml:space="preserve">600 </v>
      </c>
      <c r="E391" t="str">
        <f t="shared" si="31"/>
        <v xml:space="preserve">600 </v>
      </c>
      <c r="F391" t="str">
        <f t="shared" si="32"/>
        <v xml:space="preserve">600 </v>
      </c>
      <c r="G391" t="str">
        <f t="shared" si="33"/>
        <v xml:space="preserve">600 </v>
      </c>
      <c r="H391" t="str">
        <f t="shared" si="34"/>
        <v>600 g</v>
      </c>
      <c r="I391" t="s">
        <v>1397</v>
      </c>
      <c r="J391" t="str">
        <f>VLOOKUP('Sheet1 (2)'!A391,Sheet1!$1:$1048576,40,FALSE)</f>
        <v>130 g</v>
      </c>
      <c r="K391" t="s">
        <v>305</v>
      </c>
      <c r="L391">
        <v>54</v>
      </c>
      <c r="M391" t="s">
        <v>307</v>
      </c>
      <c r="N391">
        <v>9.1999999999999993</v>
      </c>
      <c r="O391" t="s">
        <v>308</v>
      </c>
      <c r="P391">
        <v>0.1</v>
      </c>
      <c r="Q391" t="s">
        <v>308</v>
      </c>
      <c r="R391">
        <v>7.2</v>
      </c>
      <c r="S391" t="s">
        <v>308</v>
      </c>
      <c r="T391">
        <v>3.4</v>
      </c>
      <c r="U391" t="s">
        <v>308</v>
      </c>
      <c r="V391">
        <v>2.9</v>
      </c>
      <c r="W391" t="s">
        <v>308</v>
      </c>
      <c r="X391">
        <v>0.56999999999999995</v>
      </c>
      <c r="Y391" t="s">
        <v>308</v>
      </c>
      <c r="Z391">
        <v>0.22800000000000001</v>
      </c>
      <c r="AA391" t="s">
        <v>308</v>
      </c>
    </row>
    <row r="392" spans="1:27" x14ac:dyDescent="0.25">
      <c r="A392">
        <v>8888440011198</v>
      </c>
      <c r="B392" t="s">
        <v>6368</v>
      </c>
      <c r="C392" s="2">
        <v>50</v>
      </c>
      <c r="D392" t="str">
        <f t="shared" si="30"/>
        <v xml:space="preserve">50 </v>
      </c>
      <c r="E392" t="str">
        <f t="shared" si="31"/>
        <v xml:space="preserve">50 </v>
      </c>
      <c r="F392" t="str">
        <f t="shared" si="32"/>
        <v xml:space="preserve">50 </v>
      </c>
      <c r="G392" t="str">
        <f t="shared" si="33"/>
        <v xml:space="preserve">50 </v>
      </c>
      <c r="H392" t="str">
        <f t="shared" si="34"/>
        <v>50 g</v>
      </c>
      <c r="I392" t="s">
        <v>874</v>
      </c>
      <c r="J392">
        <f>VLOOKUP('Sheet1 (2)'!A392,Sheet1!$1:$1048576,40,FALSE)</f>
        <v>0</v>
      </c>
      <c r="K392" t="s">
        <v>305</v>
      </c>
      <c r="L392">
        <v>410</v>
      </c>
      <c r="M392" t="s">
        <v>307</v>
      </c>
      <c r="N392">
        <v>9.5</v>
      </c>
      <c r="O392" t="s">
        <v>308</v>
      </c>
      <c r="P392">
        <v>9</v>
      </c>
      <c r="Q392" t="s">
        <v>308</v>
      </c>
      <c r="R392">
        <v>54</v>
      </c>
      <c r="S392" t="s">
        <v>308</v>
      </c>
      <c r="T392">
        <v>22</v>
      </c>
      <c r="U392" t="s">
        <v>308</v>
      </c>
      <c r="V392">
        <v>5.2</v>
      </c>
      <c r="W392" t="s">
        <v>308</v>
      </c>
      <c r="X392">
        <v>0.48</v>
      </c>
      <c r="Y392" t="s">
        <v>308</v>
      </c>
      <c r="Z392">
        <v>0.192</v>
      </c>
      <c r="AA392" t="s">
        <v>308</v>
      </c>
    </row>
    <row r="393" spans="1:27" x14ac:dyDescent="0.25">
      <c r="A393">
        <v>9556439885141</v>
      </c>
      <c r="B393" t="s">
        <v>6442</v>
      </c>
      <c r="C393" s="2">
        <v>208</v>
      </c>
      <c r="D393" t="str">
        <f t="shared" si="30"/>
        <v xml:space="preserve">208 </v>
      </c>
      <c r="E393" t="str">
        <f t="shared" si="31"/>
        <v xml:space="preserve">208 </v>
      </c>
      <c r="F393" t="str">
        <f t="shared" si="32"/>
        <v xml:space="preserve">208 </v>
      </c>
      <c r="G393" t="str">
        <f t="shared" si="33"/>
        <v xml:space="preserve">208 </v>
      </c>
      <c r="H393" t="str">
        <f t="shared" si="34"/>
        <v>208 g</v>
      </c>
      <c r="I393" t="s">
        <v>6443</v>
      </c>
      <c r="J393" t="str">
        <f>VLOOKUP('Sheet1 (2)'!A393,Sheet1!$1:$1048576,40,FALSE)</f>
        <v>26g</v>
      </c>
      <c r="K393" t="s">
        <v>305</v>
      </c>
      <c r="L393">
        <v>474</v>
      </c>
      <c r="M393" t="s">
        <v>307</v>
      </c>
      <c r="N393">
        <v>6</v>
      </c>
      <c r="O393" t="s">
        <v>308</v>
      </c>
      <c r="P393">
        <v>7.6</v>
      </c>
      <c r="Q393" t="s">
        <v>308</v>
      </c>
      <c r="R393">
        <v>66.400000000000006</v>
      </c>
      <c r="S393" t="s">
        <v>308</v>
      </c>
      <c r="T393">
        <v>21.6</v>
      </c>
      <c r="U393" t="s">
        <v>308</v>
      </c>
      <c r="V393">
        <v>8.6999999999999993</v>
      </c>
      <c r="W393" t="s">
        <v>308</v>
      </c>
      <c r="X393">
        <v>0.55000000000000004</v>
      </c>
      <c r="Y393" t="s">
        <v>308</v>
      </c>
      <c r="Z393">
        <v>0.22</v>
      </c>
      <c r="AA393" t="s">
        <v>308</v>
      </c>
    </row>
    <row r="394" spans="1:27" x14ac:dyDescent="0.25">
      <c r="A394">
        <v>8888626139456</v>
      </c>
      <c r="B394" t="s">
        <v>5310</v>
      </c>
      <c r="C394" s="2">
        <v>500</v>
      </c>
      <c r="D394" t="str">
        <f t="shared" si="30"/>
        <v xml:space="preserve">500 </v>
      </c>
      <c r="E394" t="str">
        <f t="shared" si="31"/>
        <v xml:space="preserve">500 </v>
      </c>
      <c r="F394" t="str">
        <f t="shared" si="32"/>
        <v xml:space="preserve">500 </v>
      </c>
      <c r="G394" t="str">
        <f t="shared" si="33"/>
        <v xml:space="preserve">500 </v>
      </c>
      <c r="H394" t="str">
        <f t="shared" si="34"/>
        <v>500 g</v>
      </c>
      <c r="I394" t="s">
        <v>344</v>
      </c>
      <c r="J394" t="str">
        <f>VLOOKUP('Sheet1 (2)'!A394,Sheet1!$1:$1048576,40,FALSE)</f>
        <v>35g</v>
      </c>
      <c r="K394" t="s">
        <v>305</v>
      </c>
      <c r="L394">
        <v>383</v>
      </c>
      <c r="M394" t="s">
        <v>307</v>
      </c>
      <c r="N394">
        <v>9.6999999999999993</v>
      </c>
      <c r="O394" t="s">
        <v>308</v>
      </c>
      <c r="P394">
        <v>2.4</v>
      </c>
      <c r="Q394" t="s">
        <v>308</v>
      </c>
      <c r="R394">
        <v>67.400000000000006</v>
      </c>
      <c r="S394" t="s">
        <v>308</v>
      </c>
      <c r="T394">
        <v>1.6</v>
      </c>
      <c r="U394" t="s">
        <v>308</v>
      </c>
      <c r="V394">
        <v>11.1</v>
      </c>
      <c r="W394" t="s">
        <v>308</v>
      </c>
      <c r="X394">
        <v>1.27E-8</v>
      </c>
      <c r="Y394" t="s">
        <v>308</v>
      </c>
      <c r="Z394">
        <v>5.0799999999999998E-9</v>
      </c>
      <c r="AA394" t="s">
        <v>308</v>
      </c>
    </row>
    <row r="395" spans="1:27" x14ac:dyDescent="0.25">
      <c r="A395">
        <v>9556156053939</v>
      </c>
      <c r="B395" t="s">
        <v>6514</v>
      </c>
      <c r="C395" s="2">
        <v>250</v>
      </c>
      <c r="D395" t="str">
        <f t="shared" si="30"/>
        <v xml:space="preserve">250 </v>
      </c>
      <c r="E395" t="str">
        <f t="shared" si="31"/>
        <v xml:space="preserve">250 </v>
      </c>
      <c r="F395" t="str">
        <f t="shared" si="32"/>
        <v xml:space="preserve">250 </v>
      </c>
      <c r="G395" t="str">
        <f t="shared" si="33"/>
        <v xml:space="preserve">250 </v>
      </c>
      <c r="H395" t="str">
        <f t="shared" si="34"/>
        <v xml:space="preserve">250 </v>
      </c>
      <c r="I395" t="s">
        <v>291</v>
      </c>
      <c r="J395" t="str">
        <f>VLOOKUP('Sheet1 (2)'!A395,Sheet1!$1:$1048576,40,FALSE)</f>
        <v>250ml</v>
      </c>
      <c r="K395" t="s">
        <v>988</v>
      </c>
      <c r="L395">
        <v>0</v>
      </c>
      <c r="M395" t="s">
        <v>307</v>
      </c>
      <c r="N395">
        <v>8.4</v>
      </c>
      <c r="O395" t="s">
        <v>308</v>
      </c>
      <c r="P395">
        <v>0</v>
      </c>
      <c r="Q395" t="s">
        <v>308</v>
      </c>
      <c r="R395">
        <v>0</v>
      </c>
      <c r="S395" t="s">
        <v>308</v>
      </c>
      <c r="T395">
        <v>0</v>
      </c>
      <c r="U395" t="s">
        <v>308</v>
      </c>
      <c r="V395">
        <v>0</v>
      </c>
      <c r="W395" t="s">
        <v>308</v>
      </c>
      <c r="X395">
        <v>3.3020000000000001E-2</v>
      </c>
      <c r="Y395" t="s">
        <v>308</v>
      </c>
      <c r="Z395">
        <v>1.3208000000000001E-2</v>
      </c>
      <c r="AA395" t="s">
        <v>308</v>
      </c>
    </row>
    <row r="396" spans="1:27" x14ac:dyDescent="0.25">
      <c r="A396">
        <v>9556183960880</v>
      </c>
      <c r="B396" t="s">
        <v>6526</v>
      </c>
      <c r="C396" s="2">
        <v>800</v>
      </c>
      <c r="D396" t="str">
        <f t="shared" si="30"/>
        <v xml:space="preserve">800 </v>
      </c>
      <c r="E396" t="str">
        <f t="shared" si="31"/>
        <v xml:space="preserve">800 </v>
      </c>
      <c r="F396" t="str">
        <f t="shared" si="32"/>
        <v xml:space="preserve">800 </v>
      </c>
      <c r="G396" t="str">
        <f t="shared" si="33"/>
        <v xml:space="preserve">800 </v>
      </c>
      <c r="H396" t="str">
        <f t="shared" si="34"/>
        <v>800 g</v>
      </c>
      <c r="I396" t="s">
        <v>4374</v>
      </c>
      <c r="J396" t="str">
        <f>VLOOKUP('Sheet1 (2)'!A396,Sheet1!$1:$1048576,40,FALSE)</f>
        <v>40g</v>
      </c>
      <c r="K396" t="s">
        <v>305</v>
      </c>
      <c r="L396">
        <v>414</v>
      </c>
      <c r="M396" t="s">
        <v>307</v>
      </c>
      <c r="N396">
        <v>99.8</v>
      </c>
      <c r="O396" t="s">
        <v>308</v>
      </c>
      <c r="P396">
        <v>1.7</v>
      </c>
      <c r="Q396" t="s">
        <v>308</v>
      </c>
      <c r="R396">
        <v>71.3</v>
      </c>
      <c r="S396" t="s">
        <v>308</v>
      </c>
      <c r="T396">
        <v>0.4</v>
      </c>
      <c r="U396" t="s">
        <v>308</v>
      </c>
      <c r="V396">
        <v>11.4</v>
      </c>
      <c r="W396" t="s">
        <v>308</v>
      </c>
      <c r="X396">
        <v>2.7940000000000001E-8</v>
      </c>
      <c r="Y396" t="s">
        <v>308</v>
      </c>
      <c r="Z396">
        <v>1.1175999999999999E-8</v>
      </c>
      <c r="AA396" t="s">
        <v>308</v>
      </c>
    </row>
    <row r="397" spans="1:27" x14ac:dyDescent="0.25">
      <c r="A397">
        <v>4800194173223</v>
      </c>
      <c r="B397" t="s">
        <v>6543</v>
      </c>
      <c r="C397" s="2">
        <v>42</v>
      </c>
      <c r="D397" t="str">
        <f t="shared" si="30"/>
        <v xml:space="preserve">42 </v>
      </c>
      <c r="E397" t="str">
        <f t="shared" si="31"/>
        <v xml:space="preserve">42 </v>
      </c>
      <c r="F397" t="str">
        <f t="shared" si="32"/>
        <v xml:space="preserve">42 </v>
      </c>
      <c r="G397" t="str">
        <f t="shared" si="33"/>
        <v xml:space="preserve">42 </v>
      </c>
      <c r="H397" t="str">
        <f t="shared" si="34"/>
        <v>42 g</v>
      </c>
      <c r="I397" t="s">
        <v>6544</v>
      </c>
      <c r="J397" t="str">
        <f>VLOOKUP('Sheet1 (2)'!A397,Sheet1!$1:$1048576,40,FALSE)</f>
        <v>30g</v>
      </c>
      <c r="K397" t="s">
        <v>575</v>
      </c>
      <c r="L397">
        <v>140</v>
      </c>
      <c r="M397" t="s">
        <v>307</v>
      </c>
      <c r="N397">
        <v>1.5</v>
      </c>
      <c r="O397" t="s">
        <v>308</v>
      </c>
      <c r="P397">
        <v>3</v>
      </c>
      <c r="Q397" t="s">
        <v>308</v>
      </c>
      <c r="R397">
        <v>20</v>
      </c>
      <c r="S397" t="s">
        <v>308</v>
      </c>
      <c r="T397">
        <v>2</v>
      </c>
      <c r="U397" t="s">
        <v>308</v>
      </c>
      <c r="V397">
        <v>4</v>
      </c>
      <c r="W397" t="s">
        <v>308</v>
      </c>
      <c r="X397">
        <v>0.48260000000000003</v>
      </c>
      <c r="Y397" t="s">
        <v>308</v>
      </c>
      <c r="Z397">
        <v>0.19303999999999999</v>
      </c>
      <c r="AA397" t="s">
        <v>308</v>
      </c>
    </row>
    <row r="398" spans="1:27" x14ac:dyDescent="0.25">
      <c r="A398">
        <v>19839479</v>
      </c>
      <c r="B398" t="s">
        <v>2758</v>
      </c>
      <c r="C398" s="2">
        <v>500</v>
      </c>
      <c r="D398" t="str">
        <f t="shared" si="30"/>
        <v xml:space="preserve">500 </v>
      </c>
      <c r="E398" t="str">
        <f t="shared" si="31"/>
        <v xml:space="preserve">500 </v>
      </c>
      <c r="F398" t="str">
        <f t="shared" si="32"/>
        <v xml:space="preserve">500 </v>
      </c>
      <c r="G398" t="str">
        <f t="shared" si="33"/>
        <v xml:space="preserve">500 </v>
      </c>
      <c r="H398" t="str">
        <f t="shared" si="34"/>
        <v xml:space="preserve">500 </v>
      </c>
      <c r="I398" t="s">
        <v>1158</v>
      </c>
      <c r="J398" t="str">
        <f>VLOOKUP('Sheet1 (2)'!A398,Sheet1!$1:$1048576,40,FALSE)</f>
        <v>15ml</v>
      </c>
      <c r="K398" t="s">
        <v>305</v>
      </c>
      <c r="L398">
        <v>898</v>
      </c>
      <c r="M398" t="s">
        <v>307</v>
      </c>
      <c r="N398">
        <v>1.6</v>
      </c>
      <c r="O398" t="s">
        <v>308</v>
      </c>
      <c r="P398">
        <v>94.5</v>
      </c>
      <c r="Q398" t="s">
        <v>308</v>
      </c>
      <c r="R398">
        <v>0.1</v>
      </c>
      <c r="S398" t="s">
        <v>308</v>
      </c>
      <c r="T398">
        <v>0</v>
      </c>
      <c r="U398" t="s">
        <v>308</v>
      </c>
      <c r="V398">
        <v>0</v>
      </c>
      <c r="W398" t="s">
        <v>308</v>
      </c>
      <c r="X398">
        <v>5.0800000000000005E-6</v>
      </c>
      <c r="Y398" t="s">
        <v>308</v>
      </c>
      <c r="Z398">
        <v>2.0319999999999998E-6</v>
      </c>
      <c r="AA398" t="s">
        <v>308</v>
      </c>
    </row>
    <row r="399" spans="1:27" x14ac:dyDescent="0.25">
      <c r="A399">
        <v>9555491000011</v>
      </c>
      <c r="B399" t="s">
        <v>6614</v>
      </c>
      <c r="C399" s="2">
        <v>400</v>
      </c>
      <c r="D399">
        <v>400</v>
      </c>
      <c r="E399" t="str">
        <f t="shared" si="31"/>
        <v>400 rams</v>
      </c>
      <c r="F399" t="str">
        <f t="shared" si="32"/>
        <v>400 rams</v>
      </c>
      <c r="G399" t="str">
        <f t="shared" si="33"/>
        <v>400 rams</v>
      </c>
      <c r="H399" t="str">
        <f t="shared" si="34"/>
        <v>400 grams</v>
      </c>
      <c r="I399" t="s">
        <v>6615</v>
      </c>
      <c r="J399" t="str">
        <f>VLOOKUP('Sheet1 (2)'!A399,Sheet1!$1:$1048576,40,FALSE)</f>
        <v>40g</v>
      </c>
      <c r="K399" t="s">
        <v>305</v>
      </c>
      <c r="L399">
        <v>472</v>
      </c>
      <c r="M399" t="s">
        <v>307</v>
      </c>
      <c r="N399">
        <v>10.199999999999999</v>
      </c>
      <c r="O399" t="s">
        <v>308</v>
      </c>
      <c r="P399">
        <v>10</v>
      </c>
      <c r="Q399" t="s">
        <v>308</v>
      </c>
      <c r="R399">
        <v>71</v>
      </c>
      <c r="S399" t="s">
        <v>308</v>
      </c>
      <c r="T399">
        <v>12.1</v>
      </c>
      <c r="U399" t="s">
        <v>308</v>
      </c>
      <c r="V399">
        <v>3.3</v>
      </c>
      <c r="W399" t="s">
        <v>308</v>
      </c>
      <c r="X399">
        <v>0.57999999999999996</v>
      </c>
      <c r="Y399" t="s">
        <v>308</v>
      </c>
      <c r="Z399">
        <v>0.23200000000000001</v>
      </c>
      <c r="AA399" t="s">
        <v>308</v>
      </c>
    </row>
    <row r="400" spans="1:27" x14ac:dyDescent="0.25">
      <c r="A400">
        <v>8801052039862</v>
      </c>
      <c r="B400" t="s">
        <v>6631</v>
      </c>
      <c r="C400" s="2">
        <v>300</v>
      </c>
      <c r="D400" t="str">
        <f t="shared" si="30"/>
        <v xml:space="preserve">300 </v>
      </c>
      <c r="E400" t="str">
        <f t="shared" si="31"/>
        <v xml:space="preserve">300 </v>
      </c>
      <c r="F400" t="str">
        <f t="shared" si="32"/>
        <v xml:space="preserve">300 </v>
      </c>
      <c r="G400" t="str">
        <f t="shared" si="33"/>
        <v xml:space="preserve">300 </v>
      </c>
      <c r="H400" t="str">
        <f t="shared" si="34"/>
        <v>300 g</v>
      </c>
      <c r="I400" t="s">
        <v>1986</v>
      </c>
      <c r="J400" t="str">
        <f>VLOOKUP('Sheet1 (2)'!A400,Sheet1!$1:$1048576,40,FALSE)</f>
        <v>40g</v>
      </c>
      <c r="K400" t="s">
        <v>437</v>
      </c>
      <c r="L400">
        <v>90</v>
      </c>
      <c r="M400" t="s">
        <v>307</v>
      </c>
      <c r="N400">
        <v>0</v>
      </c>
      <c r="O400" t="s">
        <v>308</v>
      </c>
      <c r="P400">
        <v>0</v>
      </c>
      <c r="Q400" t="s">
        <v>308</v>
      </c>
      <c r="R400">
        <v>17</v>
      </c>
      <c r="S400" t="s">
        <v>308</v>
      </c>
      <c r="T400">
        <v>10</v>
      </c>
      <c r="U400" t="s">
        <v>308</v>
      </c>
      <c r="V400">
        <v>2</v>
      </c>
      <c r="W400" t="s">
        <v>308</v>
      </c>
      <c r="X400">
        <v>2.57</v>
      </c>
      <c r="Y400" t="s">
        <v>308</v>
      </c>
      <c r="Z400">
        <v>1.028</v>
      </c>
      <c r="AA400" t="s">
        <v>308</v>
      </c>
    </row>
    <row r="401" spans="1:27" x14ac:dyDescent="0.25">
      <c r="A401">
        <v>9556404025039</v>
      </c>
      <c r="B401" t="s">
        <v>6663</v>
      </c>
      <c r="C401" s="2">
        <v>320</v>
      </c>
      <c r="D401" t="str">
        <f t="shared" si="30"/>
        <v xml:space="preserve">320 </v>
      </c>
      <c r="E401" t="str">
        <f t="shared" si="31"/>
        <v xml:space="preserve">320 </v>
      </c>
      <c r="F401" t="str">
        <f t="shared" si="32"/>
        <v xml:space="preserve">320 </v>
      </c>
      <c r="G401" t="str">
        <f t="shared" si="33"/>
        <v xml:space="preserve">320 </v>
      </c>
      <c r="H401" t="str">
        <f t="shared" si="34"/>
        <v xml:space="preserve">320 </v>
      </c>
      <c r="I401" t="s">
        <v>2430</v>
      </c>
      <c r="J401" t="str">
        <f>VLOOKUP('Sheet1 (2)'!A401,Sheet1!$1:$1048576,40,FALSE)</f>
        <v>320ml</v>
      </c>
      <c r="K401" t="s">
        <v>2431</v>
      </c>
      <c r="L401">
        <v>122</v>
      </c>
      <c r="M401" t="s">
        <v>307</v>
      </c>
      <c r="N401">
        <v>0</v>
      </c>
      <c r="O401" t="s">
        <v>308</v>
      </c>
      <c r="P401">
        <v>0</v>
      </c>
      <c r="Q401" t="s">
        <v>308</v>
      </c>
      <c r="R401">
        <v>30.1</v>
      </c>
      <c r="S401" t="s">
        <v>308</v>
      </c>
      <c r="T401">
        <v>30.1</v>
      </c>
      <c r="U401" t="s">
        <v>308</v>
      </c>
      <c r="V401">
        <v>0</v>
      </c>
      <c r="W401" t="s">
        <v>308</v>
      </c>
      <c r="X401">
        <v>2.5399999999999997E-5</v>
      </c>
      <c r="Y401" t="s">
        <v>308</v>
      </c>
      <c r="Z401">
        <v>1.0160000000000001E-5</v>
      </c>
      <c r="AA401" t="s">
        <v>308</v>
      </c>
    </row>
    <row r="402" spans="1:27" x14ac:dyDescent="0.25">
      <c r="A402">
        <v>8888030300596</v>
      </c>
      <c r="B402" t="s">
        <v>2974</v>
      </c>
      <c r="C402" s="2">
        <v>2500</v>
      </c>
      <c r="D402">
        <v>2500</v>
      </c>
      <c r="E402" t="str">
        <f t="shared" si="31"/>
        <v>2.5 k</v>
      </c>
      <c r="F402" t="str">
        <f t="shared" si="32"/>
        <v>2.5 k</v>
      </c>
      <c r="G402" t="str">
        <f t="shared" si="33"/>
        <v>2.5 k</v>
      </c>
      <c r="H402" t="str">
        <f t="shared" si="34"/>
        <v>2.5 kg</v>
      </c>
      <c r="I402" t="s">
        <v>2975</v>
      </c>
      <c r="J402" t="str">
        <f>VLOOKUP('Sheet1 (2)'!A402,Sheet1!$1:$1048576,40,FALSE)</f>
        <v>50g</v>
      </c>
      <c r="K402" t="s">
        <v>305</v>
      </c>
      <c r="L402">
        <v>355</v>
      </c>
      <c r="M402" t="s">
        <v>307</v>
      </c>
      <c r="N402">
        <v>6.8571428571429003</v>
      </c>
      <c r="O402" t="s">
        <v>308</v>
      </c>
      <c r="P402">
        <v>0.5</v>
      </c>
      <c r="Q402" t="s">
        <v>308</v>
      </c>
      <c r="R402">
        <v>76.7</v>
      </c>
      <c r="S402" t="s">
        <v>308</v>
      </c>
      <c r="T402">
        <v>0</v>
      </c>
      <c r="U402" t="s">
        <v>308</v>
      </c>
      <c r="V402">
        <v>8.6</v>
      </c>
      <c r="W402" t="s">
        <v>308</v>
      </c>
      <c r="X402">
        <v>0</v>
      </c>
      <c r="Y402" t="s">
        <v>308</v>
      </c>
      <c r="Z402">
        <v>0</v>
      </c>
      <c r="AA402" t="s">
        <v>308</v>
      </c>
    </row>
    <row r="403" spans="1:27" x14ac:dyDescent="0.25">
      <c r="A403">
        <v>797776401192</v>
      </c>
      <c r="B403" t="s">
        <v>6682</v>
      </c>
      <c r="C403" s="2">
        <v>473</v>
      </c>
      <c r="D403" t="str">
        <f t="shared" si="30"/>
        <v xml:space="preserve">473 </v>
      </c>
      <c r="E403" t="str">
        <f t="shared" si="31"/>
        <v xml:space="preserve">473 </v>
      </c>
      <c r="F403" t="str">
        <f t="shared" si="32"/>
        <v xml:space="preserve">473 </v>
      </c>
      <c r="G403" t="str">
        <f t="shared" si="33"/>
        <v xml:space="preserve">473 </v>
      </c>
      <c r="H403" t="str">
        <f t="shared" si="34"/>
        <v xml:space="preserve">473 </v>
      </c>
      <c r="I403" t="s">
        <v>5320</v>
      </c>
      <c r="J403" t="str">
        <f>VLOOKUP('Sheet1 (2)'!A403,Sheet1!$1:$1048576,40,FALSE)</f>
        <v>75g</v>
      </c>
      <c r="K403" t="s">
        <v>305</v>
      </c>
      <c r="L403">
        <v>193</v>
      </c>
      <c r="M403" t="s">
        <v>307</v>
      </c>
      <c r="N403">
        <v>3.5</v>
      </c>
      <c r="O403" t="s">
        <v>308</v>
      </c>
      <c r="P403">
        <v>9.6</v>
      </c>
      <c r="Q403" t="s">
        <v>308</v>
      </c>
      <c r="R403">
        <v>24</v>
      </c>
      <c r="S403" t="s">
        <v>308</v>
      </c>
      <c r="T403">
        <v>24</v>
      </c>
      <c r="U403" t="s">
        <v>308</v>
      </c>
      <c r="V403">
        <v>0.9</v>
      </c>
      <c r="W403" t="s">
        <v>308</v>
      </c>
      <c r="X403">
        <v>2.5000000000000001E-4</v>
      </c>
      <c r="Y403" t="s">
        <v>308</v>
      </c>
      <c r="Z403">
        <v>1E-4</v>
      </c>
      <c r="AA403" t="s">
        <v>308</v>
      </c>
    </row>
    <row r="404" spans="1:27" x14ac:dyDescent="0.25">
      <c r="A404">
        <v>9555028509017</v>
      </c>
      <c r="B404" t="s">
        <v>6693</v>
      </c>
      <c r="C404" s="2">
        <v>560</v>
      </c>
      <c r="D404">
        <v>560</v>
      </c>
      <c r="E404" t="str">
        <f t="shared" si="31"/>
        <v>28 x 20 sachets</v>
      </c>
      <c r="F404" t="str">
        <f t="shared" si="32"/>
        <v>28 x 20 sachets</v>
      </c>
      <c r="G404" t="str">
        <f t="shared" si="33"/>
        <v>28 x 20 sachets</v>
      </c>
      <c r="H404" t="str">
        <f t="shared" si="34"/>
        <v>28g x 20 sachets</v>
      </c>
      <c r="I404" t="s">
        <v>6694</v>
      </c>
      <c r="J404" t="str">
        <f>VLOOKUP('Sheet1 (2)'!A404,Sheet1!$1:$1048576,40,FALSE)</f>
        <v>28g</v>
      </c>
      <c r="K404" t="s">
        <v>850</v>
      </c>
      <c r="L404">
        <v>12</v>
      </c>
      <c r="M404" t="s">
        <v>307</v>
      </c>
      <c r="N404">
        <v>0</v>
      </c>
      <c r="O404" t="s">
        <v>308</v>
      </c>
      <c r="P404">
        <v>0</v>
      </c>
      <c r="Q404" t="s">
        <v>308</v>
      </c>
      <c r="R404">
        <v>3</v>
      </c>
      <c r="S404" t="s">
        <v>308</v>
      </c>
      <c r="T404">
        <v>3</v>
      </c>
      <c r="U404" t="s">
        <v>308</v>
      </c>
      <c r="V404">
        <v>0</v>
      </c>
      <c r="W404" t="s">
        <v>308</v>
      </c>
      <c r="X404">
        <v>22.86</v>
      </c>
      <c r="Y404" t="s">
        <v>308</v>
      </c>
      <c r="Z404">
        <v>9.1440000000000001</v>
      </c>
      <c r="AA404" t="s">
        <v>308</v>
      </c>
    </row>
    <row r="405" spans="1:27" x14ac:dyDescent="0.25">
      <c r="A405">
        <v>8997212611013</v>
      </c>
      <c r="B405" t="s">
        <v>6701</v>
      </c>
      <c r="C405" s="2">
        <v>1000</v>
      </c>
      <c r="D405">
        <f>1000</f>
        <v>1000</v>
      </c>
      <c r="E405" t="str">
        <f t="shared" si="31"/>
        <v xml:space="preserve">1 </v>
      </c>
      <c r="F405" t="str">
        <f t="shared" si="32"/>
        <v>1 l</v>
      </c>
      <c r="G405" t="str">
        <f t="shared" si="33"/>
        <v>1 l</v>
      </c>
      <c r="H405" t="str">
        <f t="shared" si="34"/>
        <v>1 l</v>
      </c>
      <c r="I405" t="s">
        <v>652</v>
      </c>
      <c r="J405" t="str">
        <f>VLOOKUP('Sheet1 (2)'!A405,Sheet1!$1:$1048576,40,FALSE)</f>
        <v>250ml</v>
      </c>
      <c r="K405" t="s">
        <v>988</v>
      </c>
      <c r="L405">
        <v>44</v>
      </c>
      <c r="M405" t="s">
        <v>307</v>
      </c>
      <c r="N405">
        <v>2.4</v>
      </c>
      <c r="O405" t="s">
        <v>308</v>
      </c>
      <c r="P405">
        <v>0</v>
      </c>
      <c r="Q405" t="s">
        <v>308</v>
      </c>
      <c r="R405">
        <v>10.7</v>
      </c>
      <c r="S405" t="s">
        <v>308</v>
      </c>
      <c r="T405">
        <v>8.6</v>
      </c>
      <c r="U405" t="s">
        <v>308</v>
      </c>
      <c r="V405">
        <v>0.3</v>
      </c>
      <c r="W405" t="s">
        <v>308</v>
      </c>
      <c r="X405">
        <v>0.27</v>
      </c>
      <c r="Y405" t="s">
        <v>308</v>
      </c>
      <c r="Z405">
        <v>0.108</v>
      </c>
      <c r="AA405" t="s">
        <v>308</v>
      </c>
    </row>
    <row r="406" spans="1:27" x14ac:dyDescent="0.25">
      <c r="A406">
        <v>8888200617202</v>
      </c>
      <c r="B406" t="s">
        <v>6726</v>
      </c>
      <c r="C406" s="2">
        <v>1000</v>
      </c>
      <c r="D406">
        <f>1000</f>
        <v>1000</v>
      </c>
      <c r="E406" t="str">
        <f t="shared" si="31"/>
        <v xml:space="preserve">1 </v>
      </c>
      <c r="F406" t="str">
        <f t="shared" si="32"/>
        <v xml:space="preserve">1 </v>
      </c>
      <c r="G406" t="str">
        <f t="shared" si="33"/>
        <v>1 L</v>
      </c>
      <c r="H406" t="str">
        <f t="shared" si="34"/>
        <v>1 L</v>
      </c>
      <c r="I406" t="s">
        <v>1216</v>
      </c>
      <c r="J406" t="str">
        <f>VLOOKUP('Sheet1 (2)'!A406,Sheet1!$1:$1048576,40,FALSE)</f>
        <v>250ml</v>
      </c>
      <c r="K406" t="s">
        <v>305</v>
      </c>
      <c r="L406">
        <v>47</v>
      </c>
      <c r="M406" t="s">
        <v>307</v>
      </c>
      <c r="N406">
        <v>0</v>
      </c>
      <c r="O406" t="s">
        <v>308</v>
      </c>
      <c r="P406">
        <v>0</v>
      </c>
      <c r="Q406" t="s">
        <v>308</v>
      </c>
      <c r="R406">
        <v>10.9</v>
      </c>
      <c r="S406" t="s">
        <v>308</v>
      </c>
      <c r="T406">
        <v>9</v>
      </c>
      <c r="U406" t="s">
        <v>308</v>
      </c>
      <c r="V406">
        <v>0.9</v>
      </c>
      <c r="W406" t="s">
        <v>308</v>
      </c>
      <c r="X406">
        <v>0.02</v>
      </c>
      <c r="Y406" t="s">
        <v>308</v>
      </c>
      <c r="Z406">
        <v>8.0000000000000002E-3</v>
      </c>
      <c r="AA406" t="s">
        <v>308</v>
      </c>
    </row>
    <row r="407" spans="1:27" x14ac:dyDescent="0.25">
      <c r="A407">
        <v>8888196452214</v>
      </c>
      <c r="B407" t="s">
        <v>4304</v>
      </c>
      <c r="C407" s="2">
        <v>250</v>
      </c>
      <c r="D407" t="str">
        <f t="shared" si="30"/>
        <v xml:space="preserve">250 </v>
      </c>
      <c r="E407" t="str">
        <f t="shared" si="31"/>
        <v xml:space="preserve">250 </v>
      </c>
      <c r="F407" t="str">
        <f t="shared" si="32"/>
        <v xml:space="preserve">250 </v>
      </c>
      <c r="G407" t="str">
        <f t="shared" si="33"/>
        <v xml:space="preserve">250 </v>
      </c>
      <c r="H407" t="str">
        <f t="shared" si="34"/>
        <v xml:space="preserve">250 </v>
      </c>
      <c r="I407" t="s">
        <v>291</v>
      </c>
      <c r="J407" t="str">
        <f>VLOOKUP('Sheet1 (2)'!A407,Sheet1!$1:$1048576,40,FALSE)</f>
        <v>250ml</v>
      </c>
      <c r="K407" t="s">
        <v>305</v>
      </c>
      <c r="L407">
        <v>40</v>
      </c>
      <c r="M407" t="s">
        <v>307</v>
      </c>
      <c r="N407">
        <v>0</v>
      </c>
      <c r="O407" t="s">
        <v>308</v>
      </c>
      <c r="P407">
        <v>0</v>
      </c>
      <c r="Q407" t="s">
        <v>308</v>
      </c>
      <c r="R407">
        <v>10</v>
      </c>
      <c r="S407" t="s">
        <v>308</v>
      </c>
      <c r="T407">
        <v>10</v>
      </c>
      <c r="U407" t="s">
        <v>308</v>
      </c>
      <c r="V407">
        <v>0</v>
      </c>
      <c r="W407" t="s">
        <v>308</v>
      </c>
      <c r="X407">
        <v>0.01</v>
      </c>
      <c r="Y407" t="s">
        <v>308</v>
      </c>
      <c r="Z407">
        <v>4.0000000000000001E-3</v>
      </c>
      <c r="AA407" t="s">
        <v>308</v>
      </c>
    </row>
    <row r="408" spans="1:27" x14ac:dyDescent="0.25">
      <c r="A408">
        <v>8886471904748</v>
      </c>
      <c r="B408" t="s">
        <v>6763</v>
      </c>
      <c r="C408" s="2">
        <v>350</v>
      </c>
      <c r="D408" t="str">
        <f t="shared" si="30"/>
        <v xml:space="preserve">350 </v>
      </c>
      <c r="E408" t="str">
        <f t="shared" si="31"/>
        <v xml:space="preserve">350 </v>
      </c>
      <c r="F408" t="str">
        <f t="shared" si="32"/>
        <v xml:space="preserve">350 </v>
      </c>
      <c r="G408" t="str">
        <f t="shared" si="33"/>
        <v xml:space="preserve">350 </v>
      </c>
      <c r="H408" t="str">
        <f t="shared" si="34"/>
        <v>350 g</v>
      </c>
      <c r="I408" t="s">
        <v>3953</v>
      </c>
      <c r="J408" t="str">
        <f>VLOOKUP('Sheet1 (2)'!A408,Sheet1!$1:$1048576,40,FALSE)</f>
        <v>350g</v>
      </c>
      <c r="K408" t="s">
        <v>305</v>
      </c>
      <c r="L408">
        <v>272.05714285713998</v>
      </c>
      <c r="M408" t="s">
        <v>307</v>
      </c>
      <c r="N408">
        <v>35.700000000000003</v>
      </c>
      <c r="O408" t="s">
        <v>308</v>
      </c>
      <c r="P408">
        <v>1.4</v>
      </c>
      <c r="Q408" t="s">
        <v>308</v>
      </c>
      <c r="R408">
        <v>12.885714285714</v>
      </c>
      <c r="S408" t="s">
        <v>308</v>
      </c>
      <c r="T408">
        <v>5.6571428571429001</v>
      </c>
      <c r="U408" t="s">
        <v>308</v>
      </c>
      <c r="V408">
        <v>7.7428571428571002</v>
      </c>
      <c r="W408" t="s">
        <v>308</v>
      </c>
      <c r="X408">
        <v>0.82642850000000001</v>
      </c>
      <c r="Y408" t="s">
        <v>308</v>
      </c>
      <c r="Z408">
        <v>0.33057140000000002</v>
      </c>
      <c r="AA408" t="s">
        <v>308</v>
      </c>
    </row>
    <row r="409" spans="1:27" x14ac:dyDescent="0.25">
      <c r="A409">
        <v>9555074608047</v>
      </c>
      <c r="B409" t="s">
        <v>6782</v>
      </c>
      <c r="C409" s="2">
        <v>500</v>
      </c>
      <c r="D409" t="str">
        <f t="shared" si="30"/>
        <v xml:space="preserve">500 </v>
      </c>
      <c r="E409" t="str">
        <f t="shared" si="31"/>
        <v xml:space="preserve">500 </v>
      </c>
      <c r="F409" t="str">
        <f t="shared" si="32"/>
        <v xml:space="preserve">500 </v>
      </c>
      <c r="G409" t="str">
        <f t="shared" si="33"/>
        <v xml:space="preserve">500 </v>
      </c>
      <c r="H409" t="str">
        <f t="shared" si="34"/>
        <v>500 g</v>
      </c>
      <c r="I409" t="s">
        <v>344</v>
      </c>
      <c r="J409" t="str">
        <f>VLOOKUP('Sheet1 (2)'!A409,Sheet1!$1:$1048576,40,FALSE)</f>
        <v>40g</v>
      </c>
      <c r="K409" t="s">
        <v>305</v>
      </c>
      <c r="L409">
        <v>390</v>
      </c>
      <c r="M409" t="s">
        <v>307</v>
      </c>
      <c r="N409">
        <v>21.1</v>
      </c>
      <c r="O409" t="s">
        <v>308</v>
      </c>
      <c r="P409">
        <v>1</v>
      </c>
      <c r="Q409" t="s">
        <v>308</v>
      </c>
      <c r="R409">
        <v>82</v>
      </c>
      <c r="S409" t="s">
        <v>308</v>
      </c>
      <c r="T409">
        <v>21</v>
      </c>
      <c r="U409" t="s">
        <v>308</v>
      </c>
      <c r="V409">
        <v>8</v>
      </c>
      <c r="W409" t="s">
        <v>308</v>
      </c>
      <c r="X409">
        <v>0.51</v>
      </c>
      <c r="Y409" t="s">
        <v>308</v>
      </c>
      <c r="Z409">
        <v>0.20399999999999999</v>
      </c>
      <c r="AA409" t="s">
        <v>308</v>
      </c>
    </row>
    <row r="410" spans="1:27" x14ac:dyDescent="0.25">
      <c r="A410">
        <v>8888192815211</v>
      </c>
      <c r="B410" t="s">
        <v>6832</v>
      </c>
      <c r="C410" s="2">
        <v>200</v>
      </c>
      <c r="D410" t="str">
        <f t="shared" si="30"/>
        <v xml:space="preserve">200 </v>
      </c>
      <c r="E410" t="str">
        <f t="shared" si="31"/>
        <v xml:space="preserve">200 </v>
      </c>
      <c r="F410" t="str">
        <f t="shared" si="32"/>
        <v xml:space="preserve">200 </v>
      </c>
      <c r="G410" t="str">
        <f t="shared" si="33"/>
        <v xml:space="preserve">200 </v>
      </c>
      <c r="H410" t="str">
        <f t="shared" si="34"/>
        <v>200 g</v>
      </c>
      <c r="I410" t="s">
        <v>494</v>
      </c>
      <c r="J410" t="str">
        <f>VLOOKUP('Sheet1 (2)'!A410,Sheet1!$1:$1048576,40,FALSE)</f>
        <v>130g</v>
      </c>
      <c r="K410" t="s">
        <v>2775</v>
      </c>
      <c r="L410">
        <v>45</v>
      </c>
      <c r="M410" t="s">
        <v>307</v>
      </c>
      <c r="N410">
        <v>3</v>
      </c>
      <c r="O410" t="s">
        <v>308</v>
      </c>
      <c r="P410">
        <v>0</v>
      </c>
      <c r="Q410" t="s">
        <v>308</v>
      </c>
      <c r="R410">
        <v>8</v>
      </c>
      <c r="S410" t="s">
        <v>308</v>
      </c>
      <c r="T410">
        <v>3</v>
      </c>
      <c r="U410" t="s">
        <v>308</v>
      </c>
      <c r="V410">
        <v>2</v>
      </c>
      <c r="W410" t="s">
        <v>308</v>
      </c>
      <c r="X410">
        <v>0.53</v>
      </c>
      <c r="Y410" t="s">
        <v>308</v>
      </c>
      <c r="Z410">
        <v>0.21199999999999999</v>
      </c>
      <c r="AA410" t="s">
        <v>308</v>
      </c>
    </row>
    <row r="411" spans="1:27" x14ac:dyDescent="0.25">
      <c r="A411">
        <v>8888351100158</v>
      </c>
      <c r="B411" t="s">
        <v>2717</v>
      </c>
      <c r="C411" s="2">
        <v>300</v>
      </c>
      <c r="D411" t="str">
        <f t="shared" si="30"/>
        <v xml:space="preserve">300 </v>
      </c>
      <c r="E411" t="str">
        <f t="shared" si="31"/>
        <v xml:space="preserve">300 </v>
      </c>
      <c r="F411" t="str">
        <f t="shared" si="32"/>
        <v xml:space="preserve">300 </v>
      </c>
      <c r="G411" t="str">
        <f t="shared" si="33"/>
        <v xml:space="preserve">300 </v>
      </c>
      <c r="H411" t="str">
        <f t="shared" si="34"/>
        <v>300 g</v>
      </c>
      <c r="I411" t="s">
        <v>1986</v>
      </c>
      <c r="J411" t="str">
        <f>VLOOKUP('Sheet1 (2)'!A411,Sheet1!$1:$1048576,40,FALSE)</f>
        <v>100g</v>
      </c>
      <c r="K411" t="s">
        <v>305</v>
      </c>
      <c r="L411">
        <v>49</v>
      </c>
      <c r="M411" t="s">
        <v>307</v>
      </c>
      <c r="N411">
        <v>9.5</v>
      </c>
      <c r="O411" t="s">
        <v>308</v>
      </c>
      <c r="P411">
        <v>0.5</v>
      </c>
      <c r="Q411" t="s">
        <v>308</v>
      </c>
      <c r="R411">
        <v>1.8</v>
      </c>
      <c r="S411" t="s">
        <v>308</v>
      </c>
      <c r="T411">
        <v>0.9</v>
      </c>
      <c r="U411" t="s">
        <v>308</v>
      </c>
      <c r="V411">
        <v>5</v>
      </c>
      <c r="W411" t="s">
        <v>308</v>
      </c>
      <c r="X411">
        <v>0</v>
      </c>
      <c r="Y411" t="s">
        <v>308</v>
      </c>
      <c r="Z411">
        <v>0</v>
      </c>
      <c r="AA411" t="s">
        <v>308</v>
      </c>
    </row>
    <row r="412" spans="1:27" x14ac:dyDescent="0.25">
      <c r="A412">
        <v>8888626105642</v>
      </c>
      <c r="B412" t="s">
        <v>3319</v>
      </c>
      <c r="C412" s="2">
        <v>155</v>
      </c>
      <c r="D412" t="str">
        <f t="shared" si="30"/>
        <v xml:space="preserve">155 </v>
      </c>
      <c r="E412" t="str">
        <f t="shared" si="31"/>
        <v xml:space="preserve">155 </v>
      </c>
      <c r="F412" t="str">
        <f t="shared" si="32"/>
        <v xml:space="preserve">155 </v>
      </c>
      <c r="G412" t="str">
        <f t="shared" si="33"/>
        <v xml:space="preserve">155 </v>
      </c>
      <c r="H412" t="str">
        <f t="shared" si="34"/>
        <v>155 g</v>
      </c>
      <c r="I412" t="s">
        <v>6890</v>
      </c>
      <c r="J412" t="str">
        <f>VLOOKUP('Sheet1 (2)'!A412,Sheet1!$1:$1048576,40,FALSE)</f>
        <v>52g</v>
      </c>
      <c r="K412" t="s">
        <v>305</v>
      </c>
      <c r="L412">
        <v>108</v>
      </c>
      <c r="M412" t="s">
        <v>307</v>
      </c>
      <c r="N412">
        <v>0</v>
      </c>
      <c r="O412" t="s">
        <v>308</v>
      </c>
      <c r="P412">
        <v>1.7</v>
      </c>
      <c r="Q412" t="s">
        <v>308</v>
      </c>
      <c r="R412">
        <v>3.7</v>
      </c>
      <c r="S412" t="s">
        <v>308</v>
      </c>
      <c r="T412">
        <v>1.3</v>
      </c>
      <c r="U412" t="s">
        <v>308</v>
      </c>
      <c r="V412">
        <v>13.9</v>
      </c>
      <c r="W412" t="s">
        <v>308</v>
      </c>
      <c r="X412">
        <v>1</v>
      </c>
      <c r="Y412" t="s">
        <v>308</v>
      </c>
      <c r="Z412">
        <v>0.4</v>
      </c>
      <c r="AA412" t="s">
        <v>308</v>
      </c>
    </row>
    <row r="413" spans="1:27" x14ac:dyDescent="0.25">
      <c r="A413">
        <v>8888626005935</v>
      </c>
      <c r="B413" t="s">
        <v>6894</v>
      </c>
      <c r="C413" s="2">
        <v>565</v>
      </c>
      <c r="D413">
        <v>565</v>
      </c>
      <c r="E413" t="str">
        <f t="shared" si="31"/>
        <v>565  net</v>
      </c>
      <c r="F413" t="str">
        <f t="shared" si="32"/>
        <v>565  net</v>
      </c>
      <c r="G413" t="str">
        <f t="shared" si="33"/>
        <v>565  net</v>
      </c>
      <c r="H413" t="str">
        <f t="shared" si="34"/>
        <v>565 g net</v>
      </c>
      <c r="I413" t="s">
        <v>6895</v>
      </c>
      <c r="J413" t="str">
        <f>VLOOKUP('Sheet1 (2)'!A413,Sheet1!$1:$1048576,40,FALSE)</f>
        <v>140g</v>
      </c>
      <c r="K413" t="s">
        <v>305</v>
      </c>
      <c r="L413">
        <v>93</v>
      </c>
      <c r="M413" t="s">
        <v>307</v>
      </c>
      <c r="N413">
        <v>20.9</v>
      </c>
      <c r="O413" t="s">
        <v>308</v>
      </c>
      <c r="P413">
        <v>0</v>
      </c>
      <c r="Q413" t="s">
        <v>308</v>
      </c>
      <c r="R413">
        <v>22.7</v>
      </c>
      <c r="S413" t="s">
        <v>308</v>
      </c>
      <c r="T413">
        <v>18</v>
      </c>
      <c r="U413" t="s">
        <v>308</v>
      </c>
      <c r="V413">
        <v>0.6</v>
      </c>
      <c r="W413" t="s">
        <v>308</v>
      </c>
      <c r="X413">
        <v>0.02</v>
      </c>
      <c r="Y413" t="s">
        <v>308</v>
      </c>
      <c r="Z413">
        <v>8.0000000000000002E-3</v>
      </c>
      <c r="AA413" t="s">
        <v>308</v>
      </c>
    </row>
    <row r="414" spans="1:27" x14ac:dyDescent="0.25">
      <c r="A414">
        <v>8888626067247</v>
      </c>
      <c r="B414" t="s">
        <v>6903</v>
      </c>
      <c r="C414" s="2">
        <v>120</v>
      </c>
      <c r="D414" t="str">
        <f t="shared" si="30"/>
        <v xml:space="preserve">120 </v>
      </c>
      <c r="E414" t="str">
        <f t="shared" si="31"/>
        <v xml:space="preserve">120 </v>
      </c>
      <c r="F414" t="str">
        <f t="shared" si="32"/>
        <v xml:space="preserve">120 </v>
      </c>
      <c r="G414" t="str">
        <f t="shared" si="33"/>
        <v xml:space="preserve">120 </v>
      </c>
      <c r="H414" t="str">
        <f t="shared" si="34"/>
        <v>120 g</v>
      </c>
      <c r="I414" t="s">
        <v>2611</v>
      </c>
      <c r="J414" t="str">
        <f>VLOOKUP('Sheet1 (2)'!A414,Sheet1!$1:$1048576,40,FALSE)</f>
        <v>30g</v>
      </c>
      <c r="K414" t="s">
        <v>305</v>
      </c>
      <c r="L414">
        <v>429</v>
      </c>
      <c r="M414" t="s">
        <v>307</v>
      </c>
      <c r="N414">
        <v>29</v>
      </c>
      <c r="O414" t="s">
        <v>308</v>
      </c>
      <c r="P414">
        <v>7.1</v>
      </c>
      <c r="Q414" t="s">
        <v>308</v>
      </c>
      <c r="R414">
        <v>17.899999999999999</v>
      </c>
      <c r="S414" t="s">
        <v>308</v>
      </c>
      <c r="T414">
        <v>2</v>
      </c>
      <c r="U414" t="s">
        <v>308</v>
      </c>
      <c r="V414">
        <v>21.4</v>
      </c>
      <c r="W414" t="s">
        <v>308</v>
      </c>
      <c r="X414">
        <v>1.81</v>
      </c>
      <c r="Y414" t="s">
        <v>308</v>
      </c>
      <c r="Z414">
        <v>0.72399999999999998</v>
      </c>
      <c r="AA414" t="s">
        <v>308</v>
      </c>
    </row>
    <row r="415" spans="1:27" x14ac:dyDescent="0.25">
      <c r="A415">
        <v>8888626086026</v>
      </c>
      <c r="B415" t="s">
        <v>6909</v>
      </c>
      <c r="C415" s="2">
        <v>176</v>
      </c>
      <c r="D415" t="str">
        <f t="shared" si="30"/>
        <v xml:space="preserve">176 </v>
      </c>
      <c r="E415" t="str">
        <f t="shared" si="31"/>
        <v xml:space="preserve">176 </v>
      </c>
      <c r="F415" t="str">
        <f t="shared" si="32"/>
        <v xml:space="preserve">176 </v>
      </c>
      <c r="G415" t="str">
        <f t="shared" si="33"/>
        <v xml:space="preserve">176 </v>
      </c>
      <c r="H415" t="str">
        <f t="shared" si="34"/>
        <v>176 g</v>
      </c>
      <c r="I415" t="s">
        <v>6910</v>
      </c>
      <c r="J415" t="str">
        <f>VLOOKUP('Sheet1 (2)'!A415,Sheet1!$1:$1048576,40,FALSE)</f>
        <v>22g</v>
      </c>
      <c r="K415" t="s">
        <v>305</v>
      </c>
      <c r="L415">
        <v>484</v>
      </c>
      <c r="M415" t="s">
        <v>307</v>
      </c>
      <c r="N415">
        <v>13.636363636364001</v>
      </c>
      <c r="O415" t="s">
        <v>308</v>
      </c>
      <c r="P415">
        <v>10.5</v>
      </c>
      <c r="Q415" t="s">
        <v>308</v>
      </c>
      <c r="R415">
        <v>62.9</v>
      </c>
      <c r="S415" t="s">
        <v>308</v>
      </c>
      <c r="T415">
        <v>2.9</v>
      </c>
      <c r="U415" t="s">
        <v>308</v>
      </c>
      <c r="V415">
        <v>10.6</v>
      </c>
      <c r="W415" t="s">
        <v>308</v>
      </c>
      <c r="X415">
        <v>1.39</v>
      </c>
      <c r="Y415" t="s">
        <v>308</v>
      </c>
      <c r="Z415">
        <v>0.55600000000000005</v>
      </c>
      <c r="AA415" t="s">
        <v>308</v>
      </c>
    </row>
    <row r="416" spans="1:27" x14ac:dyDescent="0.25">
      <c r="A416">
        <v>8997025914301</v>
      </c>
      <c r="B416" t="s">
        <v>6919</v>
      </c>
      <c r="C416" s="2">
        <v>200</v>
      </c>
      <c r="D416" t="str">
        <f t="shared" si="30"/>
        <v xml:space="preserve">200 </v>
      </c>
      <c r="E416" t="str">
        <f t="shared" si="31"/>
        <v xml:space="preserve">200 </v>
      </c>
      <c r="F416" t="str">
        <f t="shared" si="32"/>
        <v xml:space="preserve">200 </v>
      </c>
      <c r="G416" t="str">
        <f t="shared" si="33"/>
        <v xml:space="preserve">200 </v>
      </c>
      <c r="H416" t="str">
        <f t="shared" si="34"/>
        <v>200 g</v>
      </c>
      <c r="I416" t="s">
        <v>494</v>
      </c>
      <c r="J416" t="str">
        <f>VLOOKUP('Sheet1 (2)'!A416,Sheet1!$1:$1048576,40,FALSE)</f>
        <v>21g</v>
      </c>
      <c r="K416" t="s">
        <v>2339</v>
      </c>
      <c r="L416">
        <v>100</v>
      </c>
      <c r="M416" t="s">
        <v>307</v>
      </c>
      <c r="N416">
        <v>3</v>
      </c>
      <c r="O416" t="s">
        <v>308</v>
      </c>
      <c r="P416">
        <v>1.5</v>
      </c>
      <c r="Q416" t="s">
        <v>308</v>
      </c>
      <c r="R416">
        <v>16</v>
      </c>
      <c r="S416" t="s">
        <v>308</v>
      </c>
      <c r="T416">
        <v>7</v>
      </c>
      <c r="U416" t="s">
        <v>308</v>
      </c>
      <c r="V416">
        <v>1</v>
      </c>
      <c r="W416" t="s">
        <v>308</v>
      </c>
      <c r="X416">
        <v>0.18</v>
      </c>
      <c r="Y416" t="s">
        <v>308</v>
      </c>
      <c r="Z416">
        <v>7.1999999999999995E-2</v>
      </c>
      <c r="AA416" t="s">
        <v>308</v>
      </c>
    </row>
    <row r="417" spans="1:27" x14ac:dyDescent="0.25">
      <c r="A417">
        <v>8888196170019</v>
      </c>
      <c r="B417" t="s">
        <v>6998</v>
      </c>
      <c r="C417" s="2">
        <v>5</v>
      </c>
      <c r="D417" t="str">
        <f t="shared" si="30"/>
        <v>5</v>
      </c>
      <c r="E417" t="str">
        <f t="shared" si="31"/>
        <v>5</v>
      </c>
      <c r="F417" t="str">
        <f t="shared" si="32"/>
        <v>5</v>
      </c>
      <c r="G417" t="str">
        <f t="shared" si="33"/>
        <v>5</v>
      </c>
      <c r="H417" t="str">
        <f t="shared" si="34"/>
        <v>5</v>
      </c>
      <c r="I417">
        <v>5</v>
      </c>
      <c r="J417">
        <f>VLOOKUP('Sheet1 (2)'!A417,Sheet1!$1:$1048576,40,FALSE)</f>
        <v>0</v>
      </c>
      <c r="K417" t="s">
        <v>305</v>
      </c>
      <c r="L417">
        <v>0</v>
      </c>
      <c r="M417" t="s">
        <v>307</v>
      </c>
      <c r="N417">
        <v>33.700000000000003</v>
      </c>
      <c r="O417" t="s">
        <v>308</v>
      </c>
      <c r="P417">
        <v>0</v>
      </c>
      <c r="Q417" t="s">
        <v>308</v>
      </c>
      <c r="R417">
        <v>0</v>
      </c>
      <c r="S417" t="s">
        <v>308</v>
      </c>
      <c r="T417">
        <v>0</v>
      </c>
      <c r="U417" t="s">
        <v>308</v>
      </c>
      <c r="V417">
        <v>0</v>
      </c>
      <c r="W417" t="s">
        <v>308</v>
      </c>
      <c r="X417">
        <v>13</v>
      </c>
      <c r="Y417" t="s">
        <v>308</v>
      </c>
      <c r="Z417">
        <v>5.2</v>
      </c>
      <c r="AA417" t="s">
        <v>308</v>
      </c>
    </row>
    <row r="418" spans="1:27" x14ac:dyDescent="0.25">
      <c r="A418">
        <v>9556291509322</v>
      </c>
      <c r="B418" t="s">
        <v>7015</v>
      </c>
      <c r="C418" s="2">
        <v>162</v>
      </c>
      <c r="D418">
        <v>162</v>
      </c>
      <c r="E418" t="str">
        <f t="shared" si="31"/>
        <v>162 (6 x 27)</v>
      </c>
      <c r="F418" t="str">
        <f t="shared" si="32"/>
        <v>162 (6 x 27)</v>
      </c>
      <c r="G418" t="str">
        <f t="shared" si="33"/>
        <v>162 (6 x 27)</v>
      </c>
      <c r="H418" t="str">
        <f t="shared" si="34"/>
        <v>162g (6 x 27g)</v>
      </c>
      <c r="I418" t="s">
        <v>7016</v>
      </c>
      <c r="J418" t="str">
        <f>VLOOKUP('Sheet1 (2)'!A418,Sheet1!$1:$1048576,40,FALSE)</f>
        <v>27g</v>
      </c>
      <c r="K418" t="s">
        <v>305</v>
      </c>
      <c r="L418">
        <v>466</v>
      </c>
      <c r="M418" t="s">
        <v>307</v>
      </c>
      <c r="N418">
        <v>21</v>
      </c>
      <c r="O418" t="s">
        <v>308</v>
      </c>
      <c r="P418">
        <v>10.199999999999999</v>
      </c>
      <c r="Q418" t="s">
        <v>308</v>
      </c>
      <c r="R418">
        <v>67.400000000000006</v>
      </c>
      <c r="S418" t="s">
        <v>308</v>
      </c>
      <c r="T418">
        <v>36.299999999999997</v>
      </c>
      <c r="U418" t="s">
        <v>308</v>
      </c>
      <c r="V418">
        <v>5.9</v>
      </c>
      <c r="W418" t="s">
        <v>308</v>
      </c>
      <c r="X418">
        <v>1.24</v>
      </c>
      <c r="Y418" t="s">
        <v>308</v>
      </c>
      <c r="Z418">
        <v>0.496</v>
      </c>
      <c r="AA418" t="s">
        <v>308</v>
      </c>
    </row>
    <row r="419" spans="1:27" x14ac:dyDescent="0.25">
      <c r="A419">
        <v>7613287769190</v>
      </c>
      <c r="B419" t="s">
        <v>7055</v>
      </c>
      <c r="C419" s="2">
        <v>220</v>
      </c>
      <c r="D419">
        <v>220</v>
      </c>
      <c r="E419" t="str">
        <f t="shared" si="31"/>
        <v xml:space="preserve">10 x 22 </v>
      </c>
      <c r="F419" t="str">
        <f t="shared" si="32"/>
        <v xml:space="preserve">10 x 22 </v>
      </c>
      <c r="G419" t="str">
        <f t="shared" si="33"/>
        <v xml:space="preserve">10 x 22 </v>
      </c>
      <c r="H419" t="str">
        <f t="shared" si="34"/>
        <v>10 x 22 g</v>
      </c>
      <c r="I419" t="s">
        <v>7056</v>
      </c>
      <c r="J419">
        <f>VLOOKUP('Sheet1 (2)'!A419,Sheet1!$1:$1048576,40,FALSE)</f>
        <v>0</v>
      </c>
      <c r="K419" t="s">
        <v>305</v>
      </c>
      <c r="L419">
        <v>390.90909090909003</v>
      </c>
      <c r="M419" t="s">
        <v>307</v>
      </c>
      <c r="N419">
        <v>9.3000000000000007</v>
      </c>
      <c r="O419" t="s">
        <v>308</v>
      </c>
      <c r="P419">
        <v>5</v>
      </c>
      <c r="Q419" t="s">
        <v>308</v>
      </c>
      <c r="R419">
        <v>60.909090909090999</v>
      </c>
      <c r="S419" t="s">
        <v>308</v>
      </c>
      <c r="T419">
        <v>56.818181818181998</v>
      </c>
      <c r="U419" t="s">
        <v>308</v>
      </c>
      <c r="V419">
        <v>8.1818181818181994</v>
      </c>
      <c r="W419" t="s">
        <v>308</v>
      </c>
      <c r="X419">
        <v>0.44318174999999999</v>
      </c>
      <c r="Y419" t="s">
        <v>308</v>
      </c>
      <c r="Z419">
        <v>0.17727270000000001</v>
      </c>
      <c r="AA419" t="s">
        <v>308</v>
      </c>
    </row>
    <row r="420" spans="1:27" x14ac:dyDescent="0.25">
      <c r="A420">
        <v>612789487462</v>
      </c>
      <c r="B420" t="s">
        <v>7082</v>
      </c>
      <c r="C420" s="2">
        <v>25</v>
      </c>
      <c r="D420" t="str">
        <f t="shared" si="30"/>
        <v xml:space="preserve">25 </v>
      </c>
      <c r="E420" t="str">
        <f t="shared" si="31"/>
        <v xml:space="preserve">25 </v>
      </c>
      <c r="F420" t="str">
        <f t="shared" si="32"/>
        <v xml:space="preserve">25 </v>
      </c>
      <c r="G420" t="str">
        <f t="shared" si="33"/>
        <v xml:space="preserve">25 </v>
      </c>
      <c r="H420" t="str">
        <f t="shared" si="34"/>
        <v>25 g</v>
      </c>
      <c r="I420" t="s">
        <v>2096</v>
      </c>
      <c r="J420" t="str">
        <f>VLOOKUP('Sheet1 (2)'!A420,Sheet1!$1:$1048576,40,FALSE)</f>
        <v>25g</v>
      </c>
      <c r="K420" t="s">
        <v>305</v>
      </c>
      <c r="L420">
        <v>485</v>
      </c>
      <c r="M420" t="s">
        <v>307</v>
      </c>
      <c r="N420">
        <v>5.4</v>
      </c>
      <c r="O420" t="s">
        <v>308</v>
      </c>
      <c r="P420">
        <v>2</v>
      </c>
      <c r="Q420" t="s">
        <v>308</v>
      </c>
      <c r="R420">
        <v>56</v>
      </c>
      <c r="S420" t="s">
        <v>308</v>
      </c>
      <c r="T420">
        <v>10.8</v>
      </c>
      <c r="U420" t="s">
        <v>308</v>
      </c>
      <c r="V420">
        <v>5.2</v>
      </c>
      <c r="W420" t="s">
        <v>308</v>
      </c>
      <c r="X420">
        <v>2.67</v>
      </c>
      <c r="Y420" t="s">
        <v>308</v>
      </c>
      <c r="Z420">
        <v>1.0680000000000001</v>
      </c>
      <c r="AA420" t="s">
        <v>308</v>
      </c>
    </row>
    <row r="421" spans="1:27" x14ac:dyDescent="0.25">
      <c r="A421">
        <v>618528187372</v>
      </c>
      <c r="B421" t="s">
        <v>7090</v>
      </c>
      <c r="C421" s="2">
        <v>130</v>
      </c>
      <c r="D421" t="str">
        <f t="shared" si="30"/>
        <v xml:space="preserve">130 </v>
      </c>
      <c r="E421" t="str">
        <f t="shared" si="31"/>
        <v xml:space="preserve">130 </v>
      </c>
      <c r="F421" t="str">
        <f t="shared" si="32"/>
        <v xml:space="preserve">130 </v>
      </c>
      <c r="G421" t="str">
        <f t="shared" si="33"/>
        <v xml:space="preserve">130 </v>
      </c>
      <c r="H421" t="str">
        <f t="shared" si="34"/>
        <v>130 g</v>
      </c>
      <c r="I421" t="s">
        <v>2578</v>
      </c>
      <c r="J421" t="str">
        <f>VLOOKUP('Sheet1 (2)'!A421,Sheet1!$1:$1048576,40,FALSE)</f>
        <v>30g</v>
      </c>
      <c r="K421" t="s">
        <v>305</v>
      </c>
      <c r="L421">
        <v>533</v>
      </c>
      <c r="M421" t="s">
        <v>307</v>
      </c>
      <c r="N421">
        <v>3.6</v>
      </c>
      <c r="O421" t="s">
        <v>308</v>
      </c>
      <c r="P421">
        <v>9.6999999999999993</v>
      </c>
      <c r="Q421" t="s">
        <v>308</v>
      </c>
      <c r="R421">
        <v>45.3</v>
      </c>
      <c r="S421" t="s">
        <v>308</v>
      </c>
      <c r="T421">
        <v>7.3</v>
      </c>
      <c r="U421" t="s">
        <v>308</v>
      </c>
      <c r="V421">
        <v>15.7</v>
      </c>
      <c r="W421" t="s">
        <v>308</v>
      </c>
      <c r="X421">
        <v>0.86</v>
      </c>
      <c r="Y421" t="s">
        <v>308</v>
      </c>
      <c r="Z421">
        <v>0.34399999999999997</v>
      </c>
      <c r="AA421" t="s">
        <v>308</v>
      </c>
    </row>
    <row r="422" spans="1:27" x14ac:dyDescent="0.25">
      <c r="A422">
        <v>9555805800344</v>
      </c>
      <c r="B422" t="s">
        <v>7155</v>
      </c>
      <c r="C422" s="2">
        <v>350</v>
      </c>
      <c r="D422" t="str">
        <f t="shared" si="30"/>
        <v xml:space="preserve">350 </v>
      </c>
      <c r="E422" t="str">
        <f t="shared" si="31"/>
        <v xml:space="preserve">350 </v>
      </c>
      <c r="F422" t="str">
        <f t="shared" si="32"/>
        <v xml:space="preserve">350 </v>
      </c>
      <c r="G422" t="str">
        <f t="shared" si="33"/>
        <v xml:space="preserve">350 </v>
      </c>
      <c r="H422" t="str">
        <f t="shared" si="34"/>
        <v>350 g</v>
      </c>
      <c r="I422" t="s">
        <v>3953</v>
      </c>
      <c r="J422">
        <f>VLOOKUP('Sheet1 (2)'!A422,Sheet1!$1:$1048576,40,FALSE)</f>
        <v>0</v>
      </c>
      <c r="K422" t="s">
        <v>305</v>
      </c>
      <c r="L422">
        <v>478</v>
      </c>
      <c r="M422" t="s">
        <v>307</v>
      </c>
      <c r="O422" t="s">
        <v>308</v>
      </c>
      <c r="P422">
        <v>2.8</v>
      </c>
      <c r="Q422" t="s">
        <v>308</v>
      </c>
      <c r="R422">
        <v>26.7</v>
      </c>
      <c r="S422" t="s">
        <v>308</v>
      </c>
      <c r="T422">
        <v>8.8000000000000007</v>
      </c>
      <c r="U422" t="s">
        <v>308</v>
      </c>
      <c r="V422">
        <v>3.7</v>
      </c>
      <c r="W422" t="s">
        <v>308</v>
      </c>
      <c r="X422">
        <v>0.22500000000000001</v>
      </c>
      <c r="Y422" t="s">
        <v>308</v>
      </c>
      <c r="Z422">
        <v>0.09</v>
      </c>
      <c r="AA422" t="s">
        <v>308</v>
      </c>
    </row>
    <row r="423" spans="1:27" x14ac:dyDescent="0.25">
      <c r="A423">
        <v>8023331047317</v>
      </c>
      <c r="B423" t="s">
        <v>7175</v>
      </c>
      <c r="C423" s="2">
        <v>160</v>
      </c>
      <c r="D423">
        <v>160</v>
      </c>
      <c r="E423" t="str">
        <f t="shared" si="31"/>
        <v xml:space="preserve">2 x 80 </v>
      </c>
      <c r="F423" t="str">
        <f t="shared" si="32"/>
        <v xml:space="preserve">2 x 80 </v>
      </c>
      <c r="G423" t="str">
        <f t="shared" si="33"/>
        <v xml:space="preserve">2 x 80 </v>
      </c>
      <c r="H423" t="str">
        <f t="shared" si="34"/>
        <v>2 x 80 g</v>
      </c>
      <c r="I423" t="s">
        <v>7176</v>
      </c>
      <c r="J423">
        <f>VLOOKUP('Sheet1 (2)'!A423,Sheet1!$1:$1048576,40,FALSE)</f>
        <v>0</v>
      </c>
      <c r="K423" t="s">
        <v>305</v>
      </c>
      <c r="L423">
        <v>317</v>
      </c>
      <c r="M423" t="s">
        <v>307</v>
      </c>
      <c r="O423" t="s">
        <v>308</v>
      </c>
      <c r="P423">
        <v>2</v>
      </c>
      <c r="Q423" t="s">
        <v>308</v>
      </c>
      <c r="R423">
        <v>8</v>
      </c>
      <c r="S423" t="s">
        <v>308</v>
      </c>
      <c r="T423">
        <v>1</v>
      </c>
      <c r="U423" t="s">
        <v>308</v>
      </c>
      <c r="V423">
        <v>45</v>
      </c>
      <c r="W423" t="s">
        <v>308</v>
      </c>
      <c r="X423">
        <v>1.35</v>
      </c>
      <c r="Y423" t="s">
        <v>308</v>
      </c>
      <c r="Z423">
        <v>0.54</v>
      </c>
      <c r="AA423" t="s">
        <v>308</v>
      </c>
    </row>
    <row r="424" spans="1:27" x14ac:dyDescent="0.25">
      <c r="A424">
        <v>9335079000011</v>
      </c>
      <c r="B424" t="s">
        <v>7179</v>
      </c>
      <c r="C424" s="2">
        <v>200</v>
      </c>
      <c r="D424" t="str">
        <f t="shared" si="30"/>
        <v xml:space="preserve">200 </v>
      </c>
      <c r="E424" t="str">
        <f t="shared" si="31"/>
        <v xml:space="preserve">200 </v>
      </c>
      <c r="F424" t="str">
        <f t="shared" si="32"/>
        <v xml:space="preserve">200 </v>
      </c>
      <c r="G424" t="str">
        <f t="shared" si="33"/>
        <v xml:space="preserve">200 </v>
      </c>
      <c r="H424" t="str">
        <f t="shared" si="34"/>
        <v>200 g</v>
      </c>
      <c r="I424" t="s">
        <v>494</v>
      </c>
      <c r="J424">
        <f>VLOOKUP('Sheet1 (2)'!A424,Sheet1!$1:$1048576,40,FALSE)</f>
        <v>0</v>
      </c>
      <c r="K424" t="s">
        <v>305</v>
      </c>
      <c r="L424">
        <v>114.5</v>
      </c>
      <c r="M424" t="s">
        <v>307</v>
      </c>
      <c r="O424" t="s">
        <v>308</v>
      </c>
      <c r="P424">
        <v>1</v>
      </c>
      <c r="Q424" t="s">
        <v>308</v>
      </c>
      <c r="R424">
        <v>7</v>
      </c>
      <c r="S424" t="s">
        <v>308</v>
      </c>
      <c r="T424">
        <v>7</v>
      </c>
      <c r="U424" t="s">
        <v>308</v>
      </c>
      <c r="V424">
        <v>3.5</v>
      </c>
      <c r="W424" t="s">
        <v>308</v>
      </c>
      <c r="X424">
        <v>1.075</v>
      </c>
      <c r="Y424" t="s">
        <v>308</v>
      </c>
      <c r="Z424">
        <v>0.43</v>
      </c>
      <c r="AA424" t="s">
        <v>308</v>
      </c>
    </row>
    <row r="425" spans="1:27" x14ac:dyDescent="0.25">
      <c r="A425">
        <v>9310140009971</v>
      </c>
      <c r="B425" t="s">
        <v>7195</v>
      </c>
      <c r="C425" s="2">
        <v>90</v>
      </c>
      <c r="D425" t="str">
        <f t="shared" si="30"/>
        <v xml:space="preserve">90 </v>
      </c>
      <c r="E425" t="str">
        <f t="shared" si="31"/>
        <v xml:space="preserve">90 </v>
      </c>
      <c r="F425" t="str">
        <f t="shared" si="32"/>
        <v xml:space="preserve">90 </v>
      </c>
      <c r="G425" t="str">
        <f t="shared" si="33"/>
        <v xml:space="preserve">90 </v>
      </c>
      <c r="H425" t="str">
        <f t="shared" si="34"/>
        <v>90 g</v>
      </c>
      <c r="I425" t="s">
        <v>1022</v>
      </c>
      <c r="J425">
        <f>VLOOKUP('Sheet1 (2)'!A425,Sheet1!$1:$1048576,40,FALSE)</f>
        <v>0</v>
      </c>
      <c r="K425" t="s">
        <v>305</v>
      </c>
      <c r="L425">
        <v>124</v>
      </c>
      <c r="M425" t="s">
        <v>307</v>
      </c>
      <c r="O425" t="s">
        <v>308</v>
      </c>
      <c r="P425">
        <v>1.9</v>
      </c>
      <c r="Q425" t="s">
        <v>308</v>
      </c>
      <c r="R425">
        <v>79</v>
      </c>
      <c r="S425" t="s">
        <v>308</v>
      </c>
      <c r="T425">
        <v>0.5</v>
      </c>
      <c r="U425" t="s">
        <v>308</v>
      </c>
      <c r="V425">
        <v>12.3</v>
      </c>
      <c r="W425" t="s">
        <v>308</v>
      </c>
      <c r="X425">
        <v>1.2324999999999999</v>
      </c>
      <c r="Y425" t="s">
        <v>308</v>
      </c>
      <c r="Z425">
        <v>0.49299999999999999</v>
      </c>
      <c r="AA425" t="s">
        <v>308</v>
      </c>
    </row>
    <row r="426" spans="1:27" x14ac:dyDescent="0.25">
      <c r="A426">
        <v>8888086784241</v>
      </c>
      <c r="B426" t="s">
        <v>7197</v>
      </c>
      <c r="C426" s="2">
        <v>160</v>
      </c>
      <c r="D426" t="str">
        <f t="shared" si="30"/>
        <v xml:space="preserve">160 </v>
      </c>
      <c r="E426" t="str">
        <f t="shared" si="31"/>
        <v xml:space="preserve">160 </v>
      </c>
      <c r="F426" t="str">
        <f t="shared" si="32"/>
        <v xml:space="preserve">160 </v>
      </c>
      <c r="G426" t="str">
        <f t="shared" si="33"/>
        <v xml:space="preserve">160 </v>
      </c>
      <c r="H426" t="str">
        <f t="shared" si="34"/>
        <v>160 g</v>
      </c>
      <c r="I426" t="s">
        <v>5548</v>
      </c>
      <c r="J426">
        <f>VLOOKUP('Sheet1 (2)'!A426,Sheet1!$1:$1048576,40,FALSE)</f>
        <v>0</v>
      </c>
      <c r="K426" t="s">
        <v>305</v>
      </c>
      <c r="L426">
        <v>1</v>
      </c>
      <c r="M426" t="s">
        <v>307</v>
      </c>
      <c r="O426" t="s">
        <v>308</v>
      </c>
      <c r="P426">
        <v>0.4</v>
      </c>
      <c r="Q426" t="s">
        <v>308</v>
      </c>
      <c r="R426">
        <v>2.9</v>
      </c>
      <c r="S426" t="s">
        <v>308</v>
      </c>
      <c r="T426">
        <v>0.5</v>
      </c>
      <c r="U426" t="s">
        <v>308</v>
      </c>
      <c r="V426">
        <v>21.3</v>
      </c>
      <c r="W426" t="s">
        <v>308</v>
      </c>
      <c r="X426">
        <v>1.1100000000000001</v>
      </c>
      <c r="Y426" t="s">
        <v>308</v>
      </c>
      <c r="Z426">
        <v>0.44400000000000001</v>
      </c>
      <c r="AA426" t="s">
        <v>308</v>
      </c>
    </row>
    <row r="427" spans="1:27" x14ac:dyDescent="0.25">
      <c r="A427">
        <v>8888380710014</v>
      </c>
      <c r="B427" t="s">
        <v>7222</v>
      </c>
      <c r="C427" s="2">
        <v>180</v>
      </c>
      <c r="D427" t="str">
        <f t="shared" si="30"/>
        <v>180</v>
      </c>
      <c r="E427" t="str">
        <f t="shared" si="31"/>
        <v>180</v>
      </c>
      <c r="F427" t="str">
        <f t="shared" si="32"/>
        <v>180</v>
      </c>
      <c r="G427" t="str">
        <f t="shared" si="33"/>
        <v>180</v>
      </c>
      <c r="H427" t="str">
        <f t="shared" si="34"/>
        <v>180g</v>
      </c>
      <c r="I427" t="s">
        <v>4055</v>
      </c>
      <c r="J427" t="str">
        <f>VLOOKUP('Sheet1 (2)'!A427,Sheet1!$1:$1048576,40,FALSE)</f>
        <v>9pcs (30g)</v>
      </c>
      <c r="K427" t="s">
        <v>7223</v>
      </c>
      <c r="L427">
        <v>8</v>
      </c>
      <c r="M427" t="s">
        <v>307</v>
      </c>
      <c r="O427" t="s">
        <v>308</v>
      </c>
      <c r="P427">
        <v>0</v>
      </c>
      <c r="Q427" t="s">
        <v>308</v>
      </c>
      <c r="R427">
        <v>4</v>
      </c>
      <c r="S427" t="s">
        <v>308</v>
      </c>
      <c r="T427">
        <v>3</v>
      </c>
      <c r="U427" t="s">
        <v>308</v>
      </c>
      <c r="V427">
        <v>0</v>
      </c>
      <c r="W427" t="s">
        <v>308</v>
      </c>
      <c r="X427">
        <v>1.27</v>
      </c>
      <c r="Y427" t="s">
        <v>308</v>
      </c>
      <c r="Z427">
        <v>0.50800000000000001</v>
      </c>
      <c r="AA427" t="s">
        <v>308</v>
      </c>
    </row>
  </sheetData>
  <autoFilter ref="A1:AA427" xr:uid="{AF036EAF-284B-EA40-924C-FD24274324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cp:lastModifiedBy>
  <dcterms:created xsi:type="dcterms:W3CDTF">2022-03-16T16:37:11Z</dcterms:created>
  <dcterms:modified xsi:type="dcterms:W3CDTF">2022-03-20T06:10:45Z</dcterms:modified>
</cp:coreProperties>
</file>