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Schools\NBS\BC2407 Analytics 2\S2 Intro to SAS EM and Python for Analytics\"/>
    </mc:Choice>
  </mc:AlternateContent>
  <bookViews>
    <workbookView xWindow="0" yWindow="0" windowWidth="16392" windowHeight="4380" activeTab="1"/>
  </bookViews>
  <sheets>
    <sheet name="Source" sheetId="2" r:id="rId1"/>
    <sheet name="Data" sheetId="1" r:id="rId2"/>
  </sheets>
  <definedNames>
    <definedName name="_xlnm._FilterDatabase" localSheetId="1" hidden="1">Data!$A$1:$D$21</definedName>
  </definedName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3" i="1"/>
  <c r="O4" i="1"/>
  <c r="O5" i="1"/>
  <c r="O6" i="1"/>
  <c r="O7" i="1"/>
  <c r="O8" i="1"/>
  <c r="O9" i="1"/>
  <c r="O10" i="1"/>
  <c r="O11" i="1"/>
  <c r="O12" i="1"/>
  <c r="O3" i="1"/>
  <c r="J13" i="1"/>
  <c r="L4" i="1"/>
  <c r="L5" i="1"/>
  <c r="L6" i="1"/>
  <c r="L7" i="1"/>
  <c r="L8" i="1"/>
  <c r="L9" i="1"/>
  <c r="L10" i="1"/>
  <c r="L11" i="1"/>
  <c r="L12" i="1"/>
  <c r="L3" i="1"/>
  <c r="K5" i="1"/>
  <c r="M5" i="1" s="1"/>
  <c r="K6" i="1"/>
  <c r="M6" i="1" s="1"/>
  <c r="K7" i="1"/>
  <c r="K8" i="1"/>
  <c r="M8" i="1" s="1"/>
  <c r="K9" i="1"/>
  <c r="M9" i="1" s="1"/>
  <c r="K10" i="1"/>
  <c r="K11" i="1"/>
  <c r="K12" i="1"/>
  <c r="M12" i="1" s="1"/>
  <c r="K4" i="1"/>
  <c r="M4" i="1" s="1"/>
  <c r="K3" i="1"/>
  <c r="M3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" i="1"/>
  <c r="D2" i="1" s="1"/>
  <c r="I6" i="1"/>
  <c r="I7" i="1"/>
  <c r="M7" i="1" s="1"/>
  <c r="I8" i="1"/>
  <c r="I9" i="1"/>
  <c r="I10" i="1"/>
  <c r="M10" i="1" s="1"/>
  <c r="I11" i="1"/>
  <c r="M11" i="1" s="1"/>
  <c r="I12" i="1"/>
  <c r="I5" i="1"/>
  <c r="I4" i="1"/>
  <c r="I3" i="1"/>
  <c r="D12" i="1"/>
  <c r="D13" i="1"/>
</calcChain>
</file>

<file path=xl/sharedStrings.xml><?xml version="1.0" encoding="utf-8"?>
<sst xmlns="http://schemas.openxmlformats.org/spreadsheetml/2006/main" count="18" uniqueCount="18">
  <si>
    <t>Hours</t>
  </si>
  <si>
    <t>Outcome</t>
  </si>
  <si>
    <t>https://en.wikipedia.org/wiki/Logistic_regression</t>
  </si>
  <si>
    <t>A group of 20 students spends between 0 and 6 hours studying for an exam. How does the number of hours spent studying affect the probability of the student passing the exam?</t>
  </si>
  <si>
    <t>The table shows the number of hours each student spent studying, and whether they passed (1) or failed (0).</t>
  </si>
  <si>
    <t>Z</t>
  </si>
  <si>
    <t>P(Y = 1)</t>
  </si>
  <si>
    <t>Table of Model Predictive Performance</t>
  </si>
  <si>
    <t>Percentile</t>
  </si>
  <si>
    <t>n</t>
  </si>
  <si>
    <t>% Response</t>
  </si>
  <si>
    <t xml:space="preserve">Cumulative % Response </t>
  </si>
  <si>
    <t xml:space="preserve">% Captured Response </t>
  </si>
  <si>
    <t xml:space="preserve">Cumulative % Captured Response </t>
  </si>
  <si>
    <t>Cumulative n</t>
  </si>
  <si>
    <t>Sum =</t>
  </si>
  <si>
    <t>Count Y = 1</t>
  </si>
  <si>
    <t>Count Cumulative Y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</si>
</sst>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222222"/>
      <name val="Arial"/>
      <family val="2"/>
    </font>
    <font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9" fillId="0" borderId="0" xfId="43" applyFont="1"/>
    <xf numFmtId="0" fontId="20" fillId="0" borderId="0" xfId="0" applyFont="1"/>
    <xf numFmtId="0" fontId="20" fillId="0" borderId="0" xfId="0" applyFont="1" applyAlignment="1">
      <alignment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21" fillId="34" borderId="0" xfId="0" applyFon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4</xdr:col>
      <xdr:colOff>301620</xdr:colOff>
      <xdr:row>9</xdr:row>
      <xdr:rowOff>137074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68780"/>
          <a:ext cx="10200000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2</xdr:col>
      <xdr:colOff>247913</xdr:colOff>
      <xdr:row>13</xdr:row>
      <xdr:rowOff>90577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83180"/>
          <a:ext cx="8927093" cy="4563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38052</xdr:rowOff>
    </xdr:from>
    <xdr:to>
      <xdr:col>2</xdr:col>
      <xdr:colOff>20448</xdr:colOff>
      <xdr:row>38</xdr:row>
      <xdr:rowOff>130116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69872"/>
          <a:ext cx="8699628" cy="448118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</xdr:row>
      <xdr:rowOff>105968</xdr:rowOff>
    </xdr:from>
    <xdr:to>
      <xdr:col>0</xdr:col>
      <xdr:colOff>6479628</xdr:colOff>
      <xdr:row>46</xdr:row>
      <xdr:rowOff>180034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Rectangle 4"/>
            <xdr:cNvSpPr/>
          </xdr:nvSpPr>
          <xdr:spPr>
            <a:xfrm>
              <a:off x="0" y="7992668"/>
              <a:ext cx="6479628" cy="117134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SG"/>
                <a:t> </a:t>
              </a:r>
              <a14:m>
                <m:oMath xmlns:m="http://schemas.openxmlformats.org/officeDocument/2006/math">
                  <m:r>
                    <a:rPr lang="en-SG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𝑧</m:t>
                  </m:r>
                  <m:r>
                    <a:rPr lang="en-SG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=−4.0777+1.5046(</m:t>
                  </m:r>
                  <m:r>
                    <a:rPr lang="en-US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𝐻𝑜𝑢𝑟𝑠</m:t>
                  </m:r>
                  <m:r>
                    <a:rPr lang="en-US" b="0" i="1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SG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endParaRPr lang="en-SG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SG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SG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SG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n-SG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e>
                    </m:d>
                    <m:r>
                      <a:rPr lang="en-SG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SG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SG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SG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n-SG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SG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SG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SG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SG"/>
            </a:p>
          </xdr:txBody>
        </xdr:sp>
      </mc:Choice>
      <mc:Fallback>
        <xdr:sp macro="" textlink="">
          <xdr:nvSpPr>
            <xdr:cNvPr id="5" name="Rectangle 4"/>
            <xdr:cNvSpPr/>
          </xdr:nvSpPr>
          <xdr:spPr>
            <a:xfrm>
              <a:off x="0" y="7992668"/>
              <a:ext cx="6479628" cy="1171346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SG"/>
                <a:t> </a:t>
              </a:r>
              <a:r>
                <a:rPr lang="en-SG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𝑧=−4.0777+1.5046(</a:t>
              </a:r>
              <a:r>
                <a:rPr lang="en-US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𝐻𝑜𝑢𝑟𝑠)</a:t>
              </a:r>
              <a:endParaRPr lang="en-SG" i="1">
                <a:solidFill>
                  <a:sysClr val="windowText" lastClr="000000"/>
                </a:solidFill>
                <a:latin typeface="Cambria Math" panose="02040503050406030204" pitchFamily="18" charset="0"/>
              </a:endParaRPr>
            </a:p>
            <a:p>
              <a:endParaRPr lang="en-SG" i="1">
                <a:latin typeface="Cambria Math" panose="02040503050406030204" pitchFamily="18" charset="0"/>
              </a:endParaRPr>
            </a:p>
            <a:p>
              <a:pPr/>
              <a:r>
                <a:rPr lang="en-SG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𝑃(𝑌=1)=  1/(1+𝑒^(−𝑧) )</a:t>
              </a:r>
              <a:endParaRPr lang="en-SG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51</xdr:row>
      <xdr:rowOff>0</xdr:rowOff>
    </xdr:from>
    <xdr:to>
      <xdr:col>2</xdr:col>
      <xdr:colOff>464820</xdr:colOff>
      <xdr:row>80</xdr:row>
      <xdr:rowOff>25747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898380"/>
          <a:ext cx="9144000" cy="5329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ogistic_regre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topLeftCell="A40" workbookViewId="0">
      <selection activeCell="A49" sqref="A49"/>
    </sheetView>
  </sheetViews>
  <sheetFormatPr defaultRowHeight="14.4" x14ac:dyDescent="0.3"/>
  <cols>
    <col min="1" max="1" width="117.6640625" customWidth="1"/>
  </cols>
  <sheetData>
    <row r="1" spans="1:1" ht="34.200000000000003" customHeight="1" x14ac:dyDescent="0.35">
      <c r="A1" s="2" t="s">
        <v>2</v>
      </c>
    </row>
    <row r="3" spans="1:1" ht="36.6" customHeight="1" x14ac:dyDescent="0.3">
      <c r="A3" s="4" t="s">
        <v>3</v>
      </c>
    </row>
    <row r="5" spans="1:1" ht="17.399999999999999" x14ac:dyDescent="0.3">
      <c r="A5" s="3" t="s">
        <v>4</v>
      </c>
    </row>
  </sheetData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F5" sqref="F5"/>
    </sheetView>
  </sheetViews>
  <sheetFormatPr defaultRowHeight="14.4" x14ac:dyDescent="0.3"/>
  <cols>
    <col min="1" max="3" width="8.88671875" style="1"/>
    <col min="4" max="4" width="12.88671875" style="1" customWidth="1"/>
    <col min="7" max="7" width="8.88671875" style="1"/>
    <col min="8" max="8" width="4.109375" style="1" customWidth="1"/>
    <col min="9" max="9" width="11.44140625" style="1" customWidth="1"/>
    <col min="10" max="10" width="9.88671875" style="1" customWidth="1"/>
    <col min="11" max="11" width="20.33203125" style="1" customWidth="1"/>
    <col min="12" max="12" width="10.33203125" style="1" customWidth="1"/>
    <col min="13" max="13" width="20.21875" style="1" customWidth="1"/>
    <col min="14" max="14" width="19.44140625" style="1" customWidth="1"/>
    <col min="15" max="15" width="28.21875" style="1" customWidth="1"/>
  </cols>
  <sheetData>
    <row r="1" spans="1:15" x14ac:dyDescent="0.3">
      <c r="A1" s="1" t="s">
        <v>0</v>
      </c>
      <c r="B1" s="1" t="s">
        <v>1</v>
      </c>
      <c r="C1" s="1" t="s">
        <v>5</v>
      </c>
      <c r="D1" s="5" t="s">
        <v>6</v>
      </c>
      <c r="F1" s="1"/>
      <c r="G1" s="7" t="s">
        <v>7</v>
      </c>
      <c r="H1" s="7"/>
      <c r="I1" s="7"/>
      <c r="J1" s="7"/>
      <c r="K1" s="7"/>
      <c r="L1" s="7"/>
      <c r="M1" s="7"/>
      <c r="N1" s="7"/>
      <c r="O1" s="7"/>
    </row>
    <row r="2" spans="1:15" x14ac:dyDescent="0.3">
      <c r="A2" s="1">
        <v>0.5</v>
      </c>
      <c r="B2" s="1">
        <v>0</v>
      </c>
      <c r="C2" s="1">
        <f>-4.0777+1.5046*A2</f>
        <v>-3.3254000000000001</v>
      </c>
      <c r="D2" s="5">
        <f>1/(1+EXP(-C2))</f>
        <v>3.4710024943083076E-2</v>
      </c>
      <c r="G2" s="10" t="s">
        <v>8</v>
      </c>
      <c r="H2" s="10" t="s">
        <v>9</v>
      </c>
      <c r="I2" s="10" t="s">
        <v>14</v>
      </c>
      <c r="J2" s="11" t="s">
        <v>16</v>
      </c>
      <c r="K2" s="10" t="s">
        <v>17</v>
      </c>
      <c r="L2" s="10" t="s">
        <v>10</v>
      </c>
      <c r="M2" s="10" t="s">
        <v>11</v>
      </c>
      <c r="N2" s="10" t="s">
        <v>12</v>
      </c>
      <c r="O2" s="10" t="s">
        <v>13</v>
      </c>
    </row>
    <row r="3" spans="1:15" x14ac:dyDescent="0.3">
      <c r="A3" s="1">
        <v>0.75</v>
      </c>
      <c r="B3" s="1">
        <v>0</v>
      </c>
      <c r="C3" s="1">
        <f>-4.0777+1.5046*A3</f>
        <v>-2.9492500000000001</v>
      </c>
      <c r="D3" s="5">
        <f>1/(1+EXP(-C3))</f>
        <v>4.9771970624569048E-2</v>
      </c>
      <c r="G3" s="1">
        <v>10</v>
      </c>
      <c r="H3" s="1">
        <v>2</v>
      </c>
      <c r="I3" s="1">
        <f>H3</f>
        <v>2</v>
      </c>
      <c r="J3" s="5">
        <v>2</v>
      </c>
      <c r="K3" s="1">
        <f>J3</f>
        <v>2</v>
      </c>
      <c r="L3" s="8">
        <f>J3/H3</f>
        <v>1</v>
      </c>
      <c r="M3" s="8">
        <f>K3/I3</f>
        <v>1</v>
      </c>
      <c r="N3" s="8">
        <f>J3/$J$13</f>
        <v>0.2</v>
      </c>
      <c r="O3" s="8">
        <f>K3/$J$13</f>
        <v>0.2</v>
      </c>
    </row>
    <row r="4" spans="1:15" x14ac:dyDescent="0.3">
      <c r="A4" s="1">
        <v>1</v>
      </c>
      <c r="B4" s="1">
        <v>0</v>
      </c>
      <c r="C4" s="1">
        <f>-4.0777+1.5046*A4</f>
        <v>-2.5731000000000002</v>
      </c>
      <c r="D4" s="5">
        <f>1/(1+EXP(-C4))</f>
        <v>7.0889852386128008E-2</v>
      </c>
      <c r="G4" s="1">
        <v>20</v>
      </c>
      <c r="H4" s="1">
        <v>2</v>
      </c>
      <c r="I4" s="1">
        <f>SUM($H$3:H4)</f>
        <v>4</v>
      </c>
      <c r="J4" s="5">
        <v>2</v>
      </c>
      <c r="K4" s="1">
        <f>SUM($J$3:J4)</f>
        <v>4</v>
      </c>
      <c r="L4" s="8">
        <f t="shared" ref="L4:L12" si="0">J4/H4</f>
        <v>1</v>
      </c>
      <c r="M4" s="8">
        <f t="shared" ref="M4:M12" si="1">K4/I4</f>
        <v>1</v>
      </c>
      <c r="N4" s="8">
        <f t="shared" ref="N4:N12" si="2">J4/$J$13</f>
        <v>0.2</v>
      </c>
      <c r="O4" s="8">
        <f t="shared" ref="O4:O12" si="3">K4/$J$13</f>
        <v>0.4</v>
      </c>
    </row>
    <row r="5" spans="1:15" x14ac:dyDescent="0.3">
      <c r="A5" s="1">
        <v>1.25</v>
      </c>
      <c r="B5" s="1">
        <v>0</v>
      </c>
      <c r="C5" s="1">
        <f>-4.0777+1.5046*A5</f>
        <v>-2.1969500000000002</v>
      </c>
      <c r="D5" s="5">
        <f>1/(1+EXP(-C5))</f>
        <v>0.10002471467454026</v>
      </c>
      <c r="G5" s="1">
        <v>30</v>
      </c>
      <c r="H5" s="1">
        <v>2</v>
      </c>
      <c r="I5" s="1">
        <f>SUM($H$3:H5)</f>
        <v>6</v>
      </c>
      <c r="J5" s="5">
        <v>2</v>
      </c>
      <c r="K5" s="1">
        <f>SUM($J$3:J5)</f>
        <v>6</v>
      </c>
      <c r="L5" s="8">
        <f t="shared" si="0"/>
        <v>1</v>
      </c>
      <c r="M5" s="8">
        <f t="shared" si="1"/>
        <v>1</v>
      </c>
      <c r="N5" s="8">
        <f t="shared" si="2"/>
        <v>0.2</v>
      </c>
      <c r="O5" s="8">
        <f t="shared" si="3"/>
        <v>0.6</v>
      </c>
    </row>
    <row r="6" spans="1:15" x14ac:dyDescent="0.3">
      <c r="A6" s="1">
        <v>1.5</v>
      </c>
      <c r="B6" s="1">
        <v>0</v>
      </c>
      <c r="C6" s="1">
        <f>-4.0777+1.5046*A6</f>
        <v>-1.8208000000000002</v>
      </c>
      <c r="D6" s="5">
        <f>1/(1+EXP(-C6))</f>
        <v>0.139337906994004</v>
      </c>
      <c r="G6" s="1">
        <v>40</v>
      </c>
      <c r="H6" s="1">
        <v>2</v>
      </c>
      <c r="I6" s="1">
        <f>SUM($H$3:H6)</f>
        <v>8</v>
      </c>
      <c r="J6" s="5">
        <v>1</v>
      </c>
      <c r="K6" s="1">
        <f>SUM($J$3:J6)</f>
        <v>7</v>
      </c>
      <c r="L6" s="8">
        <f t="shared" si="0"/>
        <v>0.5</v>
      </c>
      <c r="M6" s="8">
        <f t="shared" si="1"/>
        <v>0.875</v>
      </c>
      <c r="N6" s="8">
        <f t="shared" si="2"/>
        <v>0.1</v>
      </c>
      <c r="O6" s="8">
        <f t="shared" si="3"/>
        <v>0.7</v>
      </c>
    </row>
    <row r="7" spans="1:15" x14ac:dyDescent="0.3">
      <c r="A7" s="1">
        <v>1.75</v>
      </c>
      <c r="B7" s="1">
        <v>0</v>
      </c>
      <c r="C7" s="1">
        <f>-4.0777+1.5046*A7</f>
        <v>-1.4446500000000002</v>
      </c>
      <c r="D7" s="5">
        <f>1/(1+EXP(-C7))</f>
        <v>0.19082630206042731</v>
      </c>
      <c r="G7" s="1">
        <v>50</v>
      </c>
      <c r="H7" s="1">
        <v>2</v>
      </c>
      <c r="I7" s="1">
        <f>SUM($H$3:H7)</f>
        <v>10</v>
      </c>
      <c r="J7" s="5">
        <v>1</v>
      </c>
      <c r="K7" s="1">
        <f>SUM($J$3:J7)</f>
        <v>8</v>
      </c>
      <c r="L7" s="8">
        <f t="shared" si="0"/>
        <v>0.5</v>
      </c>
      <c r="M7" s="8">
        <f t="shared" si="1"/>
        <v>0.8</v>
      </c>
      <c r="N7" s="8">
        <f t="shared" si="2"/>
        <v>0.1</v>
      </c>
      <c r="O7" s="8">
        <f t="shared" si="3"/>
        <v>0.8</v>
      </c>
    </row>
    <row r="8" spans="1:15" x14ac:dyDescent="0.3">
      <c r="A8" s="1">
        <v>1.75</v>
      </c>
      <c r="B8" s="1">
        <v>1</v>
      </c>
      <c r="C8" s="1">
        <f>-4.0777+1.5046*A8</f>
        <v>-1.4446500000000002</v>
      </c>
      <c r="D8" s="5">
        <f>1/(1+EXP(-C8))</f>
        <v>0.19082630206042731</v>
      </c>
      <c r="G8" s="1">
        <v>60</v>
      </c>
      <c r="H8" s="1">
        <v>2</v>
      </c>
      <c r="I8" s="1">
        <f>SUM($H$3:H8)</f>
        <v>12</v>
      </c>
      <c r="J8" s="5">
        <v>1</v>
      </c>
      <c r="K8" s="1">
        <f>SUM($J$3:J8)</f>
        <v>9</v>
      </c>
      <c r="L8" s="8">
        <f t="shared" si="0"/>
        <v>0.5</v>
      </c>
      <c r="M8" s="8">
        <f t="shared" si="1"/>
        <v>0.75</v>
      </c>
      <c r="N8" s="8">
        <f t="shared" si="2"/>
        <v>0.1</v>
      </c>
      <c r="O8" s="8">
        <f t="shared" si="3"/>
        <v>0.9</v>
      </c>
    </row>
    <row r="9" spans="1:15" x14ac:dyDescent="0.3">
      <c r="A9" s="1">
        <v>2</v>
      </c>
      <c r="B9" s="1">
        <v>0</v>
      </c>
      <c r="C9" s="1">
        <f>-4.0777+1.5046*A9</f>
        <v>-1.0685000000000002</v>
      </c>
      <c r="D9" s="5">
        <f>1/(1+EXP(-C9))</f>
        <v>0.25568844734059615</v>
      </c>
      <c r="G9" s="1">
        <v>70</v>
      </c>
      <c r="H9" s="1">
        <v>2</v>
      </c>
      <c r="I9" s="1">
        <f>SUM($H$3:H9)</f>
        <v>14</v>
      </c>
      <c r="J9" s="5">
        <v>0</v>
      </c>
      <c r="K9" s="1">
        <f>SUM($J$3:J9)</f>
        <v>9</v>
      </c>
      <c r="L9" s="8">
        <f t="shared" si="0"/>
        <v>0</v>
      </c>
      <c r="M9" s="8">
        <f t="shared" si="1"/>
        <v>0.6428571428571429</v>
      </c>
      <c r="N9" s="8">
        <f t="shared" si="2"/>
        <v>0</v>
      </c>
      <c r="O9" s="8">
        <f t="shared" si="3"/>
        <v>0.9</v>
      </c>
    </row>
    <row r="10" spans="1:15" x14ac:dyDescent="0.3">
      <c r="A10" s="1">
        <v>2.25</v>
      </c>
      <c r="B10" s="1">
        <v>1</v>
      </c>
      <c r="C10" s="1">
        <f>-4.0777+1.5046*A10</f>
        <v>-0.69235000000000024</v>
      </c>
      <c r="D10" s="5">
        <f>1/(1+EXP(-C10))</f>
        <v>0.33351050809954036</v>
      </c>
      <c r="G10" s="1">
        <v>80</v>
      </c>
      <c r="H10" s="1">
        <v>2</v>
      </c>
      <c r="I10" s="1">
        <f>SUM($H$3:H10)</f>
        <v>16</v>
      </c>
      <c r="J10" s="5">
        <v>1</v>
      </c>
      <c r="K10" s="1">
        <f>SUM($J$3:J10)</f>
        <v>10</v>
      </c>
      <c r="L10" s="8">
        <f t="shared" si="0"/>
        <v>0.5</v>
      </c>
      <c r="M10" s="8">
        <f t="shared" si="1"/>
        <v>0.625</v>
      </c>
      <c r="N10" s="8">
        <f t="shared" si="2"/>
        <v>0.1</v>
      </c>
      <c r="O10" s="8">
        <f t="shared" si="3"/>
        <v>1</v>
      </c>
    </row>
    <row r="11" spans="1:15" x14ac:dyDescent="0.3">
      <c r="A11" s="1">
        <v>2.5</v>
      </c>
      <c r="B11" s="1">
        <v>0</v>
      </c>
      <c r="C11" s="1">
        <f>-4.0777+1.5046*A11</f>
        <v>-0.31620000000000026</v>
      </c>
      <c r="D11" s="5">
        <f>1/(1+EXP(-C11))</f>
        <v>0.42160211509287904</v>
      </c>
      <c r="G11" s="1">
        <v>90</v>
      </c>
      <c r="H11" s="1">
        <v>2</v>
      </c>
      <c r="I11" s="1">
        <f>SUM($H$3:H11)</f>
        <v>18</v>
      </c>
      <c r="J11" s="5">
        <v>0</v>
      </c>
      <c r="K11" s="1">
        <f>SUM($J$3:J11)</f>
        <v>10</v>
      </c>
      <c r="L11" s="8">
        <f t="shared" si="0"/>
        <v>0</v>
      </c>
      <c r="M11" s="8">
        <f t="shared" si="1"/>
        <v>0.55555555555555558</v>
      </c>
      <c r="N11" s="8">
        <f t="shared" si="2"/>
        <v>0</v>
      </c>
      <c r="O11" s="8">
        <f t="shared" si="3"/>
        <v>1</v>
      </c>
    </row>
    <row r="12" spans="1:15" x14ac:dyDescent="0.3">
      <c r="A12" s="1">
        <v>2.75</v>
      </c>
      <c r="B12" s="1">
        <v>1</v>
      </c>
      <c r="C12" s="1">
        <f>-4.0777+1.5046*A12</f>
        <v>5.9949999999999726E-2</v>
      </c>
      <c r="D12" s="5">
        <f>1/(1+EXP(-C12))</f>
        <v>0.51498301285330228</v>
      </c>
      <c r="G12" s="1">
        <v>100</v>
      </c>
      <c r="H12" s="1">
        <v>2</v>
      </c>
      <c r="I12" s="1">
        <f>SUM($H$3:H12)</f>
        <v>20</v>
      </c>
      <c r="J12" s="5">
        <v>0</v>
      </c>
      <c r="K12" s="1">
        <f>SUM($J$3:J12)</f>
        <v>10</v>
      </c>
      <c r="L12" s="8">
        <f t="shared" si="0"/>
        <v>0</v>
      </c>
      <c r="M12" s="8">
        <f t="shared" si="1"/>
        <v>0.5</v>
      </c>
      <c r="N12" s="8">
        <f t="shared" si="2"/>
        <v>0</v>
      </c>
      <c r="O12" s="8">
        <f t="shared" si="3"/>
        <v>1</v>
      </c>
    </row>
    <row r="13" spans="1:15" x14ac:dyDescent="0.3">
      <c r="A13" s="1">
        <v>3</v>
      </c>
      <c r="B13" s="1">
        <v>0</v>
      </c>
      <c r="C13" s="1">
        <f>-4.0777+1.5046*A13</f>
        <v>0.43609999999999971</v>
      </c>
      <c r="D13" s="5">
        <f>1/(1+EXP(-C13))</f>
        <v>0.60732934747228684</v>
      </c>
      <c r="I13" s="6" t="s">
        <v>15</v>
      </c>
      <c r="J13" s="9">
        <f>SUM(J3:J12)</f>
        <v>10</v>
      </c>
    </row>
    <row r="14" spans="1:15" x14ac:dyDescent="0.3">
      <c r="A14" s="1">
        <v>3.25</v>
      </c>
      <c r="B14" s="1">
        <v>1</v>
      </c>
      <c r="C14" s="1">
        <f>-4.0777+1.5046*A14</f>
        <v>0.81224999999999969</v>
      </c>
      <c r="D14" s="5">
        <f>1/(1+EXP(-C14))</f>
        <v>0.6925887583050957</v>
      </c>
    </row>
    <row r="15" spans="1:15" x14ac:dyDescent="0.3">
      <c r="A15" s="1">
        <v>3.5</v>
      </c>
      <c r="B15" s="1">
        <v>0</v>
      </c>
      <c r="C15" s="1">
        <f>-4.0777+1.5046*A15</f>
        <v>1.1883999999999997</v>
      </c>
      <c r="D15" s="5">
        <f>1/(1+EXP(-C15))</f>
        <v>0.76645478338159667</v>
      </c>
    </row>
    <row r="16" spans="1:15" x14ac:dyDescent="0.3">
      <c r="A16" s="1">
        <v>4</v>
      </c>
      <c r="B16" s="1">
        <v>1</v>
      </c>
      <c r="C16" s="1">
        <f>-4.0777+1.5046*A16</f>
        <v>1.9406999999999996</v>
      </c>
      <c r="D16" s="5">
        <f>1/(1+EXP(-C16))</f>
        <v>0.87442902566567626</v>
      </c>
    </row>
    <row r="17" spans="1:4" x14ac:dyDescent="0.3">
      <c r="A17" s="1">
        <v>4.25</v>
      </c>
      <c r="B17" s="1">
        <v>1</v>
      </c>
      <c r="C17" s="1">
        <f>-4.0777+1.5046*A17</f>
        <v>2.3168499999999996</v>
      </c>
      <c r="D17" s="5">
        <f>1/(1+EXP(-C17))</f>
        <v>0.91026296743542834</v>
      </c>
    </row>
    <row r="18" spans="1:4" x14ac:dyDescent="0.3">
      <c r="A18" s="1">
        <v>4.5</v>
      </c>
      <c r="B18" s="1">
        <v>1</v>
      </c>
      <c r="C18" s="1">
        <f>-4.0777+1.5046*A18</f>
        <v>2.6929999999999996</v>
      </c>
      <c r="D18" s="5">
        <f>1/(1+EXP(-C18))</f>
        <v>0.93661232416594864</v>
      </c>
    </row>
    <row r="19" spans="1:4" x14ac:dyDescent="0.3">
      <c r="A19" s="1">
        <v>4.75</v>
      </c>
      <c r="B19" s="1">
        <v>1</v>
      </c>
      <c r="C19" s="1">
        <f>-4.0777+1.5046*A19</f>
        <v>3.0691499999999996</v>
      </c>
      <c r="D19" s="5">
        <f>1/(1+EXP(-C19))</f>
        <v>0.95560212367414488</v>
      </c>
    </row>
    <row r="20" spans="1:4" x14ac:dyDescent="0.3">
      <c r="A20" s="1">
        <v>5</v>
      </c>
      <c r="B20" s="1">
        <v>1</v>
      </c>
      <c r="C20" s="1">
        <f>-4.0777+1.5046*A20</f>
        <v>3.4452999999999996</v>
      </c>
      <c r="D20" s="5">
        <f>1/(1+EXP(-C20))</f>
        <v>0.96909066706065827</v>
      </c>
    </row>
    <row r="21" spans="1:4" x14ac:dyDescent="0.3">
      <c r="A21" s="1">
        <v>5.5</v>
      </c>
      <c r="B21" s="1">
        <v>1</v>
      </c>
      <c r="C21" s="1">
        <f>-4.0777+1.5046*A21</f>
        <v>4.1975999999999996</v>
      </c>
      <c r="D21" s="5">
        <f>1/(1+EXP(-C21))</f>
        <v>0.98519099377095354</v>
      </c>
    </row>
  </sheetData>
  <mergeCells count="1">
    <mergeCell ref="G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Neumann Chew</dc:creator>
  <cp:lastModifiedBy>Neumann Chew</cp:lastModifiedBy>
  <dcterms:created xsi:type="dcterms:W3CDTF">2020-01-18T04:14:59Z</dcterms:created>
  <dcterms:modified xsi:type="dcterms:W3CDTF">2020-01-19T04:34:13Z</dcterms:modified>
</cp:coreProperties>
</file>