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C\NBS\BC2407 BA2\BC2407 for stu\S5 Neural Network Solutions\"/>
    </mc:Choice>
  </mc:AlternateContent>
  <bookViews>
    <workbookView xWindow="0" yWindow="0" windowWidth="23040" windowHeight="957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" i="1" l="1"/>
  <c r="AJ5" i="1"/>
  <c r="AJ6" i="1"/>
  <c r="AJ7" i="1"/>
  <c r="AJ8" i="1"/>
  <c r="AJ9" i="1"/>
  <c r="AJ3" i="1"/>
  <c r="T4" i="1"/>
  <c r="T5" i="1"/>
  <c r="T6" i="1"/>
  <c r="T7" i="1"/>
  <c r="T8" i="1"/>
  <c r="T9" i="1"/>
  <c r="T3" i="1"/>
  <c r="AI9" i="1"/>
  <c r="AI8" i="1"/>
  <c r="AI7" i="1"/>
  <c r="AI6" i="1"/>
  <c r="AI5" i="1"/>
  <c r="AI4" i="1"/>
  <c r="AI3" i="1"/>
  <c r="S4" i="1"/>
  <c r="S5" i="1"/>
  <c r="S6" i="1"/>
  <c r="S7" i="1"/>
  <c r="S8" i="1"/>
  <c r="S9" i="1"/>
  <c r="S3" i="1"/>
  <c r="AH11" i="1" l="1"/>
  <c r="AF4" i="1"/>
  <c r="AF5" i="1"/>
  <c r="AF6" i="1"/>
  <c r="AF7" i="1"/>
  <c r="AF8" i="1"/>
  <c r="AF9" i="1"/>
  <c r="AF3" i="1"/>
  <c r="AD4" i="1"/>
  <c r="AD5" i="1"/>
  <c r="AD6" i="1"/>
  <c r="AD7" i="1"/>
  <c r="AD8" i="1"/>
  <c r="AD9" i="1"/>
  <c r="AD3" i="1"/>
  <c r="AE3" i="1" s="1"/>
  <c r="AB4" i="1"/>
  <c r="AB5" i="1"/>
  <c r="AB6" i="1"/>
  <c r="AC6" i="1" s="1"/>
  <c r="AB7" i="1"/>
  <c r="AC7" i="1" s="1"/>
  <c r="AB8" i="1"/>
  <c r="AB9" i="1"/>
  <c r="AB3" i="1"/>
  <c r="Z4" i="1"/>
  <c r="Z5" i="1"/>
  <c r="Z6" i="1"/>
  <c r="AA6" i="1" s="1"/>
  <c r="Z7" i="1"/>
  <c r="AA7" i="1" s="1"/>
  <c r="Z8" i="1"/>
  <c r="Z9" i="1"/>
  <c r="Z3" i="1"/>
  <c r="AA3" i="1" s="1"/>
  <c r="AE9" i="1"/>
  <c r="AC9" i="1"/>
  <c r="AA9" i="1"/>
  <c r="AE8" i="1"/>
  <c r="AC8" i="1"/>
  <c r="AA8" i="1"/>
  <c r="AE7" i="1"/>
  <c r="AE6" i="1"/>
  <c r="AE5" i="1"/>
  <c r="AC5" i="1"/>
  <c r="AA5" i="1"/>
  <c r="AE4" i="1"/>
  <c r="AC4" i="1"/>
  <c r="AA4" i="1"/>
  <c r="AC3" i="1"/>
  <c r="R3" i="1"/>
  <c r="Q3" i="1"/>
  <c r="P5" i="1"/>
  <c r="Q5" i="1" s="1"/>
  <c r="R5" i="1" s="1"/>
  <c r="P9" i="1"/>
  <c r="Q9" i="1" s="1"/>
  <c r="R9" i="1" s="1"/>
  <c r="P3" i="1"/>
  <c r="O9" i="1"/>
  <c r="O8" i="1"/>
  <c r="O7" i="1"/>
  <c r="O6" i="1"/>
  <c r="O5" i="1"/>
  <c r="O4" i="1"/>
  <c r="O3" i="1"/>
  <c r="M9" i="1"/>
  <c r="M8" i="1"/>
  <c r="M7" i="1"/>
  <c r="M6" i="1"/>
  <c r="M5" i="1"/>
  <c r="M4" i="1"/>
  <c r="M3" i="1"/>
  <c r="K4" i="1"/>
  <c r="P4" i="1" s="1"/>
  <c r="Q4" i="1" s="1"/>
  <c r="R4" i="1" s="1"/>
  <c r="K5" i="1"/>
  <c r="K6" i="1"/>
  <c r="K7" i="1"/>
  <c r="K8" i="1"/>
  <c r="P8" i="1" s="1"/>
  <c r="Q8" i="1" s="1"/>
  <c r="R8" i="1" s="1"/>
  <c r="K9" i="1"/>
  <c r="K3" i="1"/>
  <c r="N4" i="1"/>
  <c r="N5" i="1"/>
  <c r="N6" i="1"/>
  <c r="N7" i="1"/>
  <c r="N8" i="1"/>
  <c r="N9" i="1"/>
  <c r="L4" i="1"/>
  <c r="L5" i="1"/>
  <c r="L6" i="1"/>
  <c r="L7" i="1"/>
  <c r="L8" i="1"/>
  <c r="L9" i="1"/>
  <c r="N3" i="1"/>
  <c r="L3" i="1"/>
  <c r="J4" i="1"/>
  <c r="J5" i="1"/>
  <c r="J6" i="1"/>
  <c r="J7" i="1"/>
  <c r="J8" i="1"/>
  <c r="J9" i="1"/>
  <c r="J3" i="1"/>
  <c r="P7" i="1" l="1"/>
  <c r="Q7" i="1" s="1"/>
  <c r="R7" i="1" s="1"/>
  <c r="P6" i="1"/>
  <c r="Q6" i="1" s="1"/>
  <c r="R6" i="1" s="1"/>
  <c r="R10" i="1"/>
  <c r="R11" i="1" s="1"/>
  <c r="AG5" i="1"/>
  <c r="AH5" i="1" s="1"/>
  <c r="AG4" i="1"/>
  <c r="AH4" i="1" s="1"/>
  <c r="AG3" i="1"/>
  <c r="AH3" i="1" s="1"/>
  <c r="AG7" i="1"/>
  <c r="AH7" i="1" s="1"/>
  <c r="AG6" i="1"/>
  <c r="AH6" i="1" s="1"/>
  <c r="AG8" i="1"/>
  <c r="AH8" i="1" s="1"/>
  <c r="AG9" i="1"/>
  <c r="AH9" i="1" s="1"/>
  <c r="AH10" i="1" l="1"/>
</calcChain>
</file>

<file path=xl/sharedStrings.xml><?xml version="1.0" encoding="utf-8"?>
<sst xmlns="http://schemas.openxmlformats.org/spreadsheetml/2006/main" count="50" uniqueCount="34">
  <si>
    <t>Intercept.to.1layhid1</t>
  </si>
  <si>
    <t>Sugar.to.1layhid1</t>
  </si>
  <si>
    <t>Milk.to.1layhid1</t>
  </si>
  <si>
    <t>Intercept.to.1layhid2</t>
  </si>
  <si>
    <t>Sugar.to.1layhid2</t>
  </si>
  <si>
    <t>Milk.to.1layhid2</t>
  </si>
  <si>
    <t>Intercept.to.1layhid3</t>
  </si>
  <si>
    <t>Sugar.to.1layhid3</t>
  </si>
  <si>
    <t>Milk.to.1layhid3</t>
  </si>
  <si>
    <t>Intercept.to.Taste</t>
  </si>
  <si>
    <t>1layhid1.to.Taste</t>
  </si>
  <si>
    <t>1layhid2.to.Taste</t>
  </si>
  <si>
    <t>1layhid3.to.Taste</t>
  </si>
  <si>
    <t>Final</t>
  </si>
  <si>
    <t>Start</t>
  </si>
  <si>
    <t>Weight</t>
  </si>
  <si>
    <t>ID</t>
  </si>
  <si>
    <t>Sugar</t>
  </si>
  <si>
    <t>Milk</t>
  </si>
  <si>
    <t>Taste</t>
  </si>
  <si>
    <t>z1</t>
  </si>
  <si>
    <t>f(z1)</t>
  </si>
  <si>
    <t>z2</t>
  </si>
  <si>
    <t>f(z2)</t>
  </si>
  <si>
    <t>z3</t>
  </si>
  <si>
    <t>f(z3)</t>
  </si>
  <si>
    <t>z4</t>
  </si>
  <si>
    <t>f(z4)</t>
  </si>
  <si>
    <t>CE</t>
  </si>
  <si>
    <t xml:space="preserve">Mean = </t>
  </si>
  <si>
    <t>Total =</t>
  </si>
  <si>
    <r>
      <t xml:space="preserve">Neural Network Activation Functions and Cross Entropy Error Based on </t>
    </r>
    <r>
      <rPr>
        <sz val="11"/>
        <color rgb="FFFF0000"/>
        <rFont val="Calibri"/>
        <family val="2"/>
        <scheme val="minor"/>
      </rPr>
      <t>Final Weights</t>
    </r>
  </si>
  <si>
    <r>
      <t xml:space="preserve">Neural Network Activation Functions and Cross Entropy Error Based on </t>
    </r>
    <r>
      <rPr>
        <sz val="11"/>
        <color rgb="FFFF0000"/>
        <rFont val="Calibri"/>
        <family val="2"/>
        <scheme val="minor"/>
      </rPr>
      <t>Start Weights</t>
    </r>
  </si>
  <si>
    <t>Model Correct?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</si>
</sst>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0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76200</xdr:colOff>
      <xdr:row>0</xdr:row>
      <xdr:rowOff>152400</xdr:rowOff>
    </xdr:from>
    <xdr:ext cx="12173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1925300" y="152400"/>
              <a:ext cx="12173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&gt;0.5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1925300" y="152400"/>
              <a:ext cx="12173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 ̂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≡</a:t>
              </a:r>
              <a:r>
                <a:rPr lang="en-US" sz="1100" b="0" i="0">
                  <a:latin typeface="Cambria Math" panose="02040503050406030204" pitchFamily="18" charset="0"/>
                </a:rPr>
                <a:t>𝑃(𝑦=1)&gt;0.5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34</xdr:col>
      <xdr:colOff>76200</xdr:colOff>
      <xdr:row>0</xdr:row>
      <xdr:rowOff>152400</xdr:rowOff>
    </xdr:from>
    <xdr:ext cx="121738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11925300" y="152400"/>
              <a:ext cx="12173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≡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&gt;0.5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1925300" y="152400"/>
              <a:ext cx="121738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 ̂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≡</a:t>
              </a:r>
              <a:r>
                <a:rPr lang="en-US" sz="1100" b="0" i="0">
                  <a:latin typeface="Cambria Math" panose="02040503050406030204" pitchFamily="18" charset="0"/>
                </a:rPr>
                <a:t>𝑃(𝑦=1)&gt;0.5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4"/>
  <sheetViews>
    <sheetView tabSelected="1" topLeftCell="F1" workbookViewId="0">
      <selection activeCell="R11" sqref="R11"/>
    </sheetView>
  </sheetViews>
  <sheetFormatPr defaultRowHeight="14.4" x14ac:dyDescent="0.3"/>
  <cols>
    <col min="1" max="1" width="19.88671875" customWidth="1"/>
    <col min="2" max="2" width="10.6640625" style="1" customWidth="1"/>
    <col min="3" max="3" width="8.88671875" style="1"/>
    <col min="6" max="9" width="8.88671875" style="1"/>
    <col min="19" max="19" width="18.88671875" style="1" customWidth="1"/>
    <col min="20" max="20" width="13.6640625" style="1" customWidth="1"/>
    <col min="33" max="33" width="10.5546875" customWidth="1"/>
    <col min="35" max="35" width="21.44140625" customWidth="1"/>
    <col min="36" max="36" width="14.5546875" customWidth="1"/>
  </cols>
  <sheetData>
    <row r="1" spans="1:36" x14ac:dyDescent="0.3">
      <c r="A1" t="s">
        <v>15</v>
      </c>
      <c r="B1" s="1" t="s">
        <v>14</v>
      </c>
      <c r="C1" s="1" t="s">
        <v>13</v>
      </c>
      <c r="F1" s="10" t="s">
        <v>32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4"/>
      <c r="T1" s="4"/>
      <c r="V1" s="10" t="s">
        <v>31</v>
      </c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4"/>
      <c r="AJ1" s="4"/>
    </row>
    <row r="2" spans="1:36" x14ac:dyDescent="0.3">
      <c r="A2" t="s">
        <v>0</v>
      </c>
      <c r="B2" s="1">
        <v>-0.56568010000000002</v>
      </c>
      <c r="C2" s="1">
        <v>3.105303556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28</v>
      </c>
      <c r="T2" s="1" t="s">
        <v>33</v>
      </c>
      <c r="V2" s="1" t="s">
        <v>16</v>
      </c>
      <c r="W2" s="1" t="s">
        <v>17</v>
      </c>
      <c r="X2" s="1" t="s">
        <v>18</v>
      </c>
      <c r="Y2" s="1" t="s">
        <v>19</v>
      </c>
      <c r="Z2" s="1" t="s">
        <v>20</v>
      </c>
      <c r="AA2" s="1" t="s">
        <v>21</v>
      </c>
      <c r="AB2" s="1" t="s">
        <v>22</v>
      </c>
      <c r="AC2" s="1" t="s">
        <v>23</v>
      </c>
      <c r="AD2" s="1" t="s">
        <v>24</v>
      </c>
      <c r="AE2" s="1" t="s">
        <v>25</v>
      </c>
      <c r="AF2" s="1" t="s">
        <v>26</v>
      </c>
      <c r="AG2" s="1" t="s">
        <v>27</v>
      </c>
      <c r="AH2" s="1" t="s">
        <v>28</v>
      </c>
      <c r="AI2" s="1"/>
      <c r="AJ2" s="1" t="s">
        <v>33</v>
      </c>
    </row>
    <row r="3" spans="1:36" x14ac:dyDescent="0.3">
      <c r="A3" t="s">
        <v>1</v>
      </c>
      <c r="B3" s="1">
        <v>0.32104579999999999</v>
      </c>
      <c r="C3" s="1">
        <v>-7.5845938510000002</v>
      </c>
      <c r="F3" s="1">
        <v>1</v>
      </c>
      <c r="G3" s="1">
        <v>0.2</v>
      </c>
      <c r="H3" s="1">
        <v>0.9</v>
      </c>
      <c r="I3" s="1">
        <v>1</v>
      </c>
      <c r="J3">
        <f t="shared" ref="J3:J9" si="0">$B$2+$B$3*$G3+$B$4*$H3</f>
        <v>-0.3887274</v>
      </c>
      <c r="K3">
        <f>1/(1+EXP(-J3))</f>
        <v>0.40402369074581401</v>
      </c>
      <c r="L3">
        <f t="shared" ref="L3:L9" si="1">$B$5+$B$6*$G3+$B$7*$H3</f>
        <v>1.3859777500000001</v>
      </c>
      <c r="M3">
        <f>1/(1+EXP(-L3))</f>
        <v>0.79994933740913887</v>
      </c>
      <c r="N3">
        <f t="shared" ref="N3:N9" si="2">$B$8+$B$9*$G3+$B$10*$H3</f>
        <v>0.75983177000000002</v>
      </c>
      <c r="O3">
        <f>1/(1+EXP(-N3))</f>
        <v>0.6813172081209512</v>
      </c>
      <c r="P3">
        <f>$B$11+$B$12*K3+$B$13*M3+$B$14*O3</f>
        <v>2.8828979247875086</v>
      </c>
      <c r="Q3">
        <f>1/(1+EXP(-P3))</f>
        <v>0.94699451612219165</v>
      </c>
      <c r="R3">
        <f>-(I3*LN(Q3)+(1-I3)*(LN(1-Q3)))</f>
        <v>5.4461976602485841E-2</v>
      </c>
      <c r="S3" s="9">
        <f>IF(Q3&gt;0.5,1,0)</f>
        <v>1</v>
      </c>
      <c r="T3" s="7" t="str">
        <f>IF(S3=I3,"Right","Wrong")</f>
        <v>Right</v>
      </c>
      <c r="V3" s="1">
        <v>1</v>
      </c>
      <c r="W3" s="1">
        <v>0.2</v>
      </c>
      <c r="X3" s="1">
        <v>0.9</v>
      </c>
      <c r="Y3" s="1">
        <v>1</v>
      </c>
      <c r="Z3">
        <f>$C$2+$C$3*$G3+$C$4*$H3</f>
        <v>-1.6336273750000001</v>
      </c>
      <c r="AA3">
        <f>1/(1+EXP(-Z3))</f>
        <v>0.16333405296565598</v>
      </c>
      <c r="AB3">
        <f>$C$5+$C$6*$G3+$C$7*$H3</f>
        <v>-1.5521463196</v>
      </c>
      <c r="AC3">
        <f>1/(1+EXP(-AB3))</f>
        <v>0.1747764890835391</v>
      </c>
      <c r="AD3">
        <f>$C$8+$C$9*$G3+$C$10*$H3</f>
        <v>-1.6846979660000001</v>
      </c>
      <c r="AE3">
        <f>1/(1+EXP(-AD3))</f>
        <v>0.15647438243655445</v>
      </c>
      <c r="AF3">
        <f>$C$11+$C$12*AA3+$C$13*AC3+$C$14*AE3</f>
        <v>4.2782805123974654</v>
      </c>
      <c r="AG3" s="3">
        <f>1/(1+EXP(-AF3))</f>
        <v>0.98632316478041482</v>
      </c>
      <c r="AH3">
        <f>-(Y3*LN(AG3)+(1-Y3)*(LN(1-AG3)))</f>
        <v>1.377122475189748E-2</v>
      </c>
      <c r="AI3" s="9">
        <f>IF(AG3&gt;0.5,1,0)</f>
        <v>1</v>
      </c>
      <c r="AJ3" s="7" t="str">
        <f>IF(AI3=Y3,"Right","Wrong")</f>
        <v>Right</v>
      </c>
    </row>
    <row r="4" spans="1:36" x14ac:dyDescent="0.3">
      <c r="A4" t="s">
        <v>2</v>
      </c>
      <c r="B4" s="1">
        <v>0.12527060000000001</v>
      </c>
      <c r="C4" s="1">
        <v>-3.5800135119999998</v>
      </c>
      <c r="F4" s="1">
        <v>2</v>
      </c>
      <c r="G4" s="1">
        <v>0.1</v>
      </c>
      <c r="H4" s="1">
        <v>0.1</v>
      </c>
      <c r="I4" s="1">
        <v>0</v>
      </c>
      <c r="J4">
        <f t="shared" si="0"/>
        <v>-0.52104845999999994</v>
      </c>
      <c r="K4">
        <f t="shared" ref="K4:M9" si="3">1/(1+EXP(-J4))</f>
        <v>0.37260710137339709</v>
      </c>
      <c r="L4">
        <f t="shared" si="1"/>
        <v>1.2567072000000001</v>
      </c>
      <c r="M4">
        <f t="shared" si="3"/>
        <v>0.77845874983393815</v>
      </c>
      <c r="N4">
        <f t="shared" si="2"/>
        <v>0.35278361000000003</v>
      </c>
      <c r="O4">
        <f t="shared" ref="O4:Q4" si="4">1/(1+EXP(-N4))</f>
        <v>0.5872924339413329</v>
      </c>
      <c r="P4">
        <f t="shared" ref="P4:P9" si="5">$B$11+$B$12*K4+$B$13*M4+$B$14*O4</f>
        <v>2.8115030952071582</v>
      </c>
      <c r="Q4">
        <f t="shared" si="4"/>
        <v>0.9432942736276041</v>
      </c>
      <c r="R4">
        <f t="shared" ref="R4:R9" si="6">-(I4*LN(Q4)+(1-I4)*(LN(1-Q4)))</f>
        <v>2.8698800791258536</v>
      </c>
      <c r="S4" s="9">
        <f t="shared" ref="S4:S9" si="7">IF(Q4&gt;0.5,1,0)</f>
        <v>1</v>
      </c>
      <c r="T4" s="8" t="str">
        <f t="shared" ref="T4:T9" si="8">IF(S4=I4,"Right","Wrong")</f>
        <v>Wrong</v>
      </c>
      <c r="V4" s="1">
        <v>2</v>
      </c>
      <c r="W4" s="1">
        <v>0.1</v>
      </c>
      <c r="X4" s="1">
        <v>0.1</v>
      </c>
      <c r="Y4" s="1">
        <v>0</v>
      </c>
      <c r="Z4">
        <f t="shared" ref="Z4:Z9" si="9">$C$2+$C$3*$G4+$C$4*$H4</f>
        <v>1.9888428196999999</v>
      </c>
      <c r="AA4">
        <f t="shared" ref="AA4" si="10">1/(1+EXP(-Z4))</f>
        <v>0.87962065966247582</v>
      </c>
      <c r="AB4">
        <f t="shared" ref="AB4:AB9" si="11">$C$5+$C$6*$G4+$C$7*$H4</f>
        <v>2.1592603365</v>
      </c>
      <c r="AC4">
        <f t="shared" ref="AC4" si="12">1/(1+EXP(-AB4))</f>
        <v>0.89653095510889902</v>
      </c>
      <c r="AD4">
        <f t="shared" ref="AD4:AD9" si="13">$C$8+$C$9*$G4+$C$10*$H4</f>
        <v>2.2361906891999999</v>
      </c>
      <c r="AE4">
        <f t="shared" ref="AE4" si="14">1/(1+EXP(-AD4))</f>
        <v>0.90345269792412142</v>
      </c>
      <c r="AF4">
        <f t="shared" ref="AF4:AF9" si="15">$C$11+$C$12*AA4+$C$13*AC4+$C$14*AE4</f>
        <v>-16.450014374448589</v>
      </c>
      <c r="AG4" s="3">
        <f t="shared" ref="AG4" si="16">1/(1+EXP(-AF4))</f>
        <v>7.1754558860252876E-8</v>
      </c>
      <c r="AH4">
        <f t="shared" ref="AH4:AH9" si="17">-(Y4*LN(AG4)+(1-Y4)*(LN(1-AG4)))</f>
        <v>7.1754561424581782E-8</v>
      </c>
      <c r="AI4" s="9">
        <f t="shared" ref="AI4:AI9" si="18">IF(AG4&gt;0.5,1,0)</f>
        <v>0</v>
      </c>
      <c r="AJ4" s="7" t="str">
        <f t="shared" ref="AJ4:AJ9" si="19">IF(AI4=Y4,"Right","Wrong")</f>
        <v>Right</v>
      </c>
    </row>
    <row r="5" spans="1:36" x14ac:dyDescent="0.3">
      <c r="A5" t="s">
        <v>3</v>
      </c>
      <c r="B5" s="1">
        <v>1.3532248</v>
      </c>
      <c r="C5" s="1">
        <v>3.3413374220000001</v>
      </c>
      <c r="F5" s="1">
        <v>3</v>
      </c>
      <c r="G5" s="1">
        <v>0.2</v>
      </c>
      <c r="H5" s="1">
        <v>0.4</v>
      </c>
      <c r="I5" s="1">
        <v>0</v>
      </c>
      <c r="J5">
        <f t="shared" si="0"/>
        <v>-0.45136270000000001</v>
      </c>
      <c r="K5">
        <f t="shared" si="3"/>
        <v>0.3890368208068401</v>
      </c>
      <c r="L5">
        <f t="shared" si="1"/>
        <v>1.2247005000000002</v>
      </c>
      <c r="M5">
        <f t="shared" si="3"/>
        <v>0.7728896920943048</v>
      </c>
      <c r="N5">
        <f t="shared" si="2"/>
        <v>0.53040851999999994</v>
      </c>
      <c r="O5">
        <f t="shared" ref="O5:Q5" si="20">1/(1+EXP(-N5))</f>
        <v>0.6295783877305412</v>
      </c>
      <c r="P5">
        <f t="shared" si="5"/>
        <v>2.8455486790444944</v>
      </c>
      <c r="Q5">
        <f t="shared" si="20"/>
        <v>0.94508813171665085</v>
      </c>
      <c r="R5">
        <f t="shared" si="6"/>
        <v>2.9020257738056117</v>
      </c>
      <c r="S5" s="9">
        <f t="shared" si="7"/>
        <v>1</v>
      </c>
      <c r="T5" s="8" t="str">
        <f t="shared" si="8"/>
        <v>Wrong</v>
      </c>
      <c r="V5" s="1">
        <v>3</v>
      </c>
      <c r="W5" s="1">
        <v>0.2</v>
      </c>
      <c r="X5" s="1">
        <v>0.4</v>
      </c>
      <c r="Y5" s="1">
        <v>0</v>
      </c>
      <c r="Z5">
        <f t="shared" si="9"/>
        <v>0.15637938099999982</v>
      </c>
      <c r="AA5">
        <f t="shared" ref="AA5" si="21">1/(1+EXP(-Z5))</f>
        <v>0.53901536915628701</v>
      </c>
      <c r="AB5">
        <f t="shared" si="11"/>
        <v>0.25451765939999982</v>
      </c>
      <c r="AC5">
        <f t="shared" ref="AC5" si="22">1/(1+EXP(-AB5))</f>
        <v>0.56328813669781264</v>
      </c>
      <c r="AD5">
        <f t="shared" si="13"/>
        <v>0.28491947499999992</v>
      </c>
      <c r="AE5">
        <f t="shared" ref="AE5" si="23">1/(1+EXP(-AD5))</f>
        <v>0.57075188385128461</v>
      </c>
      <c r="AF5">
        <f t="shared" si="15"/>
        <v>-6.9003876865501477</v>
      </c>
      <c r="AG5" s="3">
        <f t="shared" ref="AG5" si="24">1/(1+EXP(-AF5))</f>
        <v>1.0063809769550356E-3</v>
      </c>
      <c r="AH5">
        <f t="shared" si="17"/>
        <v>1.0068877183021969E-3</v>
      </c>
      <c r="AI5" s="9">
        <f t="shared" si="18"/>
        <v>0</v>
      </c>
      <c r="AJ5" s="7" t="str">
        <f t="shared" si="19"/>
        <v>Right</v>
      </c>
    </row>
    <row r="6" spans="1:36" x14ac:dyDescent="0.3">
      <c r="A6" t="s">
        <v>4</v>
      </c>
      <c r="B6" s="1">
        <v>-1.2877304999999999</v>
      </c>
      <c r="C6" s="1">
        <v>-8.207442897</v>
      </c>
      <c r="F6" s="1">
        <v>4</v>
      </c>
      <c r="G6" s="1">
        <v>0.2</v>
      </c>
      <c r="H6" s="1">
        <v>0.5</v>
      </c>
      <c r="I6" s="1">
        <v>0</v>
      </c>
      <c r="J6">
        <f t="shared" si="0"/>
        <v>-0.43883564000000003</v>
      </c>
      <c r="K6">
        <f t="shared" si="3"/>
        <v>0.3920184478791533</v>
      </c>
      <c r="L6">
        <f t="shared" si="1"/>
        <v>1.25695595</v>
      </c>
      <c r="M6">
        <f t="shared" si="3"/>
        <v>0.77850164646766673</v>
      </c>
      <c r="N6">
        <f t="shared" si="2"/>
        <v>0.57629317000000002</v>
      </c>
      <c r="O6">
        <f t="shared" ref="O6:Q6" si="25">1/(1+EXP(-N6))</f>
        <v>0.64021401953069401</v>
      </c>
      <c r="P6">
        <f t="shared" si="5"/>
        <v>2.8531204791304079</v>
      </c>
      <c r="Q6">
        <f t="shared" si="25"/>
        <v>0.94547976035037529</v>
      </c>
      <c r="R6">
        <f t="shared" si="6"/>
        <v>2.9091832765357197</v>
      </c>
      <c r="S6" s="9">
        <f t="shared" si="7"/>
        <v>1</v>
      </c>
      <c r="T6" s="8" t="str">
        <f t="shared" si="8"/>
        <v>Wrong</v>
      </c>
      <c r="V6" s="1">
        <v>4</v>
      </c>
      <c r="W6" s="1">
        <v>0.2</v>
      </c>
      <c r="X6" s="1">
        <v>0.5</v>
      </c>
      <c r="Y6" s="1">
        <v>0</v>
      </c>
      <c r="Z6">
        <f t="shared" si="9"/>
        <v>-0.20162197020000017</v>
      </c>
      <c r="AA6">
        <f t="shared" ref="AA6" si="26">1/(1+EXP(-Z6))</f>
        <v>0.44976457071803261</v>
      </c>
      <c r="AB6">
        <f t="shared" si="11"/>
        <v>-0.10681513640000007</v>
      </c>
      <c r="AC6">
        <f t="shared" ref="AC6" si="27">1/(1+EXP(-AB6))</f>
        <v>0.47332157664124036</v>
      </c>
      <c r="AD6">
        <f t="shared" si="13"/>
        <v>-0.10900401320000008</v>
      </c>
      <c r="AE6">
        <f t="shared" ref="AE6" si="28">1/(1+EXP(-AD6))</f>
        <v>0.47277594742892881</v>
      </c>
      <c r="AF6">
        <f t="shared" si="15"/>
        <v>-4.2714438583474132</v>
      </c>
      <c r="AG6" s="3">
        <f t="shared" ref="AG6" si="29">1/(1+EXP(-AF6))</f>
        <v>1.3769367467496777E-2</v>
      </c>
      <c r="AH6">
        <f t="shared" si="17"/>
        <v>1.3865044497757431E-2</v>
      </c>
      <c r="AI6" s="9">
        <f t="shared" si="18"/>
        <v>0</v>
      </c>
      <c r="AJ6" s="7" t="str">
        <f t="shared" si="19"/>
        <v>Right</v>
      </c>
    </row>
    <row r="7" spans="1:36" x14ac:dyDescent="0.3">
      <c r="A7" t="s">
        <v>5</v>
      </c>
      <c r="B7" s="1">
        <v>0.32255450000000002</v>
      </c>
      <c r="C7" s="1">
        <v>-3.6133279580000002</v>
      </c>
      <c r="F7" s="1">
        <v>5</v>
      </c>
      <c r="G7" s="1">
        <v>0.4</v>
      </c>
      <c r="H7" s="1">
        <v>0.5</v>
      </c>
      <c r="I7" s="1">
        <v>1</v>
      </c>
      <c r="J7">
        <f t="shared" si="0"/>
        <v>-0.37462648000000004</v>
      </c>
      <c r="K7">
        <f t="shared" si="3"/>
        <v>0.4074235757129927</v>
      </c>
      <c r="L7">
        <f t="shared" si="1"/>
        <v>0.99940985000000004</v>
      </c>
      <c r="M7">
        <f t="shared" si="3"/>
        <v>0.73094253227698025</v>
      </c>
      <c r="N7">
        <f t="shared" si="2"/>
        <v>0.65623509000000002</v>
      </c>
      <c r="O7">
        <f t="shared" ref="O7:Q7" si="30">1/(1+EXP(-N7))</f>
        <v>0.65841414723668035</v>
      </c>
      <c r="P7">
        <f t="shared" si="5"/>
        <v>2.8751600657771572</v>
      </c>
      <c r="Q7">
        <f t="shared" si="30"/>
        <v>0.94660476117317149</v>
      </c>
      <c r="R7">
        <f t="shared" si="6"/>
        <v>5.4873631760150282E-2</v>
      </c>
      <c r="S7" s="9">
        <f t="shared" si="7"/>
        <v>1</v>
      </c>
      <c r="T7" s="7" t="str">
        <f t="shared" si="8"/>
        <v>Right</v>
      </c>
      <c r="V7" s="1">
        <v>5</v>
      </c>
      <c r="W7" s="1">
        <v>0.4</v>
      </c>
      <c r="X7" s="1">
        <v>0.5</v>
      </c>
      <c r="Y7" s="1">
        <v>1</v>
      </c>
      <c r="Z7">
        <f t="shared" si="9"/>
        <v>-1.7185407404000004</v>
      </c>
      <c r="AA7">
        <f t="shared" ref="AA7" si="31">1/(1+EXP(-Z7))</f>
        <v>0.15205922100760058</v>
      </c>
      <c r="AB7">
        <f t="shared" si="11"/>
        <v>-1.7483037158000001</v>
      </c>
      <c r="AC7">
        <f t="shared" ref="AC7" si="32">1/(1+EXP(-AB7))</f>
        <v>0.14826127679978826</v>
      </c>
      <c r="AD7">
        <f t="shared" si="13"/>
        <v>-1.6480055124000001</v>
      </c>
      <c r="AE7">
        <f t="shared" ref="AE7" si="33">1/(1+EXP(-AD7))</f>
        <v>0.16137869250547004</v>
      </c>
      <c r="AF7">
        <f t="shared" si="15"/>
        <v>4.5957792016635572</v>
      </c>
      <c r="AG7" s="3">
        <f t="shared" ref="AG7" si="34">1/(1+EXP(-AF7))</f>
        <v>0.99000652547163637</v>
      </c>
      <c r="AH7">
        <f t="shared" si="17"/>
        <v>1.0043744489733247E-2</v>
      </c>
      <c r="AI7" s="9">
        <f t="shared" si="18"/>
        <v>1</v>
      </c>
      <c r="AJ7" s="7" t="str">
        <f t="shared" si="19"/>
        <v>Right</v>
      </c>
    </row>
    <row r="8" spans="1:36" x14ac:dyDescent="0.3">
      <c r="A8" t="s">
        <v>6</v>
      </c>
      <c r="B8" s="1">
        <v>0.266928</v>
      </c>
      <c r="C8" s="1">
        <v>3.399614927</v>
      </c>
      <c r="F8" s="1">
        <v>6</v>
      </c>
      <c r="G8" s="1">
        <v>0.4</v>
      </c>
      <c r="H8" s="1">
        <v>0.8</v>
      </c>
      <c r="I8" s="1">
        <v>1</v>
      </c>
      <c r="J8">
        <f t="shared" si="0"/>
        <v>-0.33704530000000005</v>
      </c>
      <c r="K8">
        <f t="shared" si="3"/>
        <v>0.4165273870839144</v>
      </c>
      <c r="L8">
        <f t="shared" si="1"/>
        <v>1.0961761999999999</v>
      </c>
      <c r="M8">
        <f t="shared" si="3"/>
        <v>0.74954295525037429</v>
      </c>
      <c r="N8">
        <f t="shared" si="2"/>
        <v>0.79388904000000005</v>
      </c>
      <c r="O8">
        <f t="shared" ref="O8:Q8" si="35">1/(1+EXP(-N8))</f>
        <v>0.68866577228653014</v>
      </c>
      <c r="P8">
        <f t="shared" si="5"/>
        <v>2.8974710496389675</v>
      </c>
      <c r="Q8">
        <f t="shared" si="35"/>
        <v>0.94772128019609658</v>
      </c>
      <c r="R8">
        <f t="shared" si="6"/>
        <v>5.3694828187974421E-2</v>
      </c>
      <c r="S8" s="9">
        <f t="shared" si="7"/>
        <v>1</v>
      </c>
      <c r="T8" s="7" t="str">
        <f t="shared" si="8"/>
        <v>Right</v>
      </c>
      <c r="V8" s="1">
        <v>6</v>
      </c>
      <c r="W8" s="1">
        <v>0.4</v>
      </c>
      <c r="X8" s="1">
        <v>0.8</v>
      </c>
      <c r="Y8" s="1">
        <v>1</v>
      </c>
      <c r="Z8">
        <f t="shared" si="9"/>
        <v>-2.7925447940000003</v>
      </c>
      <c r="AA8">
        <f t="shared" ref="AA8" si="36">1/(1+EXP(-Z8))</f>
        <v>5.7728373252175252E-2</v>
      </c>
      <c r="AB8">
        <f t="shared" si="11"/>
        <v>-2.8323021032000004</v>
      </c>
      <c r="AC8">
        <f t="shared" ref="AC8" si="37">1/(1+EXP(-AB8))</f>
        <v>5.5603386943997253E-2</v>
      </c>
      <c r="AD8">
        <f t="shared" si="13"/>
        <v>-2.8297759770000002</v>
      </c>
      <c r="AE8">
        <f t="shared" ref="AE8" si="38">1/(1+EXP(-AD8))</f>
        <v>5.5736187010627207E-2</v>
      </c>
      <c r="AF8">
        <f t="shared" si="15"/>
        <v>7.3703317531624339</v>
      </c>
      <c r="AG8" s="3">
        <f t="shared" ref="AG8" si="39">1/(1+EXP(-AF8))</f>
        <v>0.99937073696829537</v>
      </c>
      <c r="AH8">
        <f t="shared" si="17"/>
        <v>6.2946110078222252E-4</v>
      </c>
      <c r="AI8" s="9">
        <f t="shared" si="18"/>
        <v>1</v>
      </c>
      <c r="AJ8" s="7" t="str">
        <f t="shared" si="19"/>
        <v>Right</v>
      </c>
    </row>
    <row r="9" spans="1:36" x14ac:dyDescent="0.3">
      <c r="A9" t="s">
        <v>7</v>
      </c>
      <c r="B9" s="1">
        <v>0.3997096</v>
      </c>
      <c r="C9" s="1">
        <v>-7.6950074959999997</v>
      </c>
      <c r="F9" s="1">
        <v>7</v>
      </c>
      <c r="G9" s="1">
        <v>0.6</v>
      </c>
      <c r="H9" s="1">
        <v>0.7</v>
      </c>
      <c r="I9" s="1">
        <v>1</v>
      </c>
      <c r="J9">
        <f t="shared" si="0"/>
        <v>-0.28536320000000004</v>
      </c>
      <c r="K9">
        <f t="shared" si="3"/>
        <v>0.42913940952477941</v>
      </c>
      <c r="L9">
        <f t="shared" si="1"/>
        <v>0.80637465000000008</v>
      </c>
      <c r="M9">
        <f t="shared" si="3"/>
        <v>0.69133642661816563</v>
      </c>
      <c r="N9">
        <f t="shared" si="2"/>
        <v>0.82794630999999996</v>
      </c>
      <c r="O9">
        <f t="shared" ref="O9:Q9" si="40">1/(1+EXP(-N9))</f>
        <v>0.69592051284569512</v>
      </c>
      <c r="P9">
        <f t="shared" si="5"/>
        <v>2.9118376759301681</v>
      </c>
      <c r="Q9">
        <f t="shared" si="40"/>
        <v>0.94842852278789513</v>
      </c>
      <c r="R9">
        <f t="shared" si="6"/>
        <v>5.2948850603837444E-2</v>
      </c>
      <c r="S9" s="9">
        <f t="shared" si="7"/>
        <v>1</v>
      </c>
      <c r="T9" s="7" t="str">
        <f t="shared" si="8"/>
        <v>Right</v>
      </c>
      <c r="V9" s="1">
        <v>7</v>
      </c>
      <c r="W9" s="1">
        <v>0.6</v>
      </c>
      <c r="X9" s="1">
        <v>0.7</v>
      </c>
      <c r="Y9" s="1">
        <v>1</v>
      </c>
      <c r="Z9">
        <f t="shared" si="9"/>
        <v>-3.9514622129999997</v>
      </c>
      <c r="AA9">
        <f t="shared" ref="AA9" si="41">1/(1+EXP(-Z9))</f>
        <v>1.8863880200978962E-2</v>
      </c>
      <c r="AB9">
        <f t="shared" si="11"/>
        <v>-4.1124578867999997</v>
      </c>
      <c r="AC9">
        <f t="shared" ref="AC9" si="42">1/(1+EXP(-AB9))</f>
        <v>1.6103914839479899E-2</v>
      </c>
      <c r="AD9">
        <f t="shared" si="13"/>
        <v>-3.974853988</v>
      </c>
      <c r="AE9">
        <f t="shared" ref="AE9" si="43">1/(1+EXP(-AD9))</f>
        <v>1.843578203446403E-2</v>
      </c>
      <c r="AF9">
        <f t="shared" si="15"/>
        <v>8.4681024240711924</v>
      </c>
      <c r="AG9" s="3">
        <f t="shared" ref="AG9" si="44">1/(1+EXP(-AF9))</f>
        <v>0.99978998098109784</v>
      </c>
      <c r="AH9">
        <f t="shared" si="17"/>
        <v>2.1004107598463894E-4</v>
      </c>
      <c r="AI9" s="9">
        <f t="shared" si="18"/>
        <v>1</v>
      </c>
      <c r="AJ9" s="7" t="str">
        <f t="shared" si="19"/>
        <v>Right</v>
      </c>
    </row>
    <row r="10" spans="1:36" x14ac:dyDescent="0.3">
      <c r="A10" t="s">
        <v>8</v>
      </c>
      <c r="B10" s="1">
        <v>0.45884649999999999</v>
      </c>
      <c r="C10" s="1">
        <v>-3.939234882</v>
      </c>
      <c r="Q10" s="2" t="s">
        <v>29</v>
      </c>
      <c r="R10" s="3">
        <f>AVERAGE(R3:R9)</f>
        <v>1.2710097738030905</v>
      </c>
      <c r="T10" s="6"/>
      <c r="V10" s="1"/>
      <c r="W10" s="1"/>
      <c r="X10" s="1"/>
      <c r="Y10" s="1"/>
      <c r="AG10" s="2" t="s">
        <v>29</v>
      </c>
      <c r="AH10" s="3">
        <f>AVERAGE(AH3:AH9)</f>
        <v>5.6466393412883762E-3</v>
      </c>
    </row>
    <row r="11" spans="1:36" x14ac:dyDescent="0.3">
      <c r="A11" t="s">
        <v>9</v>
      </c>
      <c r="B11" s="1">
        <v>2.1502097</v>
      </c>
      <c r="C11" s="1">
        <v>8.9742659630000006</v>
      </c>
      <c r="Q11" s="2" t="s">
        <v>30</v>
      </c>
      <c r="R11" s="5">
        <f>7*R10</f>
        <v>8.8970684166216341</v>
      </c>
      <c r="T11" s="6"/>
      <c r="AG11" s="2" t="s">
        <v>30</v>
      </c>
      <c r="AH11" s="5">
        <f>7*AH10</f>
        <v>3.9526475389018635E-2</v>
      </c>
    </row>
    <row r="12" spans="1:36" x14ac:dyDescent="0.3">
      <c r="A12" t="s">
        <v>10</v>
      </c>
      <c r="B12" s="1">
        <v>1.0862326</v>
      </c>
      <c r="C12" s="1">
        <v>-9.4137673829999997</v>
      </c>
    </row>
    <row r="13" spans="1:36" x14ac:dyDescent="0.3">
      <c r="A13" t="s">
        <v>11</v>
      </c>
      <c r="B13" s="1">
        <v>3.6892599999999998E-2</v>
      </c>
      <c r="C13" s="1">
        <v>-9.7005845219999998</v>
      </c>
    </row>
    <row r="14" spans="1:36" x14ac:dyDescent="0.3">
      <c r="A14" t="s">
        <v>12</v>
      </c>
      <c r="B14" s="1">
        <v>0.38794309999999999</v>
      </c>
      <c r="C14" s="1">
        <v>-9.3495340430000002</v>
      </c>
    </row>
  </sheetData>
  <mergeCells count="2">
    <mergeCell ref="F1:R1"/>
    <mergeCell ref="V1:A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Neumann Chew</dc:creator>
  <cp:lastModifiedBy>Neumann Chew</cp:lastModifiedBy>
  <dcterms:created xsi:type="dcterms:W3CDTF">2020-02-17T03:37:19Z</dcterms:created>
  <dcterms:modified xsi:type="dcterms:W3CDTF">2020-02-20T13:58:50Z</dcterms:modified>
</cp:coreProperties>
</file>