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bdavis/Documents/Papers/Climate-12k/Database checks Philipp/"/>
    </mc:Choice>
  </mc:AlternateContent>
  <xr:revisionPtr revIDLastSave="0" documentId="13_ncr:1_{F6587EA8-1BB4-B144-9239-02E43F90F03A}" xr6:coauthVersionLast="36" xr6:coauthVersionMax="36" xr10:uidLastSave="{00000000-0000-0000-0000-000000000000}"/>
  <bookViews>
    <workbookView xWindow="400" yWindow="2020" windowWidth="37700" windowHeight="17200" tabRatio="500" xr2:uid="{00000000-000D-0000-FFFF-FFFF00000000}"/>
  </bookViews>
  <sheets>
    <sheet name="Sheet1" sheetId="1" r:id="rId1"/>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AP96" i="1" l="1"/>
  <c r="AO96" i="1"/>
  <c r="AN96" i="1"/>
  <c r="AP95" i="1"/>
  <c r="AO95" i="1"/>
  <c r="AN95" i="1"/>
  <c r="AP94" i="1"/>
  <c r="AO94" i="1"/>
  <c r="AN94" i="1"/>
  <c r="AP93" i="1"/>
  <c r="AO93" i="1"/>
  <c r="AN93" i="1"/>
  <c r="AP92" i="1"/>
  <c r="AO92" i="1"/>
  <c r="AN92" i="1"/>
  <c r="AP91" i="1"/>
  <c r="AO91" i="1"/>
  <c r="AN91" i="1"/>
  <c r="AP90" i="1"/>
  <c r="AO90" i="1"/>
  <c r="AN90" i="1"/>
  <c r="AP89" i="1"/>
  <c r="AO89" i="1"/>
  <c r="AN89" i="1"/>
  <c r="AP88" i="1"/>
  <c r="AO88" i="1"/>
  <c r="AN88" i="1"/>
  <c r="AP87" i="1"/>
  <c r="AO87" i="1"/>
  <c r="AN87" i="1"/>
  <c r="AP86" i="1"/>
  <c r="AO86" i="1"/>
  <c r="AN86" i="1"/>
  <c r="AP85" i="1"/>
  <c r="AO85" i="1"/>
  <c r="AN85" i="1"/>
  <c r="AP84" i="1"/>
  <c r="AO84" i="1"/>
  <c r="AN84" i="1"/>
  <c r="AP83" i="1"/>
  <c r="AO83" i="1"/>
  <c r="AN83" i="1"/>
  <c r="AP82" i="1"/>
  <c r="AO82" i="1"/>
  <c r="AN82" i="1"/>
  <c r="AP81" i="1"/>
  <c r="AO81" i="1"/>
  <c r="AN81" i="1"/>
  <c r="AP80" i="1"/>
  <c r="AO80" i="1"/>
  <c r="AN80" i="1"/>
  <c r="AP79" i="1"/>
  <c r="AO79" i="1"/>
  <c r="AN79" i="1"/>
  <c r="AP78" i="1"/>
  <c r="AO78" i="1"/>
  <c r="AN78" i="1"/>
  <c r="AP77" i="1"/>
  <c r="AO77" i="1"/>
  <c r="AN77" i="1"/>
  <c r="AP76" i="1"/>
  <c r="AO76" i="1"/>
  <c r="AN76" i="1"/>
  <c r="AP75" i="1"/>
  <c r="AO75" i="1"/>
  <c r="AN75" i="1"/>
  <c r="AP74" i="1"/>
  <c r="AO74" i="1"/>
  <c r="AN74" i="1"/>
  <c r="AP73" i="1"/>
  <c r="AO73" i="1"/>
  <c r="AN73" i="1"/>
  <c r="AP72" i="1"/>
  <c r="AO72" i="1"/>
  <c r="AN72" i="1"/>
  <c r="AP71" i="1"/>
  <c r="AO71" i="1"/>
  <c r="AN71" i="1"/>
  <c r="AP70" i="1"/>
  <c r="AO70" i="1"/>
  <c r="AN70" i="1"/>
  <c r="AP69" i="1"/>
  <c r="AO69" i="1"/>
  <c r="AN69" i="1"/>
  <c r="AP68" i="1"/>
  <c r="AO68" i="1"/>
  <c r="AN68" i="1"/>
  <c r="AP67" i="1"/>
  <c r="AO67" i="1"/>
  <c r="AN67" i="1"/>
  <c r="AP66" i="1"/>
  <c r="AO66" i="1"/>
  <c r="AN66" i="1"/>
  <c r="AP65" i="1"/>
  <c r="AO65" i="1"/>
  <c r="AN65" i="1"/>
  <c r="AP64" i="1"/>
  <c r="AO64" i="1"/>
  <c r="AN64" i="1"/>
  <c r="AP63" i="1"/>
  <c r="AO63" i="1"/>
  <c r="AN63" i="1"/>
  <c r="AP62" i="1"/>
  <c r="AO62" i="1"/>
  <c r="AN62" i="1"/>
  <c r="AP61" i="1"/>
  <c r="AO61" i="1"/>
  <c r="AN61" i="1"/>
  <c r="AP60" i="1"/>
  <c r="AO60" i="1"/>
  <c r="AN60" i="1"/>
  <c r="AP59" i="1"/>
  <c r="AO59" i="1"/>
  <c r="AN59" i="1"/>
  <c r="AP58" i="1"/>
  <c r="AO58" i="1"/>
  <c r="AN58" i="1"/>
  <c r="AP57" i="1"/>
  <c r="AO57" i="1"/>
  <c r="AN57" i="1"/>
  <c r="AP56" i="1"/>
  <c r="AO56" i="1"/>
  <c r="AN56" i="1"/>
  <c r="AP55" i="1"/>
  <c r="AO55" i="1"/>
  <c r="AN55" i="1"/>
  <c r="AP54" i="1"/>
  <c r="AO54" i="1"/>
  <c r="AN54" i="1"/>
  <c r="AP53" i="1"/>
  <c r="AO53" i="1"/>
  <c r="AN53" i="1"/>
  <c r="AP52" i="1"/>
  <c r="AO52" i="1"/>
  <c r="AN52" i="1"/>
  <c r="AP51" i="1"/>
  <c r="AO51" i="1"/>
  <c r="AN51" i="1"/>
  <c r="AP50" i="1"/>
  <c r="AO50" i="1"/>
  <c r="AN50" i="1"/>
  <c r="AP49" i="1"/>
  <c r="AO49" i="1"/>
  <c r="AN49" i="1"/>
  <c r="AP48" i="1"/>
  <c r="AO48" i="1"/>
  <c r="AN48" i="1"/>
  <c r="AP47" i="1"/>
  <c r="AO47" i="1"/>
  <c r="AN47" i="1"/>
  <c r="AP46" i="1"/>
  <c r="AO46" i="1"/>
  <c r="AN46" i="1"/>
  <c r="AP45" i="1"/>
  <c r="AO45" i="1"/>
  <c r="AN45" i="1"/>
  <c r="AP44" i="1"/>
  <c r="AO44" i="1"/>
  <c r="AN44" i="1"/>
  <c r="AP43" i="1"/>
  <c r="AO43" i="1"/>
  <c r="AN43" i="1"/>
  <c r="AP42" i="1"/>
  <c r="AO42" i="1"/>
  <c r="AN42" i="1"/>
  <c r="AP41" i="1"/>
  <c r="AO41" i="1"/>
  <c r="AN41" i="1"/>
  <c r="AP40" i="1"/>
  <c r="AO40" i="1"/>
  <c r="AN40" i="1"/>
  <c r="AP39" i="1"/>
  <c r="AO39" i="1"/>
  <c r="AN39" i="1"/>
  <c r="AP38" i="1"/>
  <c r="AO38" i="1"/>
  <c r="AN38" i="1"/>
  <c r="AP37" i="1"/>
  <c r="AO37" i="1"/>
  <c r="AN37" i="1"/>
  <c r="AP36" i="1"/>
  <c r="AO36" i="1"/>
  <c r="AN36" i="1"/>
  <c r="AP35" i="1"/>
  <c r="AO35" i="1"/>
  <c r="AN35" i="1"/>
  <c r="AP34" i="1"/>
  <c r="AO34" i="1"/>
  <c r="AN34" i="1"/>
  <c r="AP33" i="1"/>
  <c r="AO33" i="1"/>
  <c r="AN33" i="1"/>
  <c r="AP32" i="1"/>
  <c r="AO32" i="1"/>
  <c r="AN32" i="1"/>
  <c r="AP31" i="1"/>
  <c r="AO31" i="1"/>
  <c r="AN31" i="1"/>
  <c r="AP30" i="1"/>
  <c r="AO30" i="1"/>
  <c r="AN30" i="1"/>
  <c r="AP29" i="1"/>
  <c r="AO29" i="1"/>
  <c r="AN29" i="1"/>
  <c r="AP28" i="1"/>
  <c r="AO28" i="1"/>
  <c r="AN28" i="1"/>
  <c r="AP27" i="1"/>
  <c r="AO27" i="1"/>
  <c r="AN27" i="1"/>
  <c r="AP26" i="1"/>
  <c r="AO26" i="1"/>
  <c r="AN26" i="1"/>
  <c r="AP25" i="1"/>
  <c r="AO25" i="1"/>
  <c r="AN25" i="1"/>
  <c r="AP24" i="1"/>
  <c r="AO24" i="1"/>
  <c r="AN24" i="1"/>
  <c r="AP23" i="1"/>
  <c r="AO23" i="1"/>
  <c r="AN23" i="1"/>
  <c r="AP22" i="1"/>
  <c r="AO22" i="1"/>
  <c r="AN22" i="1"/>
  <c r="AP21" i="1"/>
  <c r="AO21" i="1"/>
  <c r="AN21" i="1"/>
  <c r="AP20" i="1"/>
  <c r="AO20" i="1"/>
  <c r="AN20" i="1"/>
  <c r="AP19" i="1"/>
  <c r="AO19" i="1"/>
  <c r="AN19" i="1"/>
  <c r="AP18" i="1"/>
  <c r="AO18" i="1"/>
  <c r="AN18" i="1"/>
  <c r="AP17" i="1"/>
  <c r="AO17" i="1"/>
  <c r="AN17" i="1"/>
  <c r="AP16" i="1"/>
  <c r="AO16" i="1"/>
  <c r="AN16" i="1"/>
  <c r="AP15" i="1"/>
  <c r="AO15" i="1"/>
  <c r="AN15" i="1"/>
  <c r="AP14" i="1"/>
  <c r="AO14" i="1"/>
  <c r="AN14" i="1"/>
  <c r="AP13" i="1"/>
  <c r="AO13" i="1"/>
  <c r="AN13" i="1"/>
  <c r="AP12" i="1"/>
  <c r="AO12" i="1"/>
  <c r="AN12" i="1"/>
  <c r="AP11" i="1"/>
  <c r="AO11" i="1"/>
  <c r="AN11" i="1"/>
  <c r="AP10" i="1"/>
  <c r="AO10" i="1"/>
  <c r="AN10" i="1"/>
  <c r="AP9" i="1"/>
  <c r="AO9" i="1"/>
  <c r="AN9" i="1"/>
  <c r="AP8" i="1"/>
  <c r="AO8" i="1"/>
  <c r="AN8" i="1"/>
  <c r="AP7" i="1"/>
  <c r="AO7" i="1"/>
  <c r="AN7" i="1"/>
  <c r="AP6" i="1"/>
  <c r="AO6" i="1"/>
  <c r="AN6" i="1"/>
  <c r="AP5" i="1"/>
  <c r="AO5" i="1"/>
  <c r="AN5" i="1"/>
  <c r="AP4" i="1"/>
  <c r="AO4" i="1"/>
  <c r="AN4" i="1"/>
  <c r="AP3" i="1"/>
  <c r="AO3" i="1"/>
  <c r="AN3" i="1"/>
  <c r="AP2" i="1"/>
  <c r="AO2" i="1"/>
  <c r="AN2" i="1"/>
</calcChain>
</file>

<file path=xl/sharedStrings.xml><?xml version="1.0" encoding="utf-8"?>
<sst xmlns="http://schemas.openxmlformats.org/spreadsheetml/2006/main" count="935" uniqueCount="358">
  <si>
    <t>clon</t>
  </si>
  <si>
    <t>clat</t>
  </si>
  <si>
    <t>max_abs_temperature</t>
  </si>
  <si>
    <t>mean_temperature</t>
  </si>
  <si>
    <t>temperature_range</t>
  </si>
  <si>
    <t>lipdverse</t>
  </si>
  <si>
    <t>lon</t>
  </si>
  <si>
    <t>lat</t>
  </si>
  <si>
    <t>dataSetName</t>
  </si>
  <si>
    <t>variableName</t>
  </si>
  <si>
    <t>TSid</t>
  </si>
  <si>
    <t>seasonality</t>
  </si>
  <si>
    <t>datum</t>
  </si>
  <si>
    <t>proxy</t>
  </si>
  <si>
    <t>age_unc</t>
  </si>
  <si>
    <t>seas</t>
  </si>
  <si>
    <t>temp_unc</t>
  </si>
  <si>
    <t>grid_lon</t>
  </si>
  <si>
    <t>grid_lat</t>
  </si>
  <si>
    <t>tavg_jan</t>
  </si>
  <si>
    <t>tavg_feb</t>
  </si>
  <si>
    <t>tavg_mar</t>
  </si>
  <si>
    <t>tavg_apr</t>
  </si>
  <si>
    <t>tavg_mai</t>
  </si>
  <si>
    <t>tavg_jun</t>
  </si>
  <si>
    <t>tavg_jul</t>
  </si>
  <si>
    <t>tavg_aug</t>
  </si>
  <si>
    <t>tavg_sep</t>
  </si>
  <si>
    <t>tavg_oct</t>
  </si>
  <si>
    <t>tavg_nov</t>
  </si>
  <si>
    <t>tavg_dec</t>
  </si>
  <si>
    <t>tavg_djf</t>
  </si>
  <si>
    <t>tavg_mam</t>
  </si>
  <si>
    <t>tavg_jja</t>
  </si>
  <si>
    <t>tavg_son</t>
  </si>
  <si>
    <t>tavg_ann</t>
  </si>
  <si>
    <t>modern</t>
  </si>
  <si>
    <t>reject</t>
  </si>
  <si>
    <t>aligned</t>
  </si>
  <si>
    <t>alignment_base</t>
  </si>
  <si>
    <t>temperature_anomaly_ref</t>
  </si>
  <si>
    <t>http://lipdverse.org/globalHolocene/current_version/ranger.Brubaker.1983.html</t>
  </si>
  <si>
    <t>ranger.Brubaker.1983</t>
  </si>
  <si>
    <t>temperature</t>
  </si>
  <si>
    <t>PYT909ZJ7SN</t>
  </si>
  <si>
    <t>winterOnly</t>
  </si>
  <si>
    <t>anom</t>
  </si>
  <si>
    <t>pollen</t>
  </si>
  <si>
    <t>winter</t>
  </si>
  <si>
    <t>PYTW8HHSCX2</t>
  </si>
  <si>
    <t>summerOnly</t>
  </si>
  <si>
    <t>summer</t>
  </si>
  <si>
    <t>http://lipdverse.org/globalHolocene/current_version/GreyIslands.Cullen.2002.html</t>
  </si>
  <si>
    <t>GreyIslands.Cullen.2002</t>
  </si>
  <si>
    <t>M2L2jfcsqvbP</t>
  </si>
  <si>
    <t>annual</t>
  </si>
  <si>
    <t>abs</t>
  </si>
  <si>
    <t>http://lipdverse.org/globalHolocene/current_version/Pella.Lim.2016.html</t>
  </si>
  <si>
    <t>Pella.Lim.2016</t>
  </si>
  <si>
    <t>RRY0jogRrD7</t>
  </si>
  <si>
    <t>http://lipdverse.org/globalHolocene/current_version/Beaverhouse.Ritchie.1976.html</t>
  </si>
  <si>
    <t>Beaverhouse.Ritchie.1976</t>
  </si>
  <si>
    <t>M2L6n22fvlcP</t>
  </si>
  <si>
    <t>http://lipdverse.org/globalHolocene/current_version/NorthGRIP.Gkinis.2014.html</t>
  </si>
  <si>
    <t>NorthGRIP.Gkinis.2014</t>
  </si>
  <si>
    <t>WEB5e35a876</t>
  </si>
  <si>
    <t>isotope diffusion</t>
  </si>
  <si>
    <t>http://lipdverse.org/globalHolocene/current_version/andy.Szeicz.1995.html</t>
  </si>
  <si>
    <t>andy.Szeicz.1995</t>
  </si>
  <si>
    <t>temperatureComposite2</t>
  </si>
  <si>
    <t>PYTMLFNC0A7_PYTCLN8P1CL</t>
  </si>
  <si>
    <t>http://lipdverse.org/globalHolocene/current_version/Keele.Szeicz.1995.html</t>
  </si>
  <si>
    <t>Keele.Szeicz.1995</t>
  </si>
  <si>
    <t>M2Lhapfah89P</t>
  </si>
  <si>
    <t>PYTCLN8P1CL</t>
  </si>
  <si>
    <t>PYTMLFNC0A7</t>
  </si>
  <si>
    <t>http://lipdverse.org/globalHolocene/current_version/KT05_7_PC_02.html</t>
  </si>
  <si>
    <t>KT05_7_PC_02</t>
  </si>
  <si>
    <t>RWUoA3NZNjx</t>
  </si>
  <si>
    <t>alkenone</t>
  </si>
  <si>
    <t>http://lipdverse.org/globalHolocene/current_version/YakYakumo.Leipe.2013.html</t>
  </si>
  <si>
    <t>YakYakumo.Leipe.2013</t>
  </si>
  <si>
    <t>LPD27f34021</t>
  </si>
  <si>
    <t>http://lipdverse.org/globalHolocene/current_version/HU73_031_7.html</t>
  </si>
  <si>
    <t>HU73_031_7</t>
  </si>
  <si>
    <t>T2L_HU73_031_7_d18o_ruber_SST_from_d18o_ruber</t>
  </si>
  <si>
    <t>d18O</t>
  </si>
  <si>
    <t>T2L_HU73_031_7_d18o_pachyderma_SST_from_d18o_pachyderma</t>
  </si>
  <si>
    <t>http://lipdverse.org/globalHolocene/current_version/AwengCo.Li.2017.html</t>
  </si>
  <si>
    <t>AwengCo.Li.2017</t>
  </si>
  <si>
    <t>WEB7e132cbf</t>
  </si>
  <si>
    <t>GDGT</t>
  </si>
  <si>
    <t>http://lipdverse.org/globalHolocene/current_version/Yanou.Foster.2016.html</t>
  </si>
  <si>
    <t>Yanou.Foster.2016</t>
  </si>
  <si>
    <t>WEB911b3b41</t>
  </si>
  <si>
    <t>http://lipdverse.org/globalHolocene/current_version/Lynn.Nichols.1967.html</t>
  </si>
  <si>
    <t>Lynn.Nichols.1967</t>
  </si>
  <si>
    <t>M2Lwm503978P</t>
  </si>
  <si>
    <t>http://lipdverse.org/globalHolocene/current_version/JR51GC_35.html</t>
  </si>
  <si>
    <t>JR51GC_35</t>
  </si>
  <si>
    <t>T2L_JR51GC_35_uk37_SST_from_uk37</t>
  </si>
  <si>
    <t>http://lipdverse.org/globalHolocene/current_version/B997_321.html</t>
  </si>
  <si>
    <t>B997_321</t>
  </si>
  <si>
    <t>T2L_B997_321_d18o_pachyderma_SST_from_d18o_pachyderma</t>
  </si>
  <si>
    <t>http://lipdverse.org/globalHolocene/current_version/Vatnamyri.Holmes.2011.html</t>
  </si>
  <si>
    <t>Vatnamyri.Holmes.2011</t>
  </si>
  <si>
    <t>R5WmG8mpYa1</t>
  </si>
  <si>
    <t>chironomid</t>
  </si>
  <si>
    <t>http://lipdverse.org/globalHolocene/current_version/HU84.deVernal.2013.html</t>
  </si>
  <si>
    <t>HU84.deVernal.2013</t>
  </si>
  <si>
    <t>PYTHNY32G95</t>
  </si>
  <si>
    <t>dinocyst</t>
  </si>
  <si>
    <t>http://lipdverse.org/globalHolocene/current_version/DYE3.Dahl-Jensen.1998.html</t>
  </si>
  <si>
    <t>DYE3.Dahl-Jensen.1998</t>
  </si>
  <si>
    <t>WEB1bc4c057</t>
  </si>
  <si>
    <t>borehole</t>
  </si>
  <si>
    <t>http://lipdverse.org/globalHolocene/current_version/FanLake.Foster.2016.html</t>
  </si>
  <si>
    <t>FanLake.Foster.2016</t>
  </si>
  <si>
    <t>WEB6df77dbb</t>
  </si>
  <si>
    <t>http://lipdverse.org/globalHolocene/current_version/MD02_2515.html</t>
  </si>
  <si>
    <t>MD02_2515</t>
  </si>
  <si>
    <t>T2L_MD02_2515_tex86_SST_from_tex86</t>
  </si>
  <si>
    <t>T2L_MD02_2515_uk37_SST_from_uk37</t>
  </si>
  <si>
    <t>http://lipdverse.org/globalHolocene/current_version/E_Lake.Ritchie.1976.html</t>
  </si>
  <si>
    <t>E_Lake.Ritchie.1976</t>
  </si>
  <si>
    <t>M2L4110p1qwP</t>
  </si>
  <si>
    <t>http://lipdverse.org/globalHolocene/current_version/PerchLake_Manitoba.Ritchie.NA.html</t>
  </si>
  <si>
    <t>PerchLake_Manitoba.Ritchie.NA</t>
  </si>
  <si>
    <t>M2Lmx8lcp55P</t>
  </si>
  <si>
    <t>http://lipdverse.org/globalHolocene/current_version/BanksIsland74MS15.Gajewski.2000.html</t>
  </si>
  <si>
    <t>BanksIsland74MS15.Gajewski.2000</t>
  </si>
  <si>
    <t>M2Lqd7jeqa8P</t>
  </si>
  <si>
    <t>http://lipdverse.org/globalHolocene/current_version/LacMeleze.MacDonald.1987.html</t>
  </si>
  <si>
    <t>LacMeleze.MacDonald.1987</t>
  </si>
  <si>
    <t>M2Lzztaq4rxP</t>
  </si>
  <si>
    <t>http://lipdverse.org/globalHolocene/current_version/nikolay.Andreev.2004.html</t>
  </si>
  <si>
    <t>nikolay.Andreev.2004</t>
  </si>
  <si>
    <t>PYTR2NPSFEC</t>
  </si>
  <si>
    <t>http://lipdverse.org/globalHolocene/current_version/NikolayLake.Andreev.2004.html</t>
  </si>
  <si>
    <t>NikolayLake.Andreev.2004</t>
  </si>
  <si>
    <t>RmF8m0ywgsv</t>
  </si>
  <si>
    <t>http://lipdverse.org/globalHolocene/current_version/Caribou.Labelle.1992.html</t>
  </si>
  <si>
    <t>Caribou.Labelle.1992</t>
  </si>
  <si>
    <t>M2L4201jbr2P</t>
  </si>
  <si>
    <t>http://lipdverse.org/globalHolocene/current_version/LacPetel.King.1986.html</t>
  </si>
  <si>
    <t>LacPetel.King.1986</t>
  </si>
  <si>
    <t>M2LzelduliwP</t>
  </si>
  <si>
    <t>http://lipdverse.org/globalHolocene/current_version/PointEscuminac.Warner.1991.html</t>
  </si>
  <si>
    <t>PointEscuminac.Warner.1991</t>
  </si>
  <si>
    <t>M2L55sfpyavP</t>
  </si>
  <si>
    <t>http://lipdverse.org/globalHolocene/current_version/LacLeonard.Labelle.1984.html</t>
  </si>
  <si>
    <t>LacLeonard.Labelle.1984</t>
  </si>
  <si>
    <t>M2L58bvkgafP</t>
  </si>
  <si>
    <t>http://lipdverse.org/globalHolocene/current_version/Khatanga-12Lake.Syrykh.2017.html</t>
  </si>
  <si>
    <t>Khatanga-12Lake.Syrykh.2017</t>
  </si>
  <si>
    <t>RchrJSmu2H9</t>
  </si>
  <si>
    <t>http://lipdverse.org/globalHolocene/current_version/DevonIslandGlacier.McAndrews.1984.html</t>
  </si>
  <si>
    <t>DevonIslandGlacier.McAndrews.1984</t>
  </si>
  <si>
    <t>M2Lp7ovi4zuP</t>
  </si>
  <si>
    <t>http://lipdverse.org/globalHolocene/current_version/nautajarvi.Ojala.2009.html</t>
  </si>
  <si>
    <t>nautajarvi.Ojala.2009</t>
  </si>
  <si>
    <t>PYTJ3JMX39H</t>
  </si>
  <si>
    <t>http://lipdverse.org/globalHolocene/current_version/arapisto.Sarmaja-Korjonen.2007.html</t>
  </si>
  <si>
    <t>arapisto.Sarmaja-Korjonen.2007</t>
  </si>
  <si>
    <t>PYTXFMZ1EQU</t>
  </si>
  <si>
    <t>http://lipdverse.org/globalHolocene/current_version/Hirvijaervi.Luoto.2010.html</t>
  </si>
  <si>
    <t>Hirvijaervi.Luoto.2010</t>
  </si>
  <si>
    <t>RbSONPxSQmW</t>
  </si>
  <si>
    <t>http://lipdverse.org/globalHolocene/current_version/MD01_2421.html</t>
  </si>
  <si>
    <t>MD01_2421</t>
  </si>
  <si>
    <t>T2L_MD01_2421_d18o_bulloides_SST_from_d18o_bulloides</t>
  </si>
  <si>
    <t>T2L_MD01_2421_uk37_SST_from_uk37</t>
  </si>
  <si>
    <t>http://lipdverse.org/globalHolocene/current_version/Delorme2.Bouchard.1982.html</t>
  </si>
  <si>
    <t>Delorme2.Bouchard.1982</t>
  </si>
  <si>
    <t>M2LqxikmeduP</t>
  </si>
  <si>
    <t>http://lipdverse.org/globalHolocene/current_version/Delorme1.Bouchard.1982.html</t>
  </si>
  <si>
    <t>Delorme1.Bouchard.1982</t>
  </si>
  <si>
    <t>M2LfdkrvgyhP</t>
  </si>
  <si>
    <t>http://lipdverse.org/globalHolocene/current_version/LakeBN7.Gajewski.1991.html</t>
  </si>
  <si>
    <t>LakeBN7.Gajewski.1991</t>
  </si>
  <si>
    <t>M2L3m70t46oP</t>
  </si>
  <si>
    <t>http://lipdverse.org/globalHolocene/current_version/Alley.GISP2.2000.html</t>
  </si>
  <si>
    <t>Alley.GISP2.2000</t>
  </si>
  <si>
    <t>GH34755740</t>
  </si>
  <si>
    <t>hybrid-ice</t>
  </si>
  <si>
    <t>http://lipdverse.org/globalHolocene/current_version/GISP2.Kobashi.2017.html</t>
  </si>
  <si>
    <t>GISP2.Kobashi.2017</t>
  </si>
  <si>
    <t>LPD315357f3</t>
  </si>
  <si>
    <t>gas</t>
  </si>
  <si>
    <t>http://lipdverse.org/globalHolocene/current_version/isbenttjonn.Seppa.2009.html</t>
  </si>
  <si>
    <t>isbenttjonn.Seppa.2009</t>
  </si>
  <si>
    <t>PYTV6QSJN0Y</t>
  </si>
  <si>
    <t>http://lipdverse.org/globalHolocene/current_version/Reiarsdalvatnet.Seppa.2009.html</t>
  </si>
  <si>
    <t>Reiarsdalvatnet.Seppa.2009</t>
  </si>
  <si>
    <t>PYTLC5FYZTA</t>
  </si>
  <si>
    <t>http://lipdverse.org/globalHolocene/current_version/dalene.Eide.2009.html</t>
  </si>
  <si>
    <t>dalene.Eide.2009</t>
  </si>
  <si>
    <t>PYTPSOT4O3M</t>
  </si>
  <si>
    <t>http://lipdverse.org/globalHolocene/current_version/flotatjonn.Seppa.2009.html</t>
  </si>
  <si>
    <t>flotatjonn.Seppa.2009</t>
  </si>
  <si>
    <t>PYTSP55UOX3</t>
  </si>
  <si>
    <t>http://lipdverse.org/globalHolocene/current_version/IOW225517.html</t>
  </si>
  <si>
    <t>IOW225517</t>
  </si>
  <si>
    <t>T2L_IOW225517_uk37_SST_from_uk37</t>
  </si>
  <si>
    <t>http://lipdverse.org/globalHolocene/current_version/grostjorn.Eide.2009.html</t>
  </si>
  <si>
    <t>grostjorn.Eide.2009</t>
  </si>
  <si>
    <t>PYTXLQJX3FB</t>
  </si>
  <si>
    <t>http://lipdverse.org/globalHolocene/current_version/VestreOykjamytjorn.Velle.2005.html</t>
  </si>
  <si>
    <t>VestreOykjamytjorn.Velle.2005</t>
  </si>
  <si>
    <t>RVvqTnCQTPj</t>
  </si>
  <si>
    <t>http://lipdverse.org/globalHolocene/current_version/IOW225514.html</t>
  </si>
  <si>
    <t>IOW225514</t>
  </si>
  <si>
    <t>T2L_IOW225514_uk37_SST_from_uk37</t>
  </si>
  <si>
    <t>http://lipdverse.org/globalHolocene/current_version/Holebudalen.Seppa.2009.html</t>
  </si>
  <si>
    <t>Holebudalen.Seppa.2009</t>
  </si>
  <si>
    <t>PYT38GE0NJ3</t>
  </si>
  <si>
    <t>PYT7BRB3XHJ</t>
  </si>
  <si>
    <t>http://lipdverse.org/globalHolocene/current_version/CoppermineSaddleback.Nichols.1975.html</t>
  </si>
  <si>
    <t>CoppermineSaddleback.Nichols.1975</t>
  </si>
  <si>
    <t>M2Lo0iw64l3P</t>
  </si>
  <si>
    <t>http://lipdverse.org/globalHolocene/current_version/B997_324.html</t>
  </si>
  <si>
    <t>B997_324</t>
  </si>
  <si>
    <t>T2L_B997_324_d18o_pachyderma_SST_from_d18o_pachyderma</t>
  </si>
  <si>
    <t>http://lipdverse.org/globalHolocene/current_version/Elfstadalsvatn.Langdon.2008.html</t>
  </si>
  <si>
    <t>Elfstadalsvatn.Langdon.2008</t>
  </si>
  <si>
    <t>Rc9cuWIUbO5</t>
  </si>
  <si>
    <t>http://lipdverse.org/globalHolocene/current_version/MD99-2256.Jennings.2015.html</t>
  </si>
  <si>
    <t>MD99-2256.Jennings.2015</t>
  </si>
  <si>
    <t>LPD6e872195</t>
  </si>
  <si>
    <t>foraminifera</t>
  </si>
  <si>
    <t>http://lipdverse.org/globalHolocene/current_version/Queens.MacDonald.1990.html</t>
  </si>
  <si>
    <t>Queens.MacDonald.1990</t>
  </si>
  <si>
    <t>M2Lha822fsjP</t>
  </si>
  <si>
    <t>http://lipdverse.org/globalHolocene/current_version/Boone.White.1986.html</t>
  </si>
  <si>
    <t>Boone.White.1986</t>
  </si>
  <si>
    <t>M2Lxytve3doP</t>
  </si>
  <si>
    <t>http://lipdverse.org/globalHolocene/current_version/LoneFoxLake.MacDonald.1985.html</t>
  </si>
  <si>
    <t>LoneFoxLake.MacDonald.1985</t>
  </si>
  <si>
    <t>M2Lvvf8aywtP</t>
  </si>
  <si>
    <t>http://lipdverse.org/globalHolocene/current_version/PotrokAike.Massaferro.2013.html</t>
  </si>
  <si>
    <t>PotrokAike.Massaferro.2013</t>
  </si>
  <si>
    <t>RrJegNZeUh6</t>
  </si>
  <si>
    <t>http://lipdverse.org/globalHolocene/current_version/ODP_178_1098B.html</t>
  </si>
  <si>
    <t>ODP_178_1098B</t>
  </si>
  <si>
    <t>T2L_ODP_178_1098B_tex86_SST_from_tex86</t>
  </si>
  <si>
    <t>http://lipdverse.org/globalHolocene/current_version/MD95_2002.html</t>
  </si>
  <si>
    <t>MD95_2002</t>
  </si>
  <si>
    <t>RikalEe9ykS</t>
  </si>
  <si>
    <t>http://lipdverse.org/globalHolocene/current_version/OCE326_GGC30.html</t>
  </si>
  <si>
    <t>OCE326_GGC30</t>
  </si>
  <si>
    <t>T2L_OCE326_GGC30_uk37_SST_from_uk37</t>
  </si>
  <si>
    <t>http://lipdverse.org/globalHolocene/current_version/MD99_2251.html</t>
  </si>
  <si>
    <t>MD99_2251</t>
  </si>
  <si>
    <t>T2L_MD99_2251_d18o_bulloides_SST_from_d18o_bulloides</t>
  </si>
  <si>
    <t>http://lipdverse.org/globalHolocene/current_version/MD95_2015.html</t>
  </si>
  <si>
    <t>MD95_2015</t>
  </si>
  <si>
    <t>T2L_MD95_2015_uk37_SST_from_uk37</t>
  </si>
  <si>
    <t>T2L_MD99_2251_mgca_bulloides_SST_from_mgca_bulloides</t>
  </si>
  <si>
    <t>Mg/Ca</t>
  </si>
  <si>
    <t>http://lipdverse.org/globalHolocene/current_version/TanaLake.html</t>
  </si>
  <si>
    <t>TanaLake</t>
  </si>
  <si>
    <t>NAm2kHydro255</t>
  </si>
  <si>
    <t>http://lipdverse.org/globalHolocene/current_version/SihailongwanMaarLake.Stebich.2015.html</t>
  </si>
  <si>
    <t>SihailongwanMaarLake.Stebich.2015</t>
  </si>
  <si>
    <t>LPD575ea390</t>
  </si>
  <si>
    <t>http://lipdverse.org/globalHolocene/current_version/Hani.Zheng.2017.html</t>
  </si>
  <si>
    <t>Hani.Zheng.2017</t>
  </si>
  <si>
    <t>WEB1fa182ff</t>
  </si>
  <si>
    <t>http://lipdverse.org/globalHolocene/current_version/JinchueanBog.Yu.2013.html</t>
  </si>
  <si>
    <t>JinchueanBog.Yu.2013</t>
  </si>
  <si>
    <t>WEB222fb2bd</t>
  </si>
  <si>
    <t>http://lipdverse.org/globalHolocene/current_version/EW0408_66JC.html</t>
  </si>
  <si>
    <t>EW0408_66JC</t>
  </si>
  <si>
    <t>T2L_EW0408_66JC_uk37_SST_from_uk37</t>
  </si>
  <si>
    <t>http://lipdverse.org/globalHolocene/current_version/BS7938.html</t>
  </si>
  <si>
    <t>BS7938</t>
  </si>
  <si>
    <t>GH2d963782</t>
  </si>
  <si>
    <t>http://lipdverse.org/globalHolocene/current_version/Kenosee.Porter.1992.html</t>
  </si>
  <si>
    <t>Kenosee.Porter.1992</t>
  </si>
  <si>
    <t>M2L0pm7wjobP</t>
  </si>
  <si>
    <t>http://lipdverse.org/globalHolocene/current_version/ERDC_092BX.html</t>
  </si>
  <si>
    <t>ERDC_092BX</t>
  </si>
  <si>
    <t>T2L_ERDC_092BX_d18o_sacculifer_SST_from_d18o_sacculifer</t>
  </si>
  <si>
    <t>http://lipdverse.org/globalHolocene/current_version/SacredLake.html</t>
  </si>
  <si>
    <t>SacredLake</t>
  </si>
  <si>
    <t>GH401cbc9d</t>
  </si>
  <si>
    <t>http://lipdverse.org/globalHolocene/current_version/Midden.Cluster8.2019.html</t>
  </si>
  <si>
    <t>Midden.Cluster8.2019</t>
  </si>
  <si>
    <t>MAT</t>
  </si>
  <si>
    <t>WEBa31332028</t>
  </si>
  <si>
    <t>macrofossils</t>
  </si>
  <si>
    <t>http://lipdverse.org/globalHolocene/current_version/ClearLake_Iowa.Baker.1992.html</t>
  </si>
  <si>
    <t>ClearLake_Iowa.Baker.1992</t>
  </si>
  <si>
    <t>M2L8muhrctrP</t>
  </si>
  <si>
    <t>http://lipdverse.org/globalHolocene/current_version/Billys.Jacobson.1975.html</t>
  </si>
  <si>
    <t>Billys.Jacobson.1975</t>
  </si>
  <si>
    <t>M2Lqditl4qyP</t>
  </si>
  <si>
    <t>http://lipdverse.org/globalHolocene/current_version/PogoniaBog.Cushing.1979.html</t>
  </si>
  <si>
    <t>PogoniaBog.Cushing.1979</t>
  </si>
  <si>
    <t>M2L2pv1afjnP</t>
  </si>
  <si>
    <t>http://lipdverse.org/globalHolocene/current_version/PL07_39PC.html</t>
  </si>
  <si>
    <t>PL07_39PC</t>
  </si>
  <si>
    <t>T2L_PL07_39PC_mgca_ruber_SST_from_mgca_ruber</t>
  </si>
  <si>
    <t>T2L_PL07_39PC_d18o_ruber_pink_SST_from_d18o_ruber_pink</t>
  </si>
  <si>
    <t>T2L_PL07_39PC_d18o_ruber_SST_from_d18o_ruber</t>
  </si>
  <si>
    <t>T2L_PL07_39PC_d18o_bulloides_SST_from_d18o_bulloides</t>
  </si>
  <si>
    <t>http://lipdverse.org/globalHolocene/current_version/165_1002C.html</t>
  </si>
  <si>
    <t>165_1002C</t>
  </si>
  <si>
    <t>R7iVi9SqggU</t>
  </si>
  <si>
    <t>http://lipdverse.org/globalHolocene/current_version/Heshang.Wang.2018.html</t>
  </si>
  <si>
    <t>Heshang.Wang.2018</t>
  </si>
  <si>
    <t>WEB4f8fa23d</t>
  </si>
  <si>
    <t>3-OH-Fatty Acids</t>
  </si>
  <si>
    <t>http://lipdverse.org/globalHolocene/current_version/MV99_PC14.html</t>
  </si>
  <si>
    <t>MV99_PC14</t>
  </si>
  <si>
    <t>T2L_MV99_PC14_mgca_bulloides_SST_from_mgca_bulloides</t>
  </si>
  <si>
    <t>http://lipdverse.org/globalHolocene/current_version/JM01-1199.Hald.2007.html</t>
  </si>
  <si>
    <t>JM01-1199.Hald.2007</t>
  </si>
  <si>
    <t>PYTFYIETUXB</t>
  </si>
  <si>
    <t>http://lipdverse.org/globalHolocene/current_version/LakePupuke.Pollen.NewZealand.html</t>
  </si>
  <si>
    <t>LakePupuke.Pollen.NewZealand</t>
  </si>
  <si>
    <t>ReEnzeIOExA</t>
  </si>
  <si>
    <t>http://lipdverse.org/globalHolocene/current_version/LakePupuke.VandenBos.2018.html</t>
  </si>
  <si>
    <t>LakePupuke.VandenBos.2018</t>
  </si>
  <si>
    <t>RpbgDFH9OsU</t>
  </si>
  <si>
    <t>http://lipdverse.org/globalHolocene/current_version/MD97_2121.html</t>
  </si>
  <si>
    <t>MD97_2121</t>
  </si>
  <si>
    <t>T2L_MD97_2121_uk37_SST_from_uk37</t>
  </si>
  <si>
    <t>Remove</t>
  </si>
  <si>
    <t>Manu recommends removal</t>
  </si>
  <si>
    <t>Needs recalculating, based on the average of the samples with both winter and summer temp reconstructions</t>
  </si>
  <si>
    <t>OK</t>
  </si>
  <si>
    <t>Note that this should now be classified as summer temp, NOT annual</t>
  </si>
  <si>
    <t>Jess Turney calibration</t>
  </si>
  <si>
    <t>Probably poor analogues</t>
  </si>
  <si>
    <t>Some odd values but probably ok</t>
  </si>
  <si>
    <t>You need to turn this into anomaly data eg using the top sample as the baseline. The SST is too cool for the loaction (the Alkenone record from the same site is ok) but the authors dont know why.</t>
  </si>
  <si>
    <t>Some odd spikes. The reference is actually http://lipdverse.org/globalHolocene/current_version/ELake.Ritchie.1976.html</t>
  </si>
  <si>
    <t>Some odd temp spikes esp in early part of the record but probably ok</t>
  </si>
  <si>
    <t>Some odd temp spikes esp in middle part of the record but probably ok</t>
  </si>
  <si>
    <t>The reference is actually http://lipdverse.org/globalHolocene/current_version/BanksIsland-15.Gajewski.2000.html</t>
  </si>
  <si>
    <t>http://lipdverse.org/globalHolocene/current_version/Caribou-Qubec.Jett.1992.html</t>
  </si>
  <si>
    <t>Very erratic sample to sample but probably ok</t>
  </si>
  <si>
    <t>Big shift in last 2k but probably ok</t>
  </si>
  <si>
    <t xml:space="preserve">Ice core! Should not use for pollen-climate reconstruction (Marsicek et al). A very erratic reconstruction with a large sample to sample variance. </t>
  </si>
  <si>
    <t>http://lipdverse.org/globalHolocene/current_version/BN7Lake.Gajewski.1991.html</t>
  </si>
  <si>
    <t>Data doesnt seem to correspond with what is in the paper, which in any case should cover last 11.5k only, not the 50k shown in the database. https://www.nature.com/articles/s41598-017-01451-7</t>
  </si>
  <si>
    <t>Note that there is also a benthic foram temp reconstruction 3-4C cooler</t>
  </si>
  <si>
    <t>some large sample to sample variability</t>
  </si>
  <si>
    <t>looks like one errant sample</t>
  </si>
  <si>
    <t>http://lipdverse.org/globalHolocene/current_version/BS79_38.Cacho.2001.html</t>
  </si>
  <si>
    <t>http://lipdverse.org/globalHolocene/current_version/ClearLakeIA.Baker.1992.html</t>
  </si>
  <si>
    <t>http://lipdverse.org/globalHolocene/current_version/HeshangCave.Wang.2018.html</t>
  </si>
  <si>
    <t>http://lipdverse.org/globalHolocene/current_version/PupukeLake.vandenBos.2018.html</t>
  </si>
  <si>
    <t>Probably. Marsicek et al 2018</t>
  </si>
  <si>
    <t>Probably. NE Canada near ice sheet</t>
  </si>
  <si>
    <t>OK. Note that this should now be classified as summer temp, NOT annual</t>
  </si>
  <si>
    <t>Big anomalies in early Holocene. Viau &amp; Gajewski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</si>
</sst>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000FF"/>
      <name val="Calibri"/>
      <family val="2"/>
      <charset val="1"/>
    </font>
    <font>
      <sz val="12"/>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2" borderId="0" applyNumberFormat="0" applyBorder="0" applyAlignment="0" applyProtection="0"/>
    <xf numFmtId="0" fontId="2" fillId="0" borderId="0" applyBorder="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2" applyFont="1" applyBorder="1" applyAlignment="1" applyProtection="1"/>
    <xf numFmtId="0" fontId="3" fillId="2" borderId="0" xfId="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ipdverse.org/globalHolocene/current_version/E_Lake.Ritchie.1976.html" TargetMode="External"/><Relationship Id="rId21" Type="http://schemas.openxmlformats.org/officeDocument/2006/relationships/hyperlink" Target="http://lipdverse.org/globalHolocene/current_version/HU84.deVernal.2013.html" TargetMode="External"/><Relationship Id="rId42" Type="http://schemas.openxmlformats.org/officeDocument/2006/relationships/hyperlink" Target="http://lipdverse.org/globalHolocene/current_version/MD01_2421.html" TargetMode="External"/><Relationship Id="rId47" Type="http://schemas.openxmlformats.org/officeDocument/2006/relationships/hyperlink" Target="http://lipdverse.org/globalHolocene/current_version/GISP2.Kobashi.2017.html" TargetMode="External"/><Relationship Id="rId63" Type="http://schemas.openxmlformats.org/officeDocument/2006/relationships/hyperlink" Target="http://lipdverse.org/globalHolocene/current_version/Boone.White.1986.html" TargetMode="External"/><Relationship Id="rId68" Type="http://schemas.openxmlformats.org/officeDocument/2006/relationships/hyperlink" Target="http://lipdverse.org/globalHolocene/current_version/OCE326_GGC30.html" TargetMode="External"/><Relationship Id="rId84" Type="http://schemas.openxmlformats.org/officeDocument/2006/relationships/hyperlink" Target="http://lipdverse.org/globalHolocene/current_version/PogoniaBog.Cushing.1979.html" TargetMode="External"/><Relationship Id="rId89" Type="http://schemas.openxmlformats.org/officeDocument/2006/relationships/hyperlink" Target="http://lipdverse.org/globalHolocene/current_version/165_1002C.html" TargetMode="External"/><Relationship Id="rId16" Type="http://schemas.openxmlformats.org/officeDocument/2006/relationships/hyperlink" Target="http://lipdverse.org/globalHolocene/current_version/Yanou.Foster.2016.html" TargetMode="External"/><Relationship Id="rId11" Type="http://schemas.openxmlformats.org/officeDocument/2006/relationships/hyperlink" Target="http://lipdverse.org/globalHolocene/current_version/KT05_7_PC_02.html" TargetMode="External"/><Relationship Id="rId32" Type="http://schemas.openxmlformats.org/officeDocument/2006/relationships/hyperlink" Target="http://lipdverse.org/globalHolocene/current_version/Caribou.Labelle.1992.html" TargetMode="External"/><Relationship Id="rId37" Type="http://schemas.openxmlformats.org/officeDocument/2006/relationships/hyperlink" Target="http://lipdverse.org/globalHolocene/current_version/DevonIslandGlacier.McAndrews.1984.html" TargetMode="External"/><Relationship Id="rId53" Type="http://schemas.openxmlformats.org/officeDocument/2006/relationships/hyperlink" Target="http://lipdverse.org/globalHolocene/current_version/grostjorn.Eide.2009.html" TargetMode="External"/><Relationship Id="rId58" Type="http://schemas.openxmlformats.org/officeDocument/2006/relationships/hyperlink" Target="http://lipdverse.org/globalHolocene/current_version/CoppermineSaddleback.Nichols.1975.html" TargetMode="External"/><Relationship Id="rId74" Type="http://schemas.openxmlformats.org/officeDocument/2006/relationships/hyperlink" Target="http://lipdverse.org/globalHolocene/current_version/Hani.Zheng.2017.html" TargetMode="External"/><Relationship Id="rId79" Type="http://schemas.openxmlformats.org/officeDocument/2006/relationships/hyperlink" Target="http://lipdverse.org/globalHolocene/current_version/ERDC_092BX.html" TargetMode="External"/><Relationship Id="rId5" Type="http://schemas.openxmlformats.org/officeDocument/2006/relationships/hyperlink" Target="http://lipdverse.org/globalHolocene/current_version/Beaverhouse.Ritchie.1976.html" TargetMode="External"/><Relationship Id="rId90" Type="http://schemas.openxmlformats.org/officeDocument/2006/relationships/hyperlink" Target="http://lipdverse.org/globalHolocene/current_version/Heshang.Wang.2018.html" TargetMode="External"/><Relationship Id="rId95" Type="http://schemas.openxmlformats.org/officeDocument/2006/relationships/hyperlink" Target="http://lipdverse.org/globalHolocene/current_version/MD97_2121.html" TargetMode="External"/><Relationship Id="rId22" Type="http://schemas.openxmlformats.org/officeDocument/2006/relationships/hyperlink" Target="http://lipdverse.org/globalHolocene/current_version/DYE3.Dahl-Jensen.1998.html" TargetMode="External"/><Relationship Id="rId27" Type="http://schemas.openxmlformats.org/officeDocument/2006/relationships/hyperlink" Target="http://lipdverse.org/globalHolocene/current_version/PerchLake_Manitoba.Ritchie.NA.html" TargetMode="External"/><Relationship Id="rId43" Type="http://schemas.openxmlformats.org/officeDocument/2006/relationships/hyperlink" Target="http://lipdverse.org/globalHolocene/current_version/Delorme2.Bouchard.1982.html" TargetMode="External"/><Relationship Id="rId48" Type="http://schemas.openxmlformats.org/officeDocument/2006/relationships/hyperlink" Target="http://lipdverse.org/globalHolocene/current_version/isbenttjonn.Seppa.2009.html" TargetMode="External"/><Relationship Id="rId64" Type="http://schemas.openxmlformats.org/officeDocument/2006/relationships/hyperlink" Target="http://lipdverse.org/globalHolocene/current_version/LoneFoxLake.MacDonald.1985.html" TargetMode="External"/><Relationship Id="rId69" Type="http://schemas.openxmlformats.org/officeDocument/2006/relationships/hyperlink" Target="http://lipdverse.org/globalHolocene/current_version/MD99_2251.html" TargetMode="External"/><Relationship Id="rId80" Type="http://schemas.openxmlformats.org/officeDocument/2006/relationships/hyperlink" Target="http://lipdverse.org/globalHolocene/current_version/SacredLake.html" TargetMode="External"/><Relationship Id="rId85" Type="http://schemas.openxmlformats.org/officeDocument/2006/relationships/hyperlink" Target="http://lipdverse.org/globalHolocene/current_version/PL07_39PC.html" TargetMode="External"/><Relationship Id="rId3" Type="http://schemas.openxmlformats.org/officeDocument/2006/relationships/hyperlink" Target="http://lipdverse.org/globalHolocene/current_version/GreyIslands.Cullen.2002.html" TargetMode="External"/><Relationship Id="rId12" Type="http://schemas.openxmlformats.org/officeDocument/2006/relationships/hyperlink" Target="http://lipdverse.org/globalHolocene/current_version/YakYakumo.Leipe.2013.html" TargetMode="External"/><Relationship Id="rId17" Type="http://schemas.openxmlformats.org/officeDocument/2006/relationships/hyperlink" Target="http://lipdverse.org/globalHolocene/current_version/Lynn.Nichols.1967.html" TargetMode="External"/><Relationship Id="rId25" Type="http://schemas.openxmlformats.org/officeDocument/2006/relationships/hyperlink" Target="http://lipdverse.org/globalHolocene/current_version/MD02_2515.html" TargetMode="External"/><Relationship Id="rId33" Type="http://schemas.openxmlformats.org/officeDocument/2006/relationships/hyperlink" Target="http://lipdverse.org/globalHolocene/current_version/LacPetel.King.1986.html" TargetMode="External"/><Relationship Id="rId38" Type="http://schemas.openxmlformats.org/officeDocument/2006/relationships/hyperlink" Target="http://lipdverse.org/globalHolocene/current_version/nautajarvi.Ojala.2009.html" TargetMode="External"/><Relationship Id="rId46" Type="http://schemas.openxmlformats.org/officeDocument/2006/relationships/hyperlink" Target="http://lipdverse.org/globalHolocene/current_version/Alley.GISP2.2000.html" TargetMode="External"/><Relationship Id="rId59" Type="http://schemas.openxmlformats.org/officeDocument/2006/relationships/hyperlink" Target="http://lipdverse.org/globalHolocene/current_version/B997_324.html" TargetMode="External"/><Relationship Id="rId67" Type="http://schemas.openxmlformats.org/officeDocument/2006/relationships/hyperlink" Target="http://lipdverse.org/globalHolocene/current_version/MD95_2002.html" TargetMode="External"/><Relationship Id="rId20" Type="http://schemas.openxmlformats.org/officeDocument/2006/relationships/hyperlink" Target="http://lipdverse.org/globalHolocene/current_version/Vatnamyri.Holmes.2011.html" TargetMode="External"/><Relationship Id="rId41" Type="http://schemas.openxmlformats.org/officeDocument/2006/relationships/hyperlink" Target="http://lipdverse.org/globalHolocene/current_version/MD01_2421.html" TargetMode="External"/><Relationship Id="rId54" Type="http://schemas.openxmlformats.org/officeDocument/2006/relationships/hyperlink" Target="http://lipdverse.org/globalHolocene/current_version/VestreOykjamytjorn.Velle.2005.html" TargetMode="External"/><Relationship Id="rId62" Type="http://schemas.openxmlformats.org/officeDocument/2006/relationships/hyperlink" Target="http://lipdverse.org/globalHolocene/current_version/Queens.MacDonald.1990.html" TargetMode="External"/><Relationship Id="rId70" Type="http://schemas.openxmlformats.org/officeDocument/2006/relationships/hyperlink" Target="http://lipdverse.org/globalHolocene/current_version/MD95_2015.html" TargetMode="External"/><Relationship Id="rId75" Type="http://schemas.openxmlformats.org/officeDocument/2006/relationships/hyperlink" Target="http://lipdverse.org/globalHolocene/current_version/JinchueanBog.Yu.2013.html" TargetMode="External"/><Relationship Id="rId83" Type="http://schemas.openxmlformats.org/officeDocument/2006/relationships/hyperlink" Target="http://lipdverse.org/globalHolocene/current_version/Billys.Jacobson.1975.html" TargetMode="External"/><Relationship Id="rId88" Type="http://schemas.openxmlformats.org/officeDocument/2006/relationships/hyperlink" Target="http://lipdverse.org/globalHolocene/current_version/PL07_39PC.html" TargetMode="External"/><Relationship Id="rId91" Type="http://schemas.openxmlformats.org/officeDocument/2006/relationships/hyperlink" Target="http://lipdverse.org/globalHolocene/current_version/MV99_PC14.html" TargetMode="External"/><Relationship Id="rId96" Type="http://schemas.openxmlformats.org/officeDocument/2006/relationships/hyperlink" Target="http://lipdverse.org/globalHolocene/current_version/Caribou-Qubec.Jett.1992.html" TargetMode="External"/><Relationship Id="rId1" Type="http://schemas.openxmlformats.org/officeDocument/2006/relationships/hyperlink" Target="http://lipdverse.org/globalHolocene/current_version/ranger.Brubaker.1983.html" TargetMode="External"/><Relationship Id="rId6" Type="http://schemas.openxmlformats.org/officeDocument/2006/relationships/hyperlink" Target="http://lipdverse.org/globalHolocene/current_version/NorthGRIP.Gkinis.2014.html" TargetMode="External"/><Relationship Id="rId15" Type="http://schemas.openxmlformats.org/officeDocument/2006/relationships/hyperlink" Target="http://lipdverse.org/globalHolocene/current_version/AwengCo.Li.2017.html" TargetMode="External"/><Relationship Id="rId23" Type="http://schemas.openxmlformats.org/officeDocument/2006/relationships/hyperlink" Target="http://lipdverse.org/globalHolocene/current_version/FanLake.Foster.2016.html" TargetMode="External"/><Relationship Id="rId28" Type="http://schemas.openxmlformats.org/officeDocument/2006/relationships/hyperlink" Target="http://lipdverse.org/globalHolocene/current_version/BanksIsland74MS15.Gajewski.2000.html" TargetMode="External"/><Relationship Id="rId36" Type="http://schemas.openxmlformats.org/officeDocument/2006/relationships/hyperlink" Target="http://lipdverse.org/globalHolocene/current_version/Khatanga-12Lake.Syrykh.2017.html" TargetMode="External"/><Relationship Id="rId49" Type="http://schemas.openxmlformats.org/officeDocument/2006/relationships/hyperlink" Target="http://lipdverse.org/globalHolocene/current_version/Reiarsdalvatnet.Seppa.2009.html" TargetMode="External"/><Relationship Id="rId57" Type="http://schemas.openxmlformats.org/officeDocument/2006/relationships/hyperlink" Target="http://lipdverse.org/globalHolocene/current_version/Holebudalen.Seppa.2009.html" TargetMode="External"/><Relationship Id="rId10" Type="http://schemas.openxmlformats.org/officeDocument/2006/relationships/hyperlink" Target="http://lipdverse.org/globalHolocene/current_version/andy.Szeicz.1995.html" TargetMode="External"/><Relationship Id="rId31" Type="http://schemas.openxmlformats.org/officeDocument/2006/relationships/hyperlink" Target="http://lipdverse.org/globalHolocene/current_version/NikolayLake.Andreev.2004.html" TargetMode="External"/><Relationship Id="rId44" Type="http://schemas.openxmlformats.org/officeDocument/2006/relationships/hyperlink" Target="http://lipdverse.org/globalHolocene/current_version/Delorme1.Bouchard.1982.html" TargetMode="External"/><Relationship Id="rId52" Type="http://schemas.openxmlformats.org/officeDocument/2006/relationships/hyperlink" Target="http://lipdverse.org/globalHolocene/current_version/IOW225517.html" TargetMode="External"/><Relationship Id="rId60" Type="http://schemas.openxmlformats.org/officeDocument/2006/relationships/hyperlink" Target="http://lipdverse.org/globalHolocene/current_version/Elfstadalsvatn.Langdon.2008.html" TargetMode="External"/><Relationship Id="rId65" Type="http://schemas.openxmlformats.org/officeDocument/2006/relationships/hyperlink" Target="http://lipdverse.org/globalHolocene/current_version/PotrokAike.Massaferro.2013.html" TargetMode="External"/><Relationship Id="rId73" Type="http://schemas.openxmlformats.org/officeDocument/2006/relationships/hyperlink" Target="http://lipdverse.org/globalHolocene/current_version/SihailongwanMaarLake.Stebich.2015.html" TargetMode="External"/><Relationship Id="rId78" Type="http://schemas.openxmlformats.org/officeDocument/2006/relationships/hyperlink" Target="http://lipdverse.org/globalHolocene/current_version/Kenosee.Porter.1992.html" TargetMode="External"/><Relationship Id="rId81" Type="http://schemas.openxmlformats.org/officeDocument/2006/relationships/hyperlink" Target="http://lipdverse.org/globalHolocene/current_version/Midden.Cluster8.2019.html" TargetMode="External"/><Relationship Id="rId86" Type="http://schemas.openxmlformats.org/officeDocument/2006/relationships/hyperlink" Target="http://lipdverse.org/globalHolocene/current_version/PL07_39PC.html" TargetMode="External"/><Relationship Id="rId94" Type="http://schemas.openxmlformats.org/officeDocument/2006/relationships/hyperlink" Target="http://lipdverse.org/globalHolocene/current_version/LakePupuke.VandenBos.2018.html" TargetMode="External"/><Relationship Id="rId4" Type="http://schemas.openxmlformats.org/officeDocument/2006/relationships/hyperlink" Target="http://lipdverse.org/globalHolocene/current_version/Pella.Lim.2016.html" TargetMode="External"/><Relationship Id="rId9" Type="http://schemas.openxmlformats.org/officeDocument/2006/relationships/hyperlink" Target="http://lipdverse.org/globalHolocene/current_version/andy.Szeicz.1995.html" TargetMode="External"/><Relationship Id="rId13" Type="http://schemas.openxmlformats.org/officeDocument/2006/relationships/hyperlink" Target="http://lipdverse.org/globalHolocene/current_version/HU73_031_7.html" TargetMode="External"/><Relationship Id="rId18" Type="http://schemas.openxmlformats.org/officeDocument/2006/relationships/hyperlink" Target="http://lipdverse.org/globalHolocene/current_version/JR51GC_35.html" TargetMode="External"/><Relationship Id="rId39" Type="http://schemas.openxmlformats.org/officeDocument/2006/relationships/hyperlink" Target="http://lipdverse.org/globalHolocene/current_version/arapisto.Sarmaja-Korjonen.2007.html" TargetMode="External"/><Relationship Id="rId34" Type="http://schemas.openxmlformats.org/officeDocument/2006/relationships/hyperlink" Target="http://lipdverse.org/globalHolocene/current_version/PointEscuminac.Warner.1991.html" TargetMode="External"/><Relationship Id="rId50" Type="http://schemas.openxmlformats.org/officeDocument/2006/relationships/hyperlink" Target="http://lipdverse.org/globalHolocene/current_version/dalene.Eide.2009.html" TargetMode="External"/><Relationship Id="rId55" Type="http://schemas.openxmlformats.org/officeDocument/2006/relationships/hyperlink" Target="http://lipdverse.org/globalHolocene/current_version/IOW225514.html" TargetMode="External"/><Relationship Id="rId76" Type="http://schemas.openxmlformats.org/officeDocument/2006/relationships/hyperlink" Target="http://lipdverse.org/globalHolocene/current_version/EW0408_66JC.html" TargetMode="External"/><Relationship Id="rId97" Type="http://schemas.openxmlformats.org/officeDocument/2006/relationships/hyperlink" Target="http://lipdverse.org/globalHolocene/current_version/BN7Lake.Gajewski.1991.html" TargetMode="External"/><Relationship Id="rId7" Type="http://schemas.openxmlformats.org/officeDocument/2006/relationships/hyperlink" Target="http://lipdverse.org/globalHolocene/current_version/andy.Szeicz.1995.html" TargetMode="External"/><Relationship Id="rId71" Type="http://schemas.openxmlformats.org/officeDocument/2006/relationships/hyperlink" Target="http://lipdverse.org/globalHolocene/current_version/MD99_2251.html" TargetMode="External"/><Relationship Id="rId92" Type="http://schemas.openxmlformats.org/officeDocument/2006/relationships/hyperlink" Target="http://lipdverse.org/globalHolocene/current_version/JM01-1199.Hald.2007.html" TargetMode="External"/><Relationship Id="rId2" Type="http://schemas.openxmlformats.org/officeDocument/2006/relationships/hyperlink" Target="http://lipdverse.org/globalHolocene/current_version/ranger.Brubaker.1983.html" TargetMode="External"/><Relationship Id="rId29" Type="http://schemas.openxmlformats.org/officeDocument/2006/relationships/hyperlink" Target="http://lipdverse.org/globalHolocene/current_version/LacMeleze.MacDonald.1987.html" TargetMode="External"/><Relationship Id="rId24" Type="http://schemas.openxmlformats.org/officeDocument/2006/relationships/hyperlink" Target="http://lipdverse.org/globalHolocene/current_version/MD02_2515.html" TargetMode="External"/><Relationship Id="rId40" Type="http://schemas.openxmlformats.org/officeDocument/2006/relationships/hyperlink" Target="http://lipdverse.org/globalHolocene/current_version/Hirvijaervi.Luoto.2010.html" TargetMode="External"/><Relationship Id="rId45" Type="http://schemas.openxmlformats.org/officeDocument/2006/relationships/hyperlink" Target="http://lipdverse.org/globalHolocene/current_version/LakeBN7.Gajewski.1991.html" TargetMode="External"/><Relationship Id="rId66" Type="http://schemas.openxmlformats.org/officeDocument/2006/relationships/hyperlink" Target="http://lipdverse.org/globalHolocene/current_version/ODP_178_1098B.html" TargetMode="External"/><Relationship Id="rId87" Type="http://schemas.openxmlformats.org/officeDocument/2006/relationships/hyperlink" Target="http://lipdverse.org/globalHolocene/current_version/PL07_39PC.html" TargetMode="External"/><Relationship Id="rId61" Type="http://schemas.openxmlformats.org/officeDocument/2006/relationships/hyperlink" Target="http://lipdverse.org/globalHolocene/current_version/MD99-2256.Jennings.2015.html" TargetMode="External"/><Relationship Id="rId82" Type="http://schemas.openxmlformats.org/officeDocument/2006/relationships/hyperlink" Target="http://lipdverse.org/globalHolocene/current_version/ClearLake_Iowa.Baker.1992.html" TargetMode="External"/><Relationship Id="rId19" Type="http://schemas.openxmlformats.org/officeDocument/2006/relationships/hyperlink" Target="http://lipdverse.org/globalHolocene/current_version/B997_321.html" TargetMode="External"/><Relationship Id="rId14" Type="http://schemas.openxmlformats.org/officeDocument/2006/relationships/hyperlink" Target="http://lipdverse.org/globalHolocene/current_version/HU73_031_7.html" TargetMode="External"/><Relationship Id="rId30" Type="http://schemas.openxmlformats.org/officeDocument/2006/relationships/hyperlink" Target="http://lipdverse.org/globalHolocene/current_version/nikolay.Andreev.2004.html" TargetMode="External"/><Relationship Id="rId35" Type="http://schemas.openxmlformats.org/officeDocument/2006/relationships/hyperlink" Target="http://lipdverse.org/globalHolocene/current_version/LacLeonard.Labelle.1984.html" TargetMode="External"/><Relationship Id="rId56" Type="http://schemas.openxmlformats.org/officeDocument/2006/relationships/hyperlink" Target="http://lipdverse.org/globalHolocene/current_version/Holebudalen.Seppa.2009.html" TargetMode="External"/><Relationship Id="rId77" Type="http://schemas.openxmlformats.org/officeDocument/2006/relationships/hyperlink" Target="http://lipdverse.org/globalHolocene/current_version/BS7938.html" TargetMode="External"/><Relationship Id="rId8" Type="http://schemas.openxmlformats.org/officeDocument/2006/relationships/hyperlink" Target="http://lipdverse.org/globalHolocene/current_version/Keele.Szeicz.1995.html" TargetMode="External"/><Relationship Id="rId51" Type="http://schemas.openxmlformats.org/officeDocument/2006/relationships/hyperlink" Target="http://lipdverse.org/globalHolocene/current_version/flotatjonn.Seppa.2009.html" TargetMode="External"/><Relationship Id="rId72" Type="http://schemas.openxmlformats.org/officeDocument/2006/relationships/hyperlink" Target="http://lipdverse.org/globalHolocene/current_version/TanaLake.html" TargetMode="External"/><Relationship Id="rId93" Type="http://schemas.openxmlformats.org/officeDocument/2006/relationships/hyperlink" Target="http://lipdverse.org/globalHolocene/current_version/LakePupuke.Pollen.NewZealand.html" TargetMode="External"/><Relationship Id="rId98" Type="http://schemas.openxmlformats.org/officeDocument/2006/relationships/hyperlink" Target="http://lipdverse.org/globalHolocene/current_version/BS79_38.Cacho.20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6"/>
  <sheetViews>
    <sheetView tabSelected="1" zoomScaleNormal="100" workbookViewId="0">
      <pane ySplit="1" topLeftCell="A2" activePane="bottomLeft" state="frozen"/>
      <selection activeCell="B1" sqref="B1"/>
      <selection pane="bottomLeft" activeCell="H4" sqref="H4"/>
    </sheetView>
  </sheetViews>
  <sheetFormatPr baseColWidth="10" defaultColWidth="8.6640625" defaultRowHeight="16" x14ac:dyDescent="0.2"/>
  <cols>
    <col min="1" max="2" width="19.5" customWidth="1"/>
    <col min="3" max="3" width="21" customWidth="1"/>
    <col min="4" max="4" width="19.83203125" customWidth="1"/>
    <col min="5" max="5" width="18.83203125" customWidth="1"/>
    <col min="6" max="6" width="82.83203125" customWidth="1"/>
    <col min="7" max="7" width="8.1640625" style="4" customWidth="1"/>
    <col min="8" max="8" width="25" customWidth="1"/>
    <col min="9" max="9" width="10.6640625" customWidth="1"/>
    <col min="10" max="10" width="9.5" customWidth="1"/>
    <col min="11" max="11" width="33.1640625" customWidth="1"/>
    <col min="12" max="12" width="22.33203125" customWidth="1"/>
    <col min="13" max="13" width="13.83203125" customWidth="1"/>
    <col min="14" max="14" width="12.33203125" customWidth="1"/>
    <col min="15" max="15" width="7.1640625" customWidth="1"/>
    <col min="16" max="16" width="15.6640625" customWidth="1"/>
    <col min="17" max="17" width="18.83203125" customWidth="1"/>
    <col min="18" max="18" width="8.5" customWidth="1"/>
    <col min="19" max="19" width="18.83203125" customWidth="1"/>
    <col min="20" max="21" width="19.5" customWidth="1"/>
    <col min="22" max="22" width="19.83203125" customWidth="1"/>
    <col min="23" max="26" width="20.6640625" customWidth="1"/>
    <col min="27" max="27" width="19.83203125" customWidth="1"/>
    <col min="28" max="28" width="20.6640625" customWidth="1"/>
    <col min="29" max="29" width="19.5" customWidth="1"/>
    <col min="30" max="31" width="19.83203125" customWidth="1"/>
    <col min="32" max="39" width="20.6640625" customWidth="1"/>
    <col min="40" max="40" width="6.5" customWidth="1"/>
    <col min="41" max="41" width="8" customWidth="1"/>
    <col min="42" max="42" width="15.33203125" customWidth="1"/>
    <col min="43" max="43" width="24.1640625" customWidth="1"/>
    <col min="44" max="44" width="11.5" customWidth="1"/>
  </cols>
  <sheetData>
    <row r="1" spans="1:43" x14ac:dyDescent="0.2">
      <c r="A1" s="2" t="s">
        <v>0</v>
      </c>
      <c r="B1" s="2" t="s">
        <v>1</v>
      </c>
      <c r="C1" s="2" t="s">
        <v>2</v>
      </c>
      <c r="D1" s="2" t="s">
        <v>3</v>
      </c>
      <c r="E1" s="2" t="s">
        <v>4</v>
      </c>
      <c r="F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row>
    <row r="2" spans="1:43" x14ac:dyDescent="0.2">
      <c r="A2" s="1">
        <v>-150.38389734100801</v>
      </c>
      <c r="B2" s="2">
        <v>67.310433457781798</v>
      </c>
      <c r="C2">
        <v>24.349029528066499</v>
      </c>
      <c r="D2">
        <v>6.4508229405697</v>
      </c>
      <c r="E2">
        <v>24.765999999999998</v>
      </c>
      <c r="F2" s="3" t="s">
        <v>41</v>
      </c>
      <c r="G2" s="4" t="s">
        <v>328</v>
      </c>
      <c r="H2" t="s">
        <v>357</v>
      </c>
      <c r="I2">
        <v>-153.65</v>
      </c>
      <c r="J2">
        <v>67.150000000000006</v>
      </c>
      <c r="K2" t="s">
        <v>42</v>
      </c>
      <c r="L2" t="s">
        <v>43</v>
      </c>
      <c r="M2" t="s">
        <v>44</v>
      </c>
      <c r="N2" t="s">
        <v>45</v>
      </c>
      <c r="O2" t="s">
        <v>46</v>
      </c>
      <c r="P2" t="s">
        <v>47</v>
      </c>
      <c r="Q2">
        <v>50</v>
      </c>
      <c r="R2" t="s">
        <v>48</v>
      </c>
      <c r="S2">
        <v>3.0129464472749699</v>
      </c>
      <c r="T2">
        <v>-150.38389734100801</v>
      </c>
      <c r="U2">
        <v>67.310433457781798</v>
      </c>
      <c r="V2">
        <v>-20.399999618530298</v>
      </c>
      <c r="W2">
        <v>-17.600000381469702</v>
      </c>
      <c r="X2">
        <v>-16.5</v>
      </c>
      <c r="Y2">
        <v>-9.1999998092651403</v>
      </c>
      <c r="Z2">
        <v>-0.10000000149011599</v>
      </c>
      <c r="AA2">
        <v>9.5</v>
      </c>
      <c r="AB2">
        <v>11.3999996185303</v>
      </c>
      <c r="AC2">
        <v>8.3000001907348597</v>
      </c>
      <c r="AD2">
        <v>2.0999999046325701</v>
      </c>
      <c r="AE2">
        <v>-7.6999998092651403</v>
      </c>
      <c r="AF2">
        <v>-14.699999809265099</v>
      </c>
      <c r="AG2">
        <v>-18.5</v>
      </c>
      <c r="AH2">
        <v>-18.8333333333333</v>
      </c>
      <c r="AI2">
        <v>-8.5999999369184206</v>
      </c>
      <c r="AJ2">
        <v>9.7333332697550503</v>
      </c>
      <c r="AK2">
        <v>-6.7666665712992398</v>
      </c>
      <c r="AL2">
        <v>-6.1166666429489904</v>
      </c>
      <c r="AM2">
        <v>-18.8333333333333</v>
      </c>
      <c r="AN2" t="b">
        <f>FALSE()</f>
        <v>0</v>
      </c>
      <c r="AO2" t="b">
        <f>TRUE()</f>
        <v>1</v>
      </c>
      <c r="AP2" t="b">
        <f>TRUE()</f>
        <v>1</v>
      </c>
      <c r="AQ2">
        <v>0.86716133147085905</v>
      </c>
    </row>
    <row r="3" spans="1:43" x14ac:dyDescent="0.2">
      <c r="A3" s="1"/>
      <c r="B3" s="2">
        <v>67.310433457781798</v>
      </c>
      <c r="C3">
        <v>24.349029528066499</v>
      </c>
      <c r="D3">
        <v>6.4508229405697</v>
      </c>
      <c r="E3">
        <v>11.117000000000001</v>
      </c>
      <c r="F3" s="3" t="s">
        <v>41</v>
      </c>
      <c r="G3" s="4" t="s">
        <v>328</v>
      </c>
      <c r="H3" t="s">
        <v>357</v>
      </c>
      <c r="I3">
        <v>-153.65</v>
      </c>
      <c r="J3">
        <v>67.150000000000006</v>
      </c>
      <c r="K3" t="s">
        <v>42</v>
      </c>
      <c r="L3" t="s">
        <v>43</v>
      </c>
      <c r="M3" t="s">
        <v>49</v>
      </c>
      <c r="N3" t="s">
        <v>50</v>
      </c>
      <c r="O3" t="s">
        <v>46</v>
      </c>
      <c r="P3" t="s">
        <v>47</v>
      </c>
      <c r="Q3">
        <v>50</v>
      </c>
      <c r="R3" t="s">
        <v>51</v>
      </c>
      <c r="S3">
        <v>2.01783695835441</v>
      </c>
      <c r="T3">
        <v>-150.38389734100801</v>
      </c>
      <c r="U3">
        <v>67.310433457781798</v>
      </c>
      <c r="V3">
        <v>-20.399999618530298</v>
      </c>
      <c r="W3">
        <v>-17.600000381469702</v>
      </c>
      <c r="X3">
        <v>-16.5</v>
      </c>
      <c r="Y3">
        <v>-9.1999998092651403</v>
      </c>
      <c r="Z3">
        <v>-0.10000000149011599</v>
      </c>
      <c r="AA3">
        <v>9.5</v>
      </c>
      <c r="AB3">
        <v>11.3999996185303</v>
      </c>
      <c r="AC3">
        <v>8.3000001907348597</v>
      </c>
      <c r="AD3">
        <v>2.0999999046325701</v>
      </c>
      <c r="AE3">
        <v>-7.6999998092651403</v>
      </c>
      <c r="AF3">
        <v>-14.699999809265099</v>
      </c>
      <c r="AG3">
        <v>-18.5</v>
      </c>
      <c r="AH3">
        <v>-18.8333333333333</v>
      </c>
      <c r="AI3">
        <v>-8.5999999369184206</v>
      </c>
      <c r="AJ3">
        <v>9.7333332697550503</v>
      </c>
      <c r="AK3">
        <v>-6.7666665712992398</v>
      </c>
      <c r="AL3">
        <v>-6.1166666429489904</v>
      </c>
      <c r="AM3">
        <v>9.7333332697550503</v>
      </c>
      <c r="AN3" t="b">
        <f>FALSE()</f>
        <v>0</v>
      </c>
      <c r="AO3" t="b">
        <f>TRUE()</f>
        <v>1</v>
      </c>
      <c r="AP3" t="b">
        <f>FALSE()</f>
        <v>0</v>
      </c>
      <c r="AQ3">
        <v>0.86716133147085905</v>
      </c>
    </row>
    <row r="4" spans="1:43" x14ac:dyDescent="0.2">
      <c r="A4" s="2">
        <v>-53.287098790721501</v>
      </c>
      <c r="B4" s="2">
        <v>51.288559784704098</v>
      </c>
      <c r="C4">
        <v>19.4474912083381</v>
      </c>
      <c r="D4">
        <v>8.7697220437683292</v>
      </c>
      <c r="E4">
        <v>32.798000000000002</v>
      </c>
      <c r="F4" s="3" t="s">
        <v>52</v>
      </c>
      <c r="G4" s="4" t="s">
        <v>331</v>
      </c>
      <c r="H4" t="s">
        <v>354</v>
      </c>
      <c r="I4">
        <v>-55.52</v>
      </c>
      <c r="J4">
        <v>50.77</v>
      </c>
      <c r="K4" t="s">
        <v>53</v>
      </c>
      <c r="L4" t="s">
        <v>43</v>
      </c>
      <c r="M4" t="s">
        <v>54</v>
      </c>
      <c r="N4" t="s">
        <v>55</v>
      </c>
      <c r="O4" t="s">
        <v>56</v>
      </c>
      <c r="P4" t="s">
        <v>47</v>
      </c>
      <c r="Q4">
        <v>49.383333333333297</v>
      </c>
      <c r="R4" t="s">
        <v>55</v>
      </c>
      <c r="S4">
        <v>2.1057451410922599</v>
      </c>
      <c r="T4">
        <v>-53.287098790721501</v>
      </c>
      <c r="U4">
        <v>51.288559784704098</v>
      </c>
      <c r="V4">
        <v>-8.8999996185302699</v>
      </c>
      <c r="W4">
        <v>-9.3999996185302699</v>
      </c>
      <c r="X4">
        <v>-5.5999999046325701</v>
      </c>
      <c r="Y4">
        <v>-0.40000000596046498</v>
      </c>
      <c r="Z4">
        <v>4</v>
      </c>
      <c r="AA4">
        <v>9.1000003814697301</v>
      </c>
      <c r="AB4">
        <v>14.5</v>
      </c>
      <c r="AC4">
        <v>14.199999809265099</v>
      </c>
      <c r="AD4">
        <v>10</v>
      </c>
      <c r="AE4">
        <v>4.6999998092651403</v>
      </c>
      <c r="AF4">
        <v>-0.10000000149011599</v>
      </c>
      <c r="AG4">
        <v>-5.4000000953674299</v>
      </c>
      <c r="AH4">
        <v>-7.8999997774759896</v>
      </c>
      <c r="AI4">
        <v>-0.66666663686434402</v>
      </c>
      <c r="AJ4">
        <v>12.6000000635783</v>
      </c>
      <c r="AK4">
        <v>4.8666666025916703</v>
      </c>
      <c r="AL4">
        <v>2.22500006295741</v>
      </c>
      <c r="AM4">
        <v>2.22500006295741</v>
      </c>
      <c r="AN4" t="b">
        <f>FALSE()</f>
        <v>0</v>
      </c>
      <c r="AO4" t="b">
        <f>TRUE()</f>
        <v>1</v>
      </c>
      <c r="AP4" t="b">
        <f>TRUE()</f>
        <v>1</v>
      </c>
      <c r="AQ4">
        <v>-2.5276625942004198</v>
      </c>
    </row>
    <row r="5" spans="1:43" x14ac:dyDescent="0.2">
      <c r="A5" s="2">
        <v>19.376194400596201</v>
      </c>
      <c r="B5" s="2">
        <v>-28.861166659068601</v>
      </c>
      <c r="C5">
        <v>17.903854812370199</v>
      </c>
      <c r="D5">
        <v>17.495734992598599</v>
      </c>
      <c r="E5">
        <v>0.92850173580020001</v>
      </c>
      <c r="F5" s="3" t="s">
        <v>57</v>
      </c>
      <c r="G5" s="4" t="s">
        <v>328</v>
      </c>
      <c r="H5" t="s">
        <v>329</v>
      </c>
      <c r="I5">
        <v>19.135000000000002</v>
      </c>
      <c r="J5">
        <v>-29.001100000000001</v>
      </c>
      <c r="K5" t="s">
        <v>58</v>
      </c>
      <c r="L5" t="s">
        <v>43</v>
      </c>
      <c r="M5" t="s">
        <v>59</v>
      </c>
      <c r="N5" t="s">
        <v>55</v>
      </c>
      <c r="O5" t="s">
        <v>46</v>
      </c>
      <c r="P5" t="s">
        <v>47</v>
      </c>
      <c r="Q5">
        <v>58.3333333333333</v>
      </c>
      <c r="R5" t="s">
        <v>55</v>
      </c>
      <c r="S5">
        <v>2.1057451410922599</v>
      </c>
      <c r="T5">
        <v>19.376194400596201</v>
      </c>
      <c r="U5">
        <v>-28.861166659068601</v>
      </c>
      <c r="V5">
        <v>27.899999618530298</v>
      </c>
      <c r="W5">
        <v>27.7000007629394</v>
      </c>
      <c r="X5">
        <v>26</v>
      </c>
      <c r="Y5">
        <v>22.399999618530298</v>
      </c>
      <c r="Z5">
        <v>17.5</v>
      </c>
      <c r="AA5">
        <v>14.3999996185303</v>
      </c>
      <c r="AB5">
        <v>13.800000190734901</v>
      </c>
      <c r="AC5">
        <v>15.300000190734901</v>
      </c>
      <c r="AD5">
        <v>18.100000381469702</v>
      </c>
      <c r="AE5">
        <v>21.5</v>
      </c>
      <c r="AF5">
        <v>24.399999618530298</v>
      </c>
      <c r="AG5">
        <v>27</v>
      </c>
      <c r="AH5">
        <v>27.533333460489899</v>
      </c>
      <c r="AI5">
        <v>21.966666539510101</v>
      </c>
      <c r="AJ5">
        <v>14.5</v>
      </c>
      <c r="AK5">
        <v>21.3333333333333</v>
      </c>
      <c r="AL5">
        <v>21.3333333333333</v>
      </c>
      <c r="AM5">
        <v>21.3333333333333</v>
      </c>
      <c r="AN5" t="b">
        <f>FALSE()</f>
        <v>0</v>
      </c>
      <c r="AO5" t="b">
        <f>TRUE()</f>
        <v>1</v>
      </c>
      <c r="AP5" t="b">
        <f>TRUE()</f>
        <v>1</v>
      </c>
      <c r="AQ5">
        <v>0</v>
      </c>
    </row>
    <row r="6" spans="1:43" x14ac:dyDescent="0.2">
      <c r="A6" s="2">
        <v>-100.16621966984199</v>
      </c>
      <c r="B6" s="2">
        <v>54.495383373625401</v>
      </c>
      <c r="C6">
        <v>16.848476746980101</v>
      </c>
      <c r="D6">
        <v>2.9523436632911402</v>
      </c>
      <c r="E6">
        <v>17.466000000000001</v>
      </c>
      <c r="F6" s="3" t="s">
        <v>60</v>
      </c>
      <c r="G6" s="4" t="s">
        <v>331</v>
      </c>
      <c r="H6" t="s">
        <v>355</v>
      </c>
      <c r="I6">
        <v>-101.68</v>
      </c>
      <c r="J6">
        <v>54.74</v>
      </c>
      <c r="K6" t="s">
        <v>61</v>
      </c>
      <c r="L6" t="s">
        <v>43</v>
      </c>
      <c r="M6" t="s">
        <v>62</v>
      </c>
      <c r="N6" t="s">
        <v>55</v>
      </c>
      <c r="O6" t="s">
        <v>56</v>
      </c>
      <c r="P6" t="s">
        <v>47</v>
      </c>
      <c r="Q6">
        <v>49.5833333333333</v>
      </c>
      <c r="R6" t="s">
        <v>55</v>
      </c>
      <c r="S6">
        <v>2.1057451410922599</v>
      </c>
      <c r="T6">
        <v>-100.16621966984199</v>
      </c>
      <c r="U6">
        <v>54.495383373625401</v>
      </c>
      <c r="V6">
        <v>-21.5</v>
      </c>
      <c r="W6">
        <v>-16.899999618530298</v>
      </c>
      <c r="X6">
        <v>-9.8999996185302699</v>
      </c>
      <c r="Y6">
        <v>0.20000000298023199</v>
      </c>
      <c r="Z6">
        <v>8.1999998092651403</v>
      </c>
      <c r="AA6">
        <v>14.300000190734901</v>
      </c>
      <c r="AB6">
        <v>17.899999618530298</v>
      </c>
      <c r="AC6">
        <v>16.600000381469702</v>
      </c>
      <c r="AD6">
        <v>9.5</v>
      </c>
      <c r="AE6">
        <v>2.7000000476837198</v>
      </c>
      <c r="AF6">
        <v>-8.3000001907348597</v>
      </c>
      <c r="AG6">
        <v>-18.200000762939499</v>
      </c>
      <c r="AH6">
        <v>-18.8666667938232</v>
      </c>
      <c r="AI6">
        <v>-0.49999993542830201</v>
      </c>
      <c r="AJ6">
        <v>16.266666730244999</v>
      </c>
      <c r="AK6">
        <v>1.29999995231628</v>
      </c>
      <c r="AL6">
        <v>-0.45000001167257597</v>
      </c>
      <c r="AM6">
        <v>-0.45000001167257597</v>
      </c>
      <c r="AN6" t="b">
        <f>FALSE()</f>
        <v>0</v>
      </c>
      <c r="AO6" t="b">
        <f>TRUE()</f>
        <v>1</v>
      </c>
      <c r="AP6" t="b">
        <f>TRUE()</f>
        <v>1</v>
      </c>
      <c r="AQ6">
        <v>4.78707881204007</v>
      </c>
    </row>
    <row r="7" spans="1:43" x14ac:dyDescent="0.2">
      <c r="A7" s="2">
        <v>-44.7351904274379</v>
      </c>
      <c r="B7" s="2">
        <v>76.937094868552407</v>
      </c>
      <c r="C7">
        <v>14.955332968100601</v>
      </c>
      <c r="D7">
        <v>3.7351040774919202</v>
      </c>
      <c r="E7">
        <v>20.420000000000002</v>
      </c>
      <c r="F7" s="3" t="s">
        <v>63</v>
      </c>
      <c r="G7" s="4" t="s">
        <v>331</v>
      </c>
      <c r="I7">
        <v>-42.32</v>
      </c>
      <c r="J7">
        <v>75.099999999999994</v>
      </c>
      <c r="K7" t="s">
        <v>64</v>
      </c>
      <c r="L7" t="s">
        <v>43</v>
      </c>
      <c r="M7" t="s">
        <v>65</v>
      </c>
      <c r="N7" t="s">
        <v>55</v>
      </c>
      <c r="O7" t="s">
        <v>56</v>
      </c>
      <c r="P7" t="s">
        <v>66</v>
      </c>
      <c r="Q7">
        <v>52.5</v>
      </c>
      <c r="R7" t="s">
        <v>55</v>
      </c>
      <c r="S7">
        <v>1.9758777190000001</v>
      </c>
      <c r="T7">
        <v>-44.7351904274379</v>
      </c>
      <c r="U7">
        <v>76.937094868552407</v>
      </c>
      <c r="V7">
        <v>-39</v>
      </c>
      <c r="W7">
        <v>-38.400001525878899</v>
      </c>
      <c r="X7">
        <v>-38.299999237060497</v>
      </c>
      <c r="Y7">
        <v>-31.899999618530298</v>
      </c>
      <c r="Z7">
        <v>-21</v>
      </c>
      <c r="AA7">
        <v>-12.800000190734901</v>
      </c>
      <c r="AB7">
        <v>-9.6000003814697301</v>
      </c>
      <c r="AC7">
        <v>-12.6000003814697</v>
      </c>
      <c r="AD7">
        <v>-19.899999618530298</v>
      </c>
      <c r="AE7">
        <v>-30.100000381469702</v>
      </c>
      <c r="AF7">
        <v>-35.599998474121101</v>
      </c>
      <c r="AG7">
        <v>-37.400001525878899</v>
      </c>
      <c r="AH7">
        <v>-38.266667683919302</v>
      </c>
      <c r="AI7">
        <v>-30.399999618530298</v>
      </c>
      <c r="AJ7">
        <v>-11.6666669845581</v>
      </c>
      <c r="AK7">
        <v>-28.533332824706999</v>
      </c>
      <c r="AL7">
        <v>-27.216666777928701</v>
      </c>
      <c r="AM7">
        <v>-27.216666777928701</v>
      </c>
      <c r="AN7" t="b">
        <f>FALSE()</f>
        <v>0</v>
      </c>
      <c r="AO7" t="b">
        <f>TRUE()</f>
        <v>1</v>
      </c>
      <c r="AP7" t="b">
        <f>TRUE()</f>
        <v>1</v>
      </c>
      <c r="AQ7">
        <v>-27.216666777928701</v>
      </c>
    </row>
    <row r="8" spans="1:43" x14ac:dyDescent="0.2">
      <c r="A8" s="1">
        <v>-129.01761827124099</v>
      </c>
      <c r="B8" s="2">
        <v>64.137115149919595</v>
      </c>
      <c r="C8">
        <v>12.274205156038001</v>
      </c>
      <c r="D8">
        <v>3.64002556030721</v>
      </c>
      <c r="E8">
        <v>8.3915000000000006</v>
      </c>
      <c r="F8" s="3" t="s">
        <v>67</v>
      </c>
      <c r="G8" s="4" t="s">
        <v>330</v>
      </c>
      <c r="I8">
        <v>-128.08000000000001</v>
      </c>
      <c r="J8">
        <v>64.650000000000006</v>
      </c>
      <c r="K8" t="s">
        <v>68</v>
      </c>
      <c r="L8" t="s">
        <v>69</v>
      </c>
      <c r="M8" t="s">
        <v>70</v>
      </c>
      <c r="N8" t="s">
        <v>55</v>
      </c>
      <c r="O8" t="s">
        <v>46</v>
      </c>
      <c r="P8" t="s">
        <v>47</v>
      </c>
      <c r="Q8">
        <v>50</v>
      </c>
      <c r="R8" t="s">
        <v>55</v>
      </c>
      <c r="S8">
        <v>2.5153917028146902</v>
      </c>
      <c r="T8">
        <v>-129.01761827124099</v>
      </c>
      <c r="U8">
        <v>64.137115149919595</v>
      </c>
      <c r="V8">
        <v>-22.299999237060501</v>
      </c>
      <c r="W8">
        <v>-18.2999992370606</v>
      </c>
      <c r="X8">
        <v>-15.800000190734901</v>
      </c>
      <c r="Y8">
        <v>-8.8999996185302699</v>
      </c>
      <c r="Z8">
        <v>-0.69999998807907104</v>
      </c>
      <c r="AA8">
        <v>6.8000001907348597</v>
      </c>
      <c r="AB8">
        <v>9.3999996185302699</v>
      </c>
      <c r="AC8">
        <v>7</v>
      </c>
      <c r="AD8">
        <v>1.29999995231628</v>
      </c>
      <c r="AE8">
        <v>-6.5</v>
      </c>
      <c r="AF8">
        <v>-16.7999992370606</v>
      </c>
      <c r="AG8">
        <v>-19.899999618530298</v>
      </c>
      <c r="AH8">
        <v>-20.1666660308838</v>
      </c>
      <c r="AI8">
        <v>-8.4666665991147401</v>
      </c>
      <c r="AJ8">
        <v>7.7333332697550503</v>
      </c>
      <c r="AK8">
        <v>-7.3333330949147504</v>
      </c>
      <c r="AL8">
        <v>-7.0583331137895602</v>
      </c>
      <c r="AM8">
        <v>-6.2166663805643703</v>
      </c>
      <c r="AN8" t="b">
        <f>FALSE()</f>
        <v>0</v>
      </c>
      <c r="AO8" t="b">
        <f>TRUE()</f>
        <v>1</v>
      </c>
      <c r="AP8" t="b">
        <f>FALSE()</f>
        <v>0</v>
      </c>
      <c r="AQ8">
        <v>1.53001998048822</v>
      </c>
    </row>
    <row r="9" spans="1:43" x14ac:dyDescent="0.2">
      <c r="A9" s="1"/>
      <c r="B9" s="2">
        <v>64.137115149919595</v>
      </c>
      <c r="C9">
        <v>12.274205156038001</v>
      </c>
      <c r="D9">
        <v>3.64002556030721</v>
      </c>
      <c r="E9">
        <v>8.8209999999999997</v>
      </c>
      <c r="F9" s="3" t="s">
        <v>71</v>
      </c>
      <c r="G9" s="4" t="s">
        <v>331</v>
      </c>
      <c r="H9" t="s">
        <v>355</v>
      </c>
      <c r="I9">
        <v>-127.62</v>
      </c>
      <c r="J9">
        <v>64.17</v>
      </c>
      <c r="K9" t="s">
        <v>72</v>
      </c>
      <c r="L9" t="s">
        <v>43</v>
      </c>
      <c r="M9" t="s">
        <v>73</v>
      </c>
      <c r="N9" t="s">
        <v>55</v>
      </c>
      <c r="O9" t="s">
        <v>56</v>
      </c>
      <c r="P9" t="s">
        <v>47</v>
      </c>
      <c r="Q9">
        <v>50</v>
      </c>
      <c r="R9" t="s">
        <v>55</v>
      </c>
      <c r="S9">
        <v>2.1057451410922599</v>
      </c>
      <c r="T9">
        <v>-129.01761827124099</v>
      </c>
      <c r="U9">
        <v>64.137115149919595</v>
      </c>
      <c r="V9">
        <v>-23.2000007629394</v>
      </c>
      <c r="W9">
        <v>-18.899999618530298</v>
      </c>
      <c r="X9">
        <v>-15.699999809265099</v>
      </c>
      <c r="Y9">
        <v>-7.8000001907348597</v>
      </c>
      <c r="Z9">
        <v>0.89999997615814198</v>
      </c>
      <c r="AA9">
        <v>8.1999998092651403</v>
      </c>
      <c r="AB9">
        <v>10.800000190734901</v>
      </c>
      <c r="AC9">
        <v>8.1000003814697301</v>
      </c>
      <c r="AD9">
        <v>2.2000000476837198</v>
      </c>
      <c r="AE9">
        <v>-6.0999999046325701</v>
      </c>
      <c r="AF9">
        <v>-17.2999992370606</v>
      </c>
      <c r="AG9">
        <v>-21</v>
      </c>
      <c r="AH9">
        <v>-21.033333460489899</v>
      </c>
      <c r="AI9">
        <v>-7.5333333412806196</v>
      </c>
      <c r="AJ9">
        <v>9.03333346048991</v>
      </c>
      <c r="AK9">
        <v>-7.0666663646697998</v>
      </c>
      <c r="AL9">
        <v>-6.6499999264876104</v>
      </c>
      <c r="AM9">
        <v>-6.6499999264876104</v>
      </c>
      <c r="AN9" t="b">
        <f>FALSE()</f>
        <v>0</v>
      </c>
      <c r="AO9" t="b">
        <f>TRUE()</f>
        <v>1</v>
      </c>
      <c r="AP9" t="b">
        <f>FALSE()</f>
        <v>0</v>
      </c>
      <c r="AQ9">
        <v>1.53001998048822</v>
      </c>
    </row>
    <row r="10" spans="1:43" x14ac:dyDescent="0.2">
      <c r="A10" s="1"/>
      <c r="B10" s="2">
        <v>64.137115149919595</v>
      </c>
      <c r="C10">
        <v>12.274205156038001</v>
      </c>
      <c r="D10">
        <v>3.64002556030721</v>
      </c>
      <c r="E10">
        <v>5.2</v>
      </c>
      <c r="F10" s="3" t="s">
        <v>67</v>
      </c>
      <c r="G10" s="4" t="s">
        <v>331</v>
      </c>
      <c r="H10" t="s">
        <v>355</v>
      </c>
      <c r="I10">
        <v>-128.08000000000001</v>
      </c>
      <c r="J10">
        <v>64.650000000000006</v>
      </c>
      <c r="K10" t="s">
        <v>68</v>
      </c>
      <c r="L10" t="s">
        <v>43</v>
      </c>
      <c r="M10" t="s">
        <v>74</v>
      </c>
      <c r="N10" t="s">
        <v>50</v>
      </c>
      <c r="O10" t="s">
        <v>46</v>
      </c>
      <c r="P10" t="s">
        <v>47</v>
      </c>
      <c r="Q10">
        <v>50</v>
      </c>
      <c r="R10" t="s">
        <v>51</v>
      </c>
      <c r="S10">
        <v>2.01783695835441</v>
      </c>
      <c r="T10">
        <v>-129.01761827124099</v>
      </c>
      <c r="U10">
        <v>64.137115149919595</v>
      </c>
      <c r="V10">
        <v>-22.299999237060501</v>
      </c>
      <c r="W10">
        <v>-18.2999992370606</v>
      </c>
      <c r="X10">
        <v>-15.800000190734901</v>
      </c>
      <c r="Y10">
        <v>-8.8999996185302699</v>
      </c>
      <c r="Z10">
        <v>-0.69999998807907104</v>
      </c>
      <c r="AA10">
        <v>6.8000001907348597</v>
      </c>
      <c r="AB10">
        <v>9.3999996185302699</v>
      </c>
      <c r="AC10">
        <v>7</v>
      </c>
      <c r="AD10">
        <v>1.29999995231628</v>
      </c>
      <c r="AE10">
        <v>-6.5</v>
      </c>
      <c r="AF10">
        <v>-16.7999992370606</v>
      </c>
      <c r="AG10">
        <v>-19.899999618530298</v>
      </c>
      <c r="AH10">
        <v>-20.1666660308838</v>
      </c>
      <c r="AI10">
        <v>-8.4666665991147401</v>
      </c>
      <c r="AJ10">
        <v>7.7333332697550503</v>
      </c>
      <c r="AK10">
        <v>-7.3333330949147504</v>
      </c>
      <c r="AL10">
        <v>-7.0583331137895602</v>
      </c>
      <c r="AM10">
        <v>7.7333332697550503</v>
      </c>
      <c r="AN10" t="b">
        <f>FALSE()</f>
        <v>0</v>
      </c>
      <c r="AO10" t="b">
        <f>TRUE()</f>
        <v>1</v>
      </c>
      <c r="AP10" t="b">
        <f>FALSE()</f>
        <v>0</v>
      </c>
      <c r="AQ10">
        <v>1.53001998048822</v>
      </c>
    </row>
    <row r="11" spans="1:43" x14ac:dyDescent="0.2">
      <c r="A11" s="1"/>
      <c r="B11" s="2">
        <v>64.137115149919595</v>
      </c>
      <c r="C11">
        <v>12.274205156038001</v>
      </c>
      <c r="D11">
        <v>3.64002556030721</v>
      </c>
      <c r="E11">
        <v>17.033000000000001</v>
      </c>
      <c r="F11" s="3" t="s">
        <v>67</v>
      </c>
      <c r="G11" s="4" t="s">
        <v>331</v>
      </c>
      <c r="H11" t="s">
        <v>355</v>
      </c>
      <c r="I11">
        <v>-128.08000000000001</v>
      </c>
      <c r="J11">
        <v>64.650000000000006</v>
      </c>
      <c r="K11" t="s">
        <v>68</v>
      </c>
      <c r="L11" t="s">
        <v>43</v>
      </c>
      <c r="M11" t="s">
        <v>75</v>
      </c>
      <c r="N11" t="s">
        <v>45</v>
      </c>
      <c r="O11" t="s">
        <v>46</v>
      </c>
      <c r="P11" t="s">
        <v>47</v>
      </c>
      <c r="Q11">
        <v>50</v>
      </c>
      <c r="R11" t="s">
        <v>48</v>
      </c>
      <c r="S11">
        <v>3.0129464472749699</v>
      </c>
      <c r="T11">
        <v>-129.01761827124099</v>
      </c>
      <c r="U11">
        <v>64.137115149919595</v>
      </c>
      <c r="V11">
        <v>-22.299999237060501</v>
      </c>
      <c r="W11">
        <v>-18.2999992370606</v>
      </c>
      <c r="X11">
        <v>-15.800000190734901</v>
      </c>
      <c r="Y11">
        <v>-8.8999996185302699</v>
      </c>
      <c r="Z11">
        <v>-0.69999998807907104</v>
      </c>
      <c r="AA11">
        <v>6.8000001907348597</v>
      </c>
      <c r="AB11">
        <v>9.3999996185302699</v>
      </c>
      <c r="AC11">
        <v>7</v>
      </c>
      <c r="AD11">
        <v>1.29999995231628</v>
      </c>
      <c r="AE11">
        <v>-6.5</v>
      </c>
      <c r="AF11">
        <v>-16.7999992370606</v>
      </c>
      <c r="AG11">
        <v>-19.899999618530298</v>
      </c>
      <c r="AH11">
        <v>-20.1666660308838</v>
      </c>
      <c r="AI11">
        <v>-8.4666665991147401</v>
      </c>
      <c r="AJ11">
        <v>7.7333332697550503</v>
      </c>
      <c r="AK11">
        <v>-7.3333330949147504</v>
      </c>
      <c r="AL11">
        <v>-7.0583331137895602</v>
      </c>
      <c r="AM11">
        <v>-20.1666660308838</v>
      </c>
      <c r="AN11" t="b">
        <f>FALSE()</f>
        <v>0</v>
      </c>
      <c r="AO11" t="b">
        <f>TRUE()</f>
        <v>1</v>
      </c>
      <c r="AP11" t="b">
        <f>TRUE()</f>
        <v>1</v>
      </c>
      <c r="AQ11">
        <v>1.53001998048822</v>
      </c>
    </row>
    <row r="12" spans="1:43" x14ac:dyDescent="0.2">
      <c r="A12" s="1">
        <v>138.70006220848799</v>
      </c>
      <c r="B12" s="2">
        <v>41.682841130040501</v>
      </c>
      <c r="C12">
        <v>11.692318143983901</v>
      </c>
      <c r="D12">
        <v>10.1613030889061</v>
      </c>
      <c r="E12">
        <v>4.8</v>
      </c>
      <c r="F12" s="3" t="s">
        <v>76</v>
      </c>
      <c r="G12" s="4" t="s">
        <v>356</v>
      </c>
      <c r="H12" t="s">
        <v>332</v>
      </c>
      <c r="I12">
        <v>140.76669999999999</v>
      </c>
      <c r="J12">
        <v>41</v>
      </c>
      <c r="K12" t="s">
        <v>77</v>
      </c>
      <c r="L12" t="s">
        <v>43</v>
      </c>
      <c r="M12" t="s">
        <v>78</v>
      </c>
      <c r="N12" t="s">
        <v>55</v>
      </c>
      <c r="O12" t="s">
        <v>56</v>
      </c>
      <c r="P12" t="s">
        <v>79</v>
      </c>
      <c r="Q12">
        <v>65.233333333333306</v>
      </c>
      <c r="R12" t="s">
        <v>55</v>
      </c>
      <c r="S12">
        <v>1.65</v>
      </c>
      <c r="T12">
        <v>138.70006220848799</v>
      </c>
      <c r="U12">
        <v>41.682841130040501</v>
      </c>
      <c r="V12">
        <v>8.0787096023559606</v>
      </c>
      <c r="W12">
        <v>6.1235713958740199</v>
      </c>
      <c r="X12">
        <v>5.9667739868164098</v>
      </c>
      <c r="Y12">
        <v>7.3866662979126003</v>
      </c>
      <c r="Z12">
        <v>10.286128997802701</v>
      </c>
      <c r="AA12">
        <v>14.30299949646</v>
      </c>
      <c r="AB12">
        <v>18.2990322113037</v>
      </c>
      <c r="AC12">
        <v>21.149999618530298</v>
      </c>
      <c r="AD12">
        <v>20.496665954589801</v>
      </c>
      <c r="AE12">
        <v>17.413225173950199</v>
      </c>
      <c r="AF12">
        <v>13.9996662139893</v>
      </c>
      <c r="AG12">
        <v>10.8951616287231</v>
      </c>
      <c r="AH12">
        <v>8.3658142089843803</v>
      </c>
      <c r="AI12">
        <v>7.87985642751058</v>
      </c>
      <c r="AJ12">
        <v>17.917343775431299</v>
      </c>
      <c r="AK12">
        <v>17.303185780843101</v>
      </c>
      <c r="AL12">
        <v>12.8665500481923</v>
      </c>
      <c r="AM12">
        <v>12.8665500481923</v>
      </c>
      <c r="AN12" t="b">
        <f>FALSE()</f>
        <v>0</v>
      </c>
      <c r="AO12" t="b">
        <f>TRUE()</f>
        <v>1</v>
      </c>
      <c r="AP12" t="b">
        <f>TRUE()</f>
        <v>1</v>
      </c>
      <c r="AQ12">
        <v>12.8665500481923</v>
      </c>
    </row>
    <row r="13" spans="1:43" x14ac:dyDescent="0.2">
      <c r="A13" s="1"/>
      <c r="B13" s="2">
        <v>41.682841130040501</v>
      </c>
      <c r="C13">
        <v>11.692318143983901</v>
      </c>
      <c r="D13">
        <v>10.1613030889061</v>
      </c>
      <c r="E13">
        <v>4</v>
      </c>
      <c r="F13" s="3" t="s">
        <v>80</v>
      </c>
      <c r="G13" s="4" t="s">
        <v>331</v>
      </c>
      <c r="I13">
        <v>140.26</v>
      </c>
      <c r="J13">
        <v>42.28</v>
      </c>
      <c r="K13" t="s">
        <v>81</v>
      </c>
      <c r="L13" t="s">
        <v>43</v>
      </c>
      <c r="M13" t="s">
        <v>82</v>
      </c>
      <c r="N13" t="s">
        <v>55</v>
      </c>
      <c r="O13" t="s">
        <v>56</v>
      </c>
      <c r="P13" t="s">
        <v>47</v>
      </c>
      <c r="Q13">
        <v>50.6666666666667</v>
      </c>
      <c r="R13" t="s">
        <v>55</v>
      </c>
      <c r="S13">
        <v>2.1057451410922599</v>
      </c>
      <c r="T13">
        <v>138.70006220848799</v>
      </c>
      <c r="U13">
        <v>41.682841130040501</v>
      </c>
      <c r="V13">
        <v>-3.4000000953674299</v>
      </c>
      <c r="W13">
        <v>-2.4000000953674299</v>
      </c>
      <c r="X13">
        <v>0.80000001192092896</v>
      </c>
      <c r="Y13">
        <v>7.0999999046325701</v>
      </c>
      <c r="Z13">
        <v>11.300000190734901</v>
      </c>
      <c r="AA13">
        <v>15.5</v>
      </c>
      <c r="AB13">
        <v>19.399999618530298</v>
      </c>
      <c r="AC13">
        <v>22.200000762939499</v>
      </c>
      <c r="AD13">
        <v>18.399999618530298</v>
      </c>
      <c r="AE13">
        <v>12.199999809265099</v>
      </c>
      <c r="AF13">
        <v>5.6999998092651403</v>
      </c>
      <c r="AG13">
        <v>-0.5</v>
      </c>
      <c r="AH13">
        <v>-2.1000000635782898</v>
      </c>
      <c r="AI13">
        <v>6.4000000357627904</v>
      </c>
      <c r="AJ13">
        <v>19.033333460489899</v>
      </c>
      <c r="AK13">
        <v>12.099999745686899</v>
      </c>
      <c r="AL13">
        <v>8.8583332945903202</v>
      </c>
      <c r="AM13">
        <v>8.8583332945903202</v>
      </c>
      <c r="AN13" t="b">
        <f>FALSE()</f>
        <v>0</v>
      </c>
      <c r="AO13" t="b">
        <f>TRUE()</f>
        <v>1</v>
      </c>
      <c r="AP13" t="b">
        <f>FALSE()</f>
        <v>0</v>
      </c>
      <c r="AQ13">
        <v>12.8665500481923</v>
      </c>
    </row>
    <row r="14" spans="1:43" x14ac:dyDescent="0.2">
      <c r="A14" s="1">
        <v>-56.480660683078497</v>
      </c>
      <c r="B14" s="2">
        <v>41.682841130040501</v>
      </c>
      <c r="C14">
        <v>11.519725204338499</v>
      </c>
      <c r="D14">
        <v>8.1025548804601293</v>
      </c>
      <c r="E14">
        <v>5.4965201276008004</v>
      </c>
      <c r="F14" s="3" t="s">
        <v>83</v>
      </c>
      <c r="G14" s="4" t="s">
        <v>331</v>
      </c>
      <c r="H14" t="s">
        <v>333</v>
      </c>
      <c r="I14">
        <v>-55.2483</v>
      </c>
      <c r="J14">
        <v>42.978299999999997</v>
      </c>
      <c r="K14" t="s">
        <v>84</v>
      </c>
      <c r="L14" t="s">
        <v>43</v>
      </c>
      <c r="M14" t="s">
        <v>85</v>
      </c>
      <c r="N14" t="s">
        <v>55</v>
      </c>
      <c r="O14" t="s">
        <v>56</v>
      </c>
      <c r="P14" t="s">
        <v>86</v>
      </c>
      <c r="Q14">
        <v>62.8333333333333</v>
      </c>
      <c r="R14" t="s">
        <v>55</v>
      </c>
      <c r="S14">
        <v>2.1</v>
      </c>
      <c r="T14">
        <v>-56.480660683078497</v>
      </c>
      <c r="U14">
        <v>41.682841130040501</v>
      </c>
      <c r="V14">
        <v>8.9161291122436506</v>
      </c>
      <c r="W14">
        <v>7.7007141113281303</v>
      </c>
      <c r="X14">
        <v>7.66709661483765</v>
      </c>
      <c r="Y14">
        <v>8.9233331680297905</v>
      </c>
      <c r="Z14">
        <v>11.300000190734901</v>
      </c>
      <c r="AA14">
        <v>14.6163330078125</v>
      </c>
      <c r="AB14">
        <v>18.394515991210898</v>
      </c>
      <c r="AC14">
        <v>20.670000076293899</v>
      </c>
      <c r="AD14">
        <v>19.819999694824201</v>
      </c>
      <c r="AE14">
        <v>17.4664516448975</v>
      </c>
      <c r="AF14">
        <v>14.5683326721191</v>
      </c>
      <c r="AG14">
        <v>11.434838294982899</v>
      </c>
      <c r="AH14">
        <v>9.3505605061849</v>
      </c>
      <c r="AI14">
        <v>9.2968099912007691</v>
      </c>
      <c r="AJ14">
        <v>17.8936163584391</v>
      </c>
      <c r="AK14">
        <v>17.284928003946899</v>
      </c>
      <c r="AL14">
        <v>13.4564787149429</v>
      </c>
      <c r="AM14">
        <v>13.4564787149429</v>
      </c>
      <c r="AN14" t="b">
        <f>FALSE()</f>
        <v>0</v>
      </c>
      <c r="AO14" t="b">
        <f>TRUE()</f>
        <v>1</v>
      </c>
      <c r="AP14" t="b">
        <f>FALSE()</f>
        <v>0</v>
      </c>
      <c r="AQ14">
        <v>13.4564787149429</v>
      </c>
    </row>
    <row r="15" spans="1:43" x14ac:dyDescent="0.2">
      <c r="A15" s="1"/>
      <c r="B15" s="2">
        <v>41.682841130040501</v>
      </c>
      <c r="C15">
        <v>11.519725204338499</v>
      </c>
      <c r="D15">
        <v>8.1025548804601293</v>
      </c>
      <c r="E15">
        <v>9.2483507601096893</v>
      </c>
      <c r="F15" s="3" t="s">
        <v>83</v>
      </c>
      <c r="G15" s="4" t="s">
        <v>331</v>
      </c>
      <c r="H15" t="s">
        <v>333</v>
      </c>
      <c r="I15">
        <v>-55.2483</v>
      </c>
      <c r="J15">
        <v>42.978299999999997</v>
      </c>
      <c r="K15" t="s">
        <v>84</v>
      </c>
      <c r="L15" t="s">
        <v>43</v>
      </c>
      <c r="M15" t="s">
        <v>87</v>
      </c>
      <c r="N15" t="s">
        <v>55</v>
      </c>
      <c r="O15" t="s">
        <v>56</v>
      </c>
      <c r="P15" t="s">
        <v>86</v>
      </c>
      <c r="Q15">
        <v>62.8333333333333</v>
      </c>
      <c r="R15" t="s">
        <v>55</v>
      </c>
      <c r="S15">
        <v>2.1</v>
      </c>
      <c r="T15">
        <v>-56.480660683078497</v>
      </c>
      <c r="U15">
        <v>41.682841130040501</v>
      </c>
      <c r="V15">
        <v>8.9161291122436506</v>
      </c>
      <c r="W15">
        <v>7.7007141113281303</v>
      </c>
      <c r="X15">
        <v>7.66709661483765</v>
      </c>
      <c r="Y15">
        <v>8.9233331680297905</v>
      </c>
      <c r="Z15">
        <v>11.300000190734901</v>
      </c>
      <c r="AA15">
        <v>14.6163330078125</v>
      </c>
      <c r="AB15">
        <v>18.394515991210898</v>
      </c>
      <c r="AC15">
        <v>20.670000076293899</v>
      </c>
      <c r="AD15">
        <v>19.819999694824201</v>
      </c>
      <c r="AE15">
        <v>17.4664516448975</v>
      </c>
      <c r="AF15">
        <v>14.5683326721191</v>
      </c>
      <c r="AG15">
        <v>11.434838294982899</v>
      </c>
      <c r="AH15">
        <v>9.3505605061849</v>
      </c>
      <c r="AI15">
        <v>9.2968099912007691</v>
      </c>
      <c r="AJ15">
        <v>17.8936163584391</v>
      </c>
      <c r="AK15">
        <v>17.284928003946899</v>
      </c>
      <c r="AL15">
        <v>13.4564787149429</v>
      </c>
      <c r="AM15">
        <v>13.4564787149429</v>
      </c>
      <c r="AN15" t="b">
        <f>FALSE()</f>
        <v>0</v>
      </c>
      <c r="AO15" t="b">
        <f>TRUE()</f>
        <v>1</v>
      </c>
      <c r="AP15" t="b">
        <f>TRUE()</f>
        <v>1</v>
      </c>
      <c r="AQ15">
        <v>13.4564787149429</v>
      </c>
    </row>
    <row r="16" spans="1:43" x14ac:dyDescent="0.2">
      <c r="A16" s="2">
        <v>81.013856847583597</v>
      </c>
      <c r="B16" s="2">
        <v>32.070244986650899</v>
      </c>
      <c r="C16">
        <v>11.2225682090936</v>
      </c>
      <c r="D16">
        <v>5.4292599632483203</v>
      </c>
      <c r="E16">
        <v>11.6</v>
      </c>
      <c r="F16" s="3" t="s">
        <v>88</v>
      </c>
      <c r="G16" s="4" t="s">
        <v>331</v>
      </c>
      <c r="I16">
        <v>81.67</v>
      </c>
      <c r="J16">
        <v>32.75</v>
      </c>
      <c r="K16" t="s">
        <v>89</v>
      </c>
      <c r="L16" t="s">
        <v>43</v>
      </c>
      <c r="M16" t="s">
        <v>90</v>
      </c>
      <c r="N16" t="s">
        <v>55</v>
      </c>
      <c r="O16" t="s">
        <v>56</v>
      </c>
      <c r="P16" t="s">
        <v>91</v>
      </c>
      <c r="Q16">
        <v>49.233333333333299</v>
      </c>
      <c r="R16" t="s">
        <v>55</v>
      </c>
      <c r="S16">
        <v>2.9028571428571399</v>
      </c>
      <c r="T16">
        <v>81.013856847583597</v>
      </c>
      <c r="U16">
        <v>32.070244986650899</v>
      </c>
      <c r="V16">
        <v>-14.699999809265099</v>
      </c>
      <c r="W16">
        <v>-12.8999996185303</v>
      </c>
      <c r="X16">
        <v>-8.6000003814697301</v>
      </c>
      <c r="Y16">
        <v>-3.9000000953674299</v>
      </c>
      <c r="Z16">
        <v>2.0999999046325701</v>
      </c>
      <c r="AA16">
        <v>7.3000001907348597</v>
      </c>
      <c r="AB16">
        <v>9.6000003814697301</v>
      </c>
      <c r="AC16">
        <v>9.1999998092651403</v>
      </c>
      <c r="AD16">
        <v>6.3000001907348597</v>
      </c>
      <c r="AE16">
        <v>-2.2000000476837198</v>
      </c>
      <c r="AF16">
        <v>-9.1000003814697301</v>
      </c>
      <c r="AG16">
        <v>-13.300000190734901</v>
      </c>
      <c r="AH16">
        <v>-13.6333332061768</v>
      </c>
      <c r="AI16">
        <v>-3.4666668574015298</v>
      </c>
      <c r="AJ16">
        <v>8.7000001271565797</v>
      </c>
      <c r="AK16">
        <v>-1.6666667461395299</v>
      </c>
      <c r="AL16">
        <v>-2.5166666706403098</v>
      </c>
      <c r="AM16">
        <v>-2.5166666706403098</v>
      </c>
      <c r="AN16" t="b">
        <f>FALSE()</f>
        <v>0</v>
      </c>
      <c r="AO16" t="b">
        <f>TRUE()</f>
        <v>1</v>
      </c>
      <c r="AP16" t="b">
        <f>TRUE()</f>
        <v>1</v>
      </c>
      <c r="AQ16">
        <v>6.6969671196958904</v>
      </c>
    </row>
    <row r="17" spans="1:43" x14ac:dyDescent="0.2">
      <c r="A17" s="2">
        <v>-59.546143584768402</v>
      </c>
      <c r="B17" s="2">
        <v>-64.137115149919595</v>
      </c>
      <c r="C17">
        <v>10.782803877384101</v>
      </c>
      <c r="D17">
        <v>3.7216765644446301</v>
      </c>
      <c r="E17">
        <v>14.57</v>
      </c>
      <c r="F17" s="3" t="s">
        <v>92</v>
      </c>
      <c r="G17" s="4" t="s">
        <v>331</v>
      </c>
      <c r="I17">
        <v>-58.96</v>
      </c>
      <c r="J17">
        <v>-62.220999999999997</v>
      </c>
      <c r="K17" t="s">
        <v>93</v>
      </c>
      <c r="L17" t="s">
        <v>43</v>
      </c>
      <c r="M17" t="s">
        <v>94</v>
      </c>
      <c r="N17" t="s">
        <v>50</v>
      </c>
      <c r="O17" t="s">
        <v>56</v>
      </c>
      <c r="P17" t="s">
        <v>91</v>
      </c>
      <c r="Q17">
        <v>49.05</v>
      </c>
      <c r="R17" t="s">
        <v>51</v>
      </c>
      <c r="S17">
        <v>1.9758777190000001</v>
      </c>
      <c r="T17">
        <v>-59.546143584768402</v>
      </c>
      <c r="U17">
        <v>-64.137115149919595</v>
      </c>
      <c r="V17">
        <v>1.5</v>
      </c>
      <c r="W17">
        <v>1.3999999761581401</v>
      </c>
      <c r="X17">
        <v>0</v>
      </c>
      <c r="Y17">
        <v>-2.5999999046325701</v>
      </c>
      <c r="Z17">
        <v>-4.5</v>
      </c>
      <c r="AA17">
        <v>-6.5</v>
      </c>
      <c r="AB17">
        <v>-7.3000001907348597</v>
      </c>
      <c r="AC17">
        <v>-6.9000000953674299</v>
      </c>
      <c r="AD17">
        <v>-4.9000000953674299</v>
      </c>
      <c r="AE17">
        <v>-2.7000000476837198</v>
      </c>
      <c r="AF17">
        <v>-0.80000001192092896</v>
      </c>
      <c r="AG17">
        <v>0.60000002384185802</v>
      </c>
      <c r="AH17">
        <v>1.1666666666666701</v>
      </c>
      <c r="AI17">
        <v>-2.3666666348775198</v>
      </c>
      <c r="AJ17">
        <v>-6.9000000953674299</v>
      </c>
      <c r="AK17">
        <v>-2.80000005165736</v>
      </c>
      <c r="AL17">
        <v>-2.72500002880891</v>
      </c>
      <c r="AM17">
        <v>-6.9000000953674299</v>
      </c>
      <c r="AN17" t="b">
        <f>FALSE()</f>
        <v>0</v>
      </c>
      <c r="AO17" t="b">
        <f>TRUE()</f>
        <v>1</v>
      </c>
      <c r="AP17" t="b">
        <f>TRUE()</f>
        <v>1</v>
      </c>
      <c r="AQ17">
        <v>9.0547136844474893E-2</v>
      </c>
    </row>
    <row r="18" spans="1:43" x14ac:dyDescent="0.2">
      <c r="A18" s="2">
        <v>-100.85852736215</v>
      </c>
      <c r="B18" s="2">
        <v>57.707660447078901</v>
      </c>
      <c r="C18">
        <v>10.662123430710601</v>
      </c>
      <c r="D18">
        <v>5.0638071938708897</v>
      </c>
      <c r="E18">
        <v>16.413</v>
      </c>
      <c r="F18" s="3" t="s">
        <v>95</v>
      </c>
      <c r="G18" s="4" t="s">
        <v>331</v>
      </c>
      <c r="H18" t="s">
        <v>334</v>
      </c>
      <c r="I18">
        <v>-101.04</v>
      </c>
      <c r="J18">
        <v>56.84</v>
      </c>
      <c r="K18" t="s">
        <v>96</v>
      </c>
      <c r="L18" t="s">
        <v>43</v>
      </c>
      <c r="M18" t="s">
        <v>97</v>
      </c>
      <c r="N18" t="s">
        <v>55</v>
      </c>
      <c r="O18" t="s">
        <v>56</v>
      </c>
      <c r="P18" t="s">
        <v>47</v>
      </c>
      <c r="Q18">
        <v>55.2366666666667</v>
      </c>
      <c r="R18" t="s">
        <v>55</v>
      </c>
      <c r="S18">
        <v>2.1057451410922599</v>
      </c>
      <c r="T18">
        <v>-100.85852736215</v>
      </c>
      <c r="U18">
        <v>57.707660447078901</v>
      </c>
      <c r="V18">
        <v>-25.399999618530298</v>
      </c>
      <c r="W18">
        <v>-21.5</v>
      </c>
      <c r="X18">
        <v>-14.1000003814697</v>
      </c>
      <c r="Y18">
        <v>-3.2999999523162802</v>
      </c>
      <c r="Z18">
        <v>5.6999998092651403</v>
      </c>
      <c r="AA18">
        <v>12.699999809265099</v>
      </c>
      <c r="AB18">
        <v>15.699999809265099</v>
      </c>
      <c r="AC18">
        <v>14.1000003814697</v>
      </c>
      <c r="AD18">
        <v>7.4000000953674299</v>
      </c>
      <c r="AE18">
        <v>0.20000000298023199</v>
      </c>
      <c r="AF18">
        <v>-12.300000190734901</v>
      </c>
      <c r="AG18">
        <v>-22.100000381469702</v>
      </c>
      <c r="AH18">
        <v>-23</v>
      </c>
      <c r="AI18">
        <v>-3.9000001748402902</v>
      </c>
      <c r="AJ18">
        <v>14.1666666666667</v>
      </c>
      <c r="AK18">
        <v>-1.5666666974623999</v>
      </c>
      <c r="AL18">
        <v>-3.5750000514090101</v>
      </c>
      <c r="AM18">
        <v>-3.5750000514090101</v>
      </c>
      <c r="AN18" t="b">
        <f>FALSE()</f>
        <v>0</v>
      </c>
      <c r="AO18" t="b">
        <f>TRUE()</f>
        <v>1</v>
      </c>
      <c r="AP18" t="b">
        <f>TRUE()</f>
        <v>1</v>
      </c>
      <c r="AQ18">
        <v>-3.5750000514090101</v>
      </c>
    </row>
    <row r="19" spans="1:43" x14ac:dyDescent="0.2">
      <c r="A19" s="1">
        <v>-16.430408968915401</v>
      </c>
      <c r="B19" s="2">
        <v>67.310433457781798</v>
      </c>
      <c r="C19">
        <v>10.0922031478464</v>
      </c>
      <c r="D19">
        <v>8.2501074622933697</v>
      </c>
      <c r="E19">
        <v>6.2338131375819401</v>
      </c>
      <c r="F19" s="3" t="s">
        <v>98</v>
      </c>
      <c r="G19" s="4" t="s">
        <v>331</v>
      </c>
      <c r="I19">
        <v>-17.576599999999999</v>
      </c>
      <c r="J19">
        <v>66.599599999999995</v>
      </c>
      <c r="K19" t="s">
        <v>99</v>
      </c>
      <c r="L19" t="s">
        <v>43</v>
      </c>
      <c r="M19" t="s">
        <v>100</v>
      </c>
      <c r="N19" t="s">
        <v>45</v>
      </c>
      <c r="O19" t="s">
        <v>56</v>
      </c>
      <c r="P19" t="s">
        <v>79</v>
      </c>
      <c r="Q19">
        <v>51.031166666666699</v>
      </c>
      <c r="R19" t="s">
        <v>48</v>
      </c>
      <c r="S19">
        <v>1.9758777190000001</v>
      </c>
      <c r="T19">
        <v>-16.430408968915401</v>
      </c>
      <c r="U19">
        <v>67.310433457781798</v>
      </c>
      <c r="V19">
        <v>1.9880645275116</v>
      </c>
      <c r="W19">
        <v>1.84785711765289</v>
      </c>
      <c r="X19">
        <v>1.74322581291199</v>
      </c>
      <c r="Y19">
        <v>1.9129999876022299</v>
      </c>
      <c r="Z19">
        <v>2.9583871364593501</v>
      </c>
      <c r="AA19">
        <v>4.7339997291564897</v>
      </c>
      <c r="AB19">
        <v>6.0829029083251998</v>
      </c>
      <c r="AC19">
        <v>6.6116127967834499</v>
      </c>
      <c r="AD19">
        <v>5.45499992370606</v>
      </c>
      <c r="AE19">
        <v>3.9377417564392099</v>
      </c>
      <c r="AF19">
        <v>2.9119999408721902</v>
      </c>
      <c r="AG19">
        <v>2.46645164489746</v>
      </c>
      <c r="AH19">
        <v>2.10079109668732</v>
      </c>
      <c r="AI19">
        <v>2.20487097899119</v>
      </c>
      <c r="AJ19">
        <v>5.8095051447550503</v>
      </c>
      <c r="AK19">
        <v>4.1015805403391496</v>
      </c>
      <c r="AL19">
        <v>3.5541869401931798</v>
      </c>
      <c r="AM19">
        <v>2.10079109668732</v>
      </c>
      <c r="AN19" t="b">
        <f>FALSE()</f>
        <v>0</v>
      </c>
      <c r="AO19" t="b">
        <f>TRUE()</f>
        <v>1</v>
      </c>
      <c r="AP19" t="b">
        <f>TRUE()</f>
        <v>1</v>
      </c>
      <c r="AQ19">
        <v>2.10079109668732</v>
      </c>
    </row>
    <row r="20" spans="1:43" x14ac:dyDescent="0.2">
      <c r="A20" s="1"/>
      <c r="B20" s="2">
        <v>67.310433457781798</v>
      </c>
      <c r="C20">
        <v>10.0922031478464</v>
      </c>
      <c r="D20">
        <v>8.2501074622933697</v>
      </c>
      <c r="E20">
        <v>4.1244781786062701</v>
      </c>
      <c r="F20" s="3" t="s">
        <v>101</v>
      </c>
      <c r="G20" s="4" t="s">
        <v>331</v>
      </c>
      <c r="I20">
        <v>-18.974399999999999</v>
      </c>
      <c r="J20">
        <v>66.891099999999994</v>
      </c>
      <c r="K20" t="s">
        <v>102</v>
      </c>
      <c r="L20" t="s">
        <v>43</v>
      </c>
      <c r="M20" t="s">
        <v>103</v>
      </c>
      <c r="N20" t="s">
        <v>55</v>
      </c>
      <c r="O20" t="s">
        <v>56</v>
      </c>
      <c r="P20" t="s">
        <v>86</v>
      </c>
      <c r="Q20">
        <v>56.433333333333302</v>
      </c>
      <c r="R20" t="s">
        <v>55</v>
      </c>
      <c r="S20">
        <v>2.1</v>
      </c>
      <c r="T20">
        <v>-16.430408968915401</v>
      </c>
      <c r="U20">
        <v>67.310433457781798</v>
      </c>
      <c r="V20">
        <v>2.0587096214294398</v>
      </c>
      <c r="W20">
        <v>1.97178566455841</v>
      </c>
      <c r="X20">
        <v>1.87258064746857</v>
      </c>
      <c r="Y20">
        <v>2.0176665782928498</v>
      </c>
      <c r="Z20">
        <v>3.0316128730773899</v>
      </c>
      <c r="AA20">
        <v>4.6886663436889702</v>
      </c>
      <c r="AB20">
        <v>5.83709669113159</v>
      </c>
      <c r="AC20">
        <v>6.2525806427001998</v>
      </c>
      <c r="AD20">
        <v>5.1176667213439897</v>
      </c>
      <c r="AE20">
        <v>3.6938710212707502</v>
      </c>
      <c r="AF20">
        <v>2.80866646766663</v>
      </c>
      <c r="AG20">
        <v>2.4561290740966801</v>
      </c>
      <c r="AH20">
        <v>2.16220812002818</v>
      </c>
      <c r="AI20">
        <v>2.30728669961294</v>
      </c>
      <c r="AJ20">
        <v>5.5927812258402501</v>
      </c>
      <c r="AK20">
        <v>3.87340140342712</v>
      </c>
      <c r="AL20">
        <v>3.4839193622271201</v>
      </c>
      <c r="AM20">
        <v>3.4839193622271201</v>
      </c>
      <c r="AN20" t="b">
        <f>FALSE()</f>
        <v>0</v>
      </c>
      <c r="AO20" t="b">
        <f>TRUE()</f>
        <v>1</v>
      </c>
      <c r="AP20" t="b">
        <f>FALSE()</f>
        <v>0</v>
      </c>
      <c r="AQ20">
        <v>2.10079109668732</v>
      </c>
    </row>
    <row r="21" spans="1:43" x14ac:dyDescent="0.2">
      <c r="A21" s="1"/>
      <c r="B21" s="2">
        <v>67.310433457781798</v>
      </c>
      <c r="C21">
        <v>10.0922031478464</v>
      </c>
      <c r="D21">
        <v>8.2501074622933697</v>
      </c>
      <c r="E21">
        <v>4.9908200000000003</v>
      </c>
      <c r="F21" s="3" t="s">
        <v>104</v>
      </c>
      <c r="G21" s="4" t="s">
        <v>331</v>
      </c>
      <c r="I21">
        <v>-18.329999999999998</v>
      </c>
      <c r="J21">
        <v>65.900000000000006</v>
      </c>
      <c r="K21" t="s">
        <v>105</v>
      </c>
      <c r="L21" t="s">
        <v>43</v>
      </c>
      <c r="M21" t="s">
        <v>106</v>
      </c>
      <c r="N21" t="s">
        <v>50</v>
      </c>
      <c r="O21" t="s">
        <v>56</v>
      </c>
      <c r="P21" t="s">
        <v>107</v>
      </c>
      <c r="Q21">
        <v>175.816666666667</v>
      </c>
      <c r="R21" t="s">
        <v>51</v>
      </c>
      <c r="S21">
        <v>1.39970487804878</v>
      </c>
      <c r="T21">
        <v>-16.430408968915401</v>
      </c>
      <c r="U21">
        <v>67.310433457781798</v>
      </c>
      <c r="V21">
        <v>-3.2999999523162802</v>
      </c>
      <c r="W21">
        <v>-3.5999999046325701</v>
      </c>
      <c r="X21">
        <v>-2.7999999523162802</v>
      </c>
      <c r="Y21">
        <v>-0.30000001192092901</v>
      </c>
      <c r="Z21">
        <v>3.4000000953674299</v>
      </c>
      <c r="AA21">
        <v>8.1000003814697301</v>
      </c>
      <c r="AB21">
        <v>10.199999809265099</v>
      </c>
      <c r="AC21">
        <v>9.5</v>
      </c>
      <c r="AD21">
        <v>5.9000000953674299</v>
      </c>
      <c r="AE21">
        <v>1.29999995231628</v>
      </c>
      <c r="AF21">
        <v>-1.6000000238418599</v>
      </c>
      <c r="AG21">
        <v>-2.7000000476837198</v>
      </c>
      <c r="AH21">
        <v>-3.19999996821086</v>
      </c>
      <c r="AI21">
        <v>0.100000043710073</v>
      </c>
      <c r="AJ21">
        <v>9.2666667302449603</v>
      </c>
      <c r="AK21">
        <v>1.86666667461395</v>
      </c>
      <c r="AL21">
        <v>2.0083333700895301</v>
      </c>
      <c r="AM21">
        <v>9.2666667302449603</v>
      </c>
      <c r="AN21" t="b">
        <f>FALSE()</f>
        <v>0</v>
      </c>
      <c r="AO21" t="b">
        <f>TRUE()</f>
        <v>1</v>
      </c>
      <c r="AP21" t="b">
        <f>FALSE()</f>
        <v>0</v>
      </c>
      <c r="AQ21">
        <v>2.10079109668732</v>
      </c>
    </row>
    <row r="22" spans="1:43" x14ac:dyDescent="0.2">
      <c r="A22" s="2">
        <v>-58.858527362149999</v>
      </c>
      <c r="B22" s="2">
        <v>57.707660447078901</v>
      </c>
      <c r="C22">
        <v>9.8962738347487704</v>
      </c>
      <c r="D22">
        <v>2.73221809905748</v>
      </c>
      <c r="E22">
        <v>12.053000000000001</v>
      </c>
      <c r="F22" s="3" t="s">
        <v>108</v>
      </c>
      <c r="G22" s="4" t="s">
        <v>331</v>
      </c>
      <c r="H22" t="s">
        <v>335</v>
      </c>
      <c r="I22">
        <v>-57.506999999999998</v>
      </c>
      <c r="J22">
        <v>58.367699999999999</v>
      </c>
      <c r="K22" t="s">
        <v>109</v>
      </c>
      <c r="L22" t="s">
        <v>43</v>
      </c>
      <c r="M22" t="s">
        <v>110</v>
      </c>
      <c r="N22" t="s">
        <v>55</v>
      </c>
      <c r="O22" t="s">
        <v>56</v>
      </c>
      <c r="P22" t="s">
        <v>111</v>
      </c>
      <c r="Q22">
        <v>82.801666666666705</v>
      </c>
      <c r="R22" t="s">
        <v>55</v>
      </c>
      <c r="S22">
        <v>1.2</v>
      </c>
      <c r="T22">
        <v>-58.858527362149999</v>
      </c>
      <c r="U22">
        <v>57.707660447078901</v>
      </c>
      <c r="V22">
        <v>0.59032255411148105</v>
      </c>
      <c r="W22">
        <v>0.37285712361335699</v>
      </c>
      <c r="X22">
        <v>0.69032257795333896</v>
      </c>
      <c r="Y22">
        <v>1.2963333129882799</v>
      </c>
      <c r="Z22">
        <v>2.47903227806091</v>
      </c>
      <c r="AA22">
        <v>4.0393333435058603</v>
      </c>
      <c r="AB22">
        <v>5.5616126060485804</v>
      </c>
      <c r="AC22">
        <v>6.4719352722168004</v>
      </c>
      <c r="AD22">
        <v>5.7719998359680202</v>
      </c>
      <c r="AE22">
        <v>4.1258063316345197</v>
      </c>
      <c r="AF22">
        <v>2.6426665782928498</v>
      </c>
      <c r="AG22">
        <v>1.5487096309661901</v>
      </c>
      <c r="AH22">
        <v>0.837296436230342</v>
      </c>
      <c r="AI22">
        <v>1.48856272300084</v>
      </c>
      <c r="AJ22">
        <v>5.3576270739237497</v>
      </c>
      <c r="AK22">
        <v>4.1801575819651298</v>
      </c>
      <c r="AL22">
        <v>2.9659109537800101</v>
      </c>
      <c r="AM22">
        <v>2.9659109537800101</v>
      </c>
      <c r="AN22" t="b">
        <f>FALSE()</f>
        <v>0</v>
      </c>
      <c r="AO22" t="b">
        <f>TRUE()</f>
        <v>1</v>
      </c>
      <c r="AP22" t="b">
        <f>TRUE()</f>
        <v>1</v>
      </c>
      <c r="AQ22">
        <v>2.9659109537800101</v>
      </c>
    </row>
    <row r="23" spans="1:43" x14ac:dyDescent="0.2">
      <c r="A23" s="2">
        <v>-46.517618271240899</v>
      </c>
      <c r="B23" s="2">
        <v>64.137115149919595</v>
      </c>
      <c r="C23">
        <v>9.4450761431088104</v>
      </c>
      <c r="D23">
        <v>2.5381822160337801</v>
      </c>
      <c r="E23">
        <v>13.16</v>
      </c>
      <c r="F23" s="3" t="s">
        <v>112</v>
      </c>
      <c r="G23" s="4" t="s">
        <v>331</v>
      </c>
      <c r="I23">
        <v>-43.824800000000003</v>
      </c>
      <c r="J23">
        <v>65.185699999999997</v>
      </c>
      <c r="K23" t="s">
        <v>113</v>
      </c>
      <c r="L23" t="s">
        <v>43</v>
      </c>
      <c r="M23" t="s">
        <v>114</v>
      </c>
      <c r="N23" t="s">
        <v>55</v>
      </c>
      <c r="O23" t="s">
        <v>56</v>
      </c>
      <c r="P23" t="s">
        <v>115</v>
      </c>
      <c r="Q23">
        <v>49.433333333333302</v>
      </c>
      <c r="R23" t="s">
        <v>55</v>
      </c>
      <c r="S23">
        <v>1.9758777190000001</v>
      </c>
      <c r="T23">
        <v>-46.517618271240899</v>
      </c>
      <c r="U23">
        <v>64.137115149919595</v>
      </c>
      <c r="V23">
        <v>-24.2999992370606</v>
      </c>
      <c r="W23">
        <v>-24</v>
      </c>
      <c r="X23">
        <v>-23.2000007629394</v>
      </c>
      <c r="Y23">
        <v>-18.600000381469702</v>
      </c>
      <c r="Z23">
        <v>-12.8999996185303</v>
      </c>
      <c r="AA23">
        <v>-7.4000000953674299</v>
      </c>
      <c r="AB23">
        <v>-4</v>
      </c>
      <c r="AC23">
        <v>-6.1999998092651403</v>
      </c>
      <c r="AD23">
        <v>-10.699999809265099</v>
      </c>
      <c r="AE23">
        <v>-16.5</v>
      </c>
      <c r="AF23">
        <v>-21</v>
      </c>
      <c r="AG23">
        <v>-22.100000381469702</v>
      </c>
      <c r="AH23">
        <v>-23.466666539510101</v>
      </c>
      <c r="AI23">
        <v>-18.233333587646499</v>
      </c>
      <c r="AJ23">
        <v>-5.8666666348775198</v>
      </c>
      <c r="AK23">
        <v>-16.0666666030884</v>
      </c>
      <c r="AL23">
        <v>-15.908333341280599</v>
      </c>
      <c r="AM23">
        <v>-15.908333341280599</v>
      </c>
      <c r="AN23" t="b">
        <f>FALSE()</f>
        <v>0</v>
      </c>
      <c r="AO23" t="b">
        <f>TRUE()</f>
        <v>1</v>
      </c>
      <c r="AP23" t="b">
        <f>TRUE()</f>
        <v>1</v>
      </c>
      <c r="AQ23">
        <v>-19.024347374885298</v>
      </c>
    </row>
    <row r="24" spans="1:43" x14ac:dyDescent="0.2">
      <c r="A24" s="2">
        <v>-38.089849878474702</v>
      </c>
      <c r="B24" s="2">
        <v>-54.495383373625401</v>
      </c>
      <c r="C24">
        <v>9.2598211040687399</v>
      </c>
      <c r="D24">
        <v>5.2006537940182698</v>
      </c>
      <c r="E24">
        <v>11.96</v>
      </c>
      <c r="F24" s="3" t="s">
        <v>116</v>
      </c>
      <c r="G24" s="4" t="s">
        <v>331</v>
      </c>
      <c r="I24">
        <v>-37.052999999999997</v>
      </c>
      <c r="J24">
        <v>-54.497</v>
      </c>
      <c r="K24" t="s">
        <v>117</v>
      </c>
      <c r="L24" t="s">
        <v>43</v>
      </c>
      <c r="M24" t="s">
        <v>118</v>
      </c>
      <c r="N24" t="s">
        <v>50</v>
      </c>
      <c r="O24" t="s">
        <v>56</v>
      </c>
      <c r="P24" t="s">
        <v>91</v>
      </c>
      <c r="Q24">
        <v>49.133333333333297</v>
      </c>
      <c r="R24" t="s">
        <v>51</v>
      </c>
      <c r="S24">
        <v>1.9758777190000001</v>
      </c>
      <c r="T24">
        <v>-38.089849878474702</v>
      </c>
      <c r="U24">
        <v>-54.495383373625401</v>
      </c>
      <c r="V24">
        <v>3.7000000476837198</v>
      </c>
      <c r="W24">
        <v>4.0999999046325701</v>
      </c>
      <c r="X24">
        <v>3.0999999046325701</v>
      </c>
      <c r="Y24">
        <v>1</v>
      </c>
      <c r="Z24">
        <v>-1.70000004768372</v>
      </c>
      <c r="AA24">
        <v>-2.5</v>
      </c>
      <c r="AB24">
        <v>-3.0999999046325701</v>
      </c>
      <c r="AC24">
        <v>-2.5999999046325701</v>
      </c>
      <c r="AD24">
        <v>-1.3999999761581401</v>
      </c>
      <c r="AE24">
        <v>0.5</v>
      </c>
      <c r="AF24">
        <v>1.29999995231628</v>
      </c>
      <c r="AG24">
        <v>2.2999999523162802</v>
      </c>
      <c r="AH24">
        <v>3.3666666348775198</v>
      </c>
      <c r="AI24">
        <v>0.79999995231628396</v>
      </c>
      <c r="AJ24">
        <v>-2.7333332697550401</v>
      </c>
      <c r="AK24">
        <v>0.133333325386047</v>
      </c>
      <c r="AL24">
        <v>0.39166666070620199</v>
      </c>
      <c r="AM24">
        <v>-2.7333332697550401</v>
      </c>
      <c r="AN24" t="b">
        <f>FALSE()</f>
        <v>0</v>
      </c>
      <c r="AO24" t="b">
        <f>TRUE()</f>
        <v>1</v>
      </c>
      <c r="AP24" t="b">
        <f>TRUE()</f>
        <v>1</v>
      </c>
      <c r="AQ24">
        <v>3.54452956623205</v>
      </c>
    </row>
    <row r="25" spans="1:43" x14ac:dyDescent="0.2">
      <c r="A25" s="1">
        <v>-113.04199707293201</v>
      </c>
      <c r="B25" s="2">
        <v>28.861166659068601</v>
      </c>
      <c r="C25">
        <v>8.6920363018405205</v>
      </c>
      <c r="D25">
        <v>7.4409693877817498</v>
      </c>
      <c r="E25">
        <v>9.5260283322728991</v>
      </c>
      <c r="F25" s="3" t="s">
        <v>119</v>
      </c>
      <c r="G25" s="4" t="s">
        <v>336</v>
      </c>
      <c r="I25">
        <v>-112.07429999999999</v>
      </c>
      <c r="J25">
        <v>27.483499999999999</v>
      </c>
      <c r="K25" t="s">
        <v>120</v>
      </c>
      <c r="L25" t="s">
        <v>43</v>
      </c>
      <c r="M25" t="s">
        <v>121</v>
      </c>
      <c r="N25" t="s">
        <v>55</v>
      </c>
      <c r="O25" t="s">
        <v>56</v>
      </c>
      <c r="P25" t="s">
        <v>91</v>
      </c>
      <c r="Q25">
        <v>163.75673333333299</v>
      </c>
      <c r="R25" t="s">
        <v>55</v>
      </c>
      <c r="S25">
        <v>2.9028571428571399</v>
      </c>
      <c r="T25">
        <v>-113.04199707293201</v>
      </c>
      <c r="U25">
        <v>28.861166659068601</v>
      </c>
      <c r="V25">
        <v>18.383548736572301</v>
      </c>
      <c r="W25">
        <v>18.005355834960898</v>
      </c>
      <c r="X25">
        <v>18.281934738159201</v>
      </c>
      <c r="Y25">
        <v>19.4136657714844</v>
      </c>
      <c r="Z25">
        <v>21.478385925293001</v>
      </c>
      <c r="AA25">
        <v>24.2773323059082</v>
      </c>
      <c r="AB25">
        <v>26.9419345855713</v>
      </c>
      <c r="AC25">
        <v>28.4922580718994</v>
      </c>
      <c r="AD25">
        <v>28.593999862670898</v>
      </c>
      <c r="AE25">
        <v>26.757097244262699</v>
      </c>
      <c r="AF25">
        <v>23.454666137695298</v>
      </c>
      <c r="AG25">
        <v>20.170322418212901</v>
      </c>
      <c r="AH25">
        <v>18.853075663248699</v>
      </c>
      <c r="AI25">
        <v>19.724662144978801</v>
      </c>
      <c r="AJ25">
        <v>26.570508321126301</v>
      </c>
      <c r="AK25">
        <v>26.268587748209601</v>
      </c>
      <c r="AL25">
        <v>22.854208469390901</v>
      </c>
      <c r="AM25">
        <v>22.854208469390901</v>
      </c>
      <c r="AN25" t="b">
        <f>FALSE()</f>
        <v>0</v>
      </c>
      <c r="AO25" t="b">
        <f>TRUE()</f>
        <v>1</v>
      </c>
      <c r="AP25" t="b">
        <f>TRUE()</f>
        <v>1</v>
      </c>
      <c r="AQ25">
        <v>22.854208469390901</v>
      </c>
    </row>
    <row r="26" spans="1:43" x14ac:dyDescent="0.2">
      <c r="A26" s="1"/>
      <c r="B26" s="2">
        <v>28.861166659068601</v>
      </c>
      <c r="C26">
        <v>8.6920363018405205</v>
      </c>
      <c r="D26">
        <v>7.4409693877817498</v>
      </c>
      <c r="E26">
        <v>7.8354165101184003</v>
      </c>
      <c r="F26" s="3" t="s">
        <v>119</v>
      </c>
      <c r="G26" s="4" t="s">
        <v>331</v>
      </c>
      <c r="I26">
        <v>-112.07429999999999</v>
      </c>
      <c r="J26">
        <v>27.483499999999999</v>
      </c>
      <c r="K26" t="s">
        <v>120</v>
      </c>
      <c r="L26" t="s">
        <v>43</v>
      </c>
      <c r="M26" t="s">
        <v>122</v>
      </c>
      <c r="N26" t="s">
        <v>55</v>
      </c>
      <c r="O26" t="s">
        <v>56</v>
      </c>
      <c r="P26" t="s">
        <v>79</v>
      </c>
      <c r="Q26">
        <v>163.75673333333299</v>
      </c>
      <c r="R26" t="s">
        <v>55</v>
      </c>
      <c r="S26">
        <v>1.65</v>
      </c>
      <c r="T26">
        <v>-113.04199707293201</v>
      </c>
      <c r="U26">
        <v>28.861166659068601</v>
      </c>
      <c r="V26">
        <v>18.383548736572301</v>
      </c>
      <c r="W26">
        <v>18.005355834960898</v>
      </c>
      <c r="X26">
        <v>18.281934738159201</v>
      </c>
      <c r="Y26">
        <v>19.4136657714844</v>
      </c>
      <c r="Z26">
        <v>21.478385925293001</v>
      </c>
      <c r="AA26">
        <v>24.2773323059082</v>
      </c>
      <c r="AB26">
        <v>26.9419345855713</v>
      </c>
      <c r="AC26">
        <v>28.4922580718994</v>
      </c>
      <c r="AD26">
        <v>28.593999862670898</v>
      </c>
      <c r="AE26">
        <v>26.757097244262699</v>
      </c>
      <c r="AF26">
        <v>23.454666137695298</v>
      </c>
      <c r="AG26">
        <v>20.170322418212901</v>
      </c>
      <c r="AH26">
        <v>18.853075663248699</v>
      </c>
      <c r="AI26">
        <v>19.724662144978801</v>
      </c>
      <c r="AJ26">
        <v>26.570508321126301</v>
      </c>
      <c r="AK26">
        <v>26.268587748209601</v>
      </c>
      <c r="AL26">
        <v>22.854208469390901</v>
      </c>
      <c r="AM26">
        <v>22.854208469390901</v>
      </c>
      <c r="AN26" t="b">
        <f>FALSE()</f>
        <v>0</v>
      </c>
      <c r="AO26" t="b">
        <f>TRUE()</f>
        <v>1</v>
      </c>
      <c r="AP26" t="b">
        <f>FALSE()</f>
        <v>0</v>
      </c>
      <c r="AQ26">
        <v>22.854208469390901</v>
      </c>
    </row>
    <row r="27" spans="1:43" x14ac:dyDescent="0.2">
      <c r="A27" s="1">
        <v>-99.572813076435807</v>
      </c>
      <c r="B27" s="2">
        <v>51.288559784704098</v>
      </c>
      <c r="C27">
        <v>8.6478661646921307</v>
      </c>
      <c r="D27">
        <v>1.80936507306961</v>
      </c>
      <c r="E27">
        <v>2.9129999999999998</v>
      </c>
      <c r="F27" s="3" t="s">
        <v>123</v>
      </c>
      <c r="G27" s="4" t="s">
        <v>331</v>
      </c>
      <c r="H27" t="s">
        <v>337</v>
      </c>
      <c r="I27">
        <v>-99.66</v>
      </c>
      <c r="J27">
        <v>50.69</v>
      </c>
      <c r="K27" t="s">
        <v>124</v>
      </c>
      <c r="L27" t="s">
        <v>43</v>
      </c>
      <c r="M27" t="s">
        <v>125</v>
      </c>
      <c r="N27" t="s">
        <v>55</v>
      </c>
      <c r="O27" t="s">
        <v>56</v>
      </c>
      <c r="P27" t="s">
        <v>47</v>
      </c>
      <c r="Q27">
        <v>49.7</v>
      </c>
      <c r="R27" t="s">
        <v>55</v>
      </c>
      <c r="S27">
        <v>2.1057451410922599</v>
      </c>
      <c r="T27">
        <v>-99.572813076435807</v>
      </c>
      <c r="U27">
        <v>51.288559784704098</v>
      </c>
      <c r="V27">
        <v>-18.2999992370606</v>
      </c>
      <c r="W27">
        <v>-14.8999996185303</v>
      </c>
      <c r="X27">
        <v>-9</v>
      </c>
      <c r="Y27">
        <v>0.69999998807907104</v>
      </c>
      <c r="Z27">
        <v>8.8000001907348597</v>
      </c>
      <c r="AA27">
        <v>14.199999809265099</v>
      </c>
      <c r="AB27">
        <v>16.2999992370606</v>
      </c>
      <c r="AC27">
        <v>14.699999809265099</v>
      </c>
      <c r="AD27">
        <v>9.6999998092651403</v>
      </c>
      <c r="AE27">
        <v>3</v>
      </c>
      <c r="AF27">
        <v>-6.9000000953674299</v>
      </c>
      <c r="AG27">
        <v>-15.300000190734901</v>
      </c>
      <c r="AH27">
        <v>-16.166666348775198</v>
      </c>
      <c r="AI27">
        <v>0.16666672627131099</v>
      </c>
      <c r="AJ27">
        <v>15.0666662851969</v>
      </c>
      <c r="AK27">
        <v>1.9333332379659001</v>
      </c>
      <c r="AL27">
        <v>0.24999997516473099</v>
      </c>
      <c r="AM27">
        <v>0.24999997516473099</v>
      </c>
      <c r="AN27" t="b">
        <f>FALSE()</f>
        <v>0</v>
      </c>
      <c r="AO27" t="b">
        <f>TRUE()</f>
        <v>1</v>
      </c>
      <c r="AP27" t="b">
        <f>TRUE()</f>
        <v>1</v>
      </c>
      <c r="AQ27">
        <v>0.33616673285531101</v>
      </c>
    </row>
    <row r="28" spans="1:43" x14ac:dyDescent="0.2">
      <c r="A28" s="1"/>
      <c r="B28" s="2">
        <v>51.288559784704098</v>
      </c>
      <c r="C28">
        <v>8.6478661646921307</v>
      </c>
      <c r="D28">
        <v>1.80936507306961</v>
      </c>
      <c r="E28">
        <v>13.946</v>
      </c>
      <c r="F28" s="3" t="s">
        <v>126</v>
      </c>
      <c r="G28" s="4" t="s">
        <v>331</v>
      </c>
      <c r="H28" t="s">
        <v>338</v>
      </c>
      <c r="I28">
        <v>-100.9</v>
      </c>
      <c r="J28">
        <v>51.65</v>
      </c>
      <c r="K28" t="s">
        <v>127</v>
      </c>
      <c r="L28" t="s">
        <v>43</v>
      </c>
      <c r="M28" t="s">
        <v>128</v>
      </c>
      <c r="N28" t="s">
        <v>55</v>
      </c>
      <c r="O28" t="s">
        <v>56</v>
      </c>
      <c r="P28" t="s">
        <v>47</v>
      </c>
      <c r="Q28">
        <v>49.766666666666701</v>
      </c>
      <c r="R28" t="s">
        <v>55</v>
      </c>
      <c r="S28">
        <v>2.1057451410922599</v>
      </c>
      <c r="T28">
        <v>-99.572813076435807</v>
      </c>
      <c r="U28">
        <v>51.288559784704098</v>
      </c>
      <c r="V28">
        <v>-18.600000381469702</v>
      </c>
      <c r="W28">
        <v>-14.6000003814697</v>
      </c>
      <c r="X28">
        <v>-8.6000003814697301</v>
      </c>
      <c r="Y28">
        <v>0.5</v>
      </c>
      <c r="Z28">
        <v>8.3999996185302699</v>
      </c>
      <c r="AA28">
        <v>13.699999809265099</v>
      </c>
      <c r="AB28">
        <v>16.399999618530298</v>
      </c>
      <c r="AC28">
        <v>14.699999809265099</v>
      </c>
      <c r="AD28">
        <v>9.1999998092651403</v>
      </c>
      <c r="AE28">
        <v>2.5</v>
      </c>
      <c r="AF28">
        <v>-7.3000001907348597</v>
      </c>
      <c r="AG28">
        <v>-15.5</v>
      </c>
      <c r="AH28">
        <v>-16.233333587646499</v>
      </c>
      <c r="AI28">
        <v>9.9999745686848995E-2</v>
      </c>
      <c r="AJ28">
        <v>14.933333079020199</v>
      </c>
      <c r="AK28">
        <v>1.46666653951009</v>
      </c>
      <c r="AL28">
        <v>6.6666444142659501E-2</v>
      </c>
      <c r="AM28">
        <v>6.6666444142659501E-2</v>
      </c>
      <c r="AN28" t="b">
        <f>FALSE()</f>
        <v>0</v>
      </c>
      <c r="AO28" t="b">
        <f>TRUE()</f>
        <v>1</v>
      </c>
      <c r="AP28" t="b">
        <f>FALSE()</f>
        <v>0</v>
      </c>
      <c r="AQ28">
        <v>0.33616673285531101</v>
      </c>
    </row>
    <row r="29" spans="1:43" x14ac:dyDescent="0.2">
      <c r="A29" s="2">
        <v>-120.683577524212</v>
      </c>
      <c r="B29" s="2">
        <v>73.764147433497399</v>
      </c>
      <c r="C29">
        <v>8.61998580490358</v>
      </c>
      <c r="D29">
        <v>5.8215945410453598</v>
      </c>
      <c r="E29">
        <v>9.61</v>
      </c>
      <c r="F29" s="3" t="s">
        <v>129</v>
      </c>
      <c r="G29" s="4" t="s">
        <v>331</v>
      </c>
      <c r="H29" t="s">
        <v>340</v>
      </c>
      <c r="I29">
        <v>-120.22</v>
      </c>
      <c r="J29">
        <v>73.53</v>
      </c>
      <c r="K29" t="s">
        <v>130</v>
      </c>
      <c r="L29" t="s">
        <v>43</v>
      </c>
      <c r="M29" t="s">
        <v>131</v>
      </c>
      <c r="N29" t="s">
        <v>55</v>
      </c>
      <c r="O29" t="s">
        <v>56</v>
      </c>
      <c r="P29" t="s">
        <v>47</v>
      </c>
      <c r="Q29">
        <v>50.233333333333299</v>
      </c>
      <c r="R29" t="s">
        <v>55</v>
      </c>
      <c r="S29">
        <v>2.1057451410922599</v>
      </c>
      <c r="T29">
        <v>-120.683577524212</v>
      </c>
      <c r="U29">
        <v>73.764147433497399</v>
      </c>
      <c r="V29">
        <v>-30.2000007629394</v>
      </c>
      <c r="W29">
        <v>-30.899999618530298</v>
      </c>
      <c r="X29">
        <v>-29.2999992370606</v>
      </c>
      <c r="Y29">
        <v>-20.399999618530298</v>
      </c>
      <c r="Z29">
        <v>-8.6999998092651403</v>
      </c>
      <c r="AA29">
        <v>2.0999999046325701</v>
      </c>
      <c r="AB29">
        <v>7.0999999046325701</v>
      </c>
      <c r="AC29">
        <v>4.3000001907348597</v>
      </c>
      <c r="AD29">
        <v>-2.9000000953674299</v>
      </c>
      <c r="AE29">
        <v>-13.5</v>
      </c>
      <c r="AF29">
        <v>-23.399999618530298</v>
      </c>
      <c r="AG29">
        <v>-27.5</v>
      </c>
      <c r="AH29">
        <v>-29.533333460489899</v>
      </c>
      <c r="AI29">
        <v>-19.466666221618699</v>
      </c>
      <c r="AJ29">
        <v>4.5</v>
      </c>
      <c r="AK29">
        <v>-13.266666571299201</v>
      </c>
      <c r="AL29">
        <v>-14.441666563351999</v>
      </c>
      <c r="AM29">
        <v>-14.441666563351999</v>
      </c>
      <c r="AN29" t="b">
        <f>FALSE()</f>
        <v>0</v>
      </c>
      <c r="AO29" t="b">
        <f>TRUE()</f>
        <v>1</v>
      </c>
      <c r="AP29" t="b">
        <f>TRUE()</f>
        <v>1</v>
      </c>
      <c r="AQ29">
        <v>-15.879555612738599</v>
      </c>
    </row>
    <row r="30" spans="1:43" x14ac:dyDescent="0.2">
      <c r="A30" s="2">
        <v>-125.26761827124101</v>
      </c>
      <c r="B30" s="2">
        <v>67.310433457781798</v>
      </c>
      <c r="C30">
        <v>8.5033647015858698</v>
      </c>
      <c r="D30">
        <v>3.7058071924465401</v>
      </c>
      <c r="E30">
        <v>10.725</v>
      </c>
      <c r="F30" s="3" t="s">
        <v>132</v>
      </c>
      <c r="G30" s="4" t="s">
        <v>331</v>
      </c>
      <c r="I30">
        <v>-126.12</v>
      </c>
      <c r="J30">
        <v>65.22</v>
      </c>
      <c r="K30" t="s">
        <v>133</v>
      </c>
      <c r="L30" t="s">
        <v>43</v>
      </c>
      <c r="M30" t="s">
        <v>134</v>
      </c>
      <c r="N30" t="s">
        <v>55</v>
      </c>
      <c r="O30" t="s">
        <v>56</v>
      </c>
      <c r="P30" t="s">
        <v>47</v>
      </c>
      <c r="Q30">
        <v>49.466666666666697</v>
      </c>
      <c r="R30" t="s">
        <v>55</v>
      </c>
      <c r="S30">
        <v>2.1057451410922599</v>
      </c>
      <c r="T30">
        <v>-125.26761827124101</v>
      </c>
      <c r="U30">
        <v>67.310433457781798</v>
      </c>
      <c r="V30">
        <v>-25.299999237060501</v>
      </c>
      <c r="W30">
        <v>-22.100000381469702</v>
      </c>
      <c r="X30">
        <v>-17</v>
      </c>
      <c r="Y30">
        <v>-6.6999998092651403</v>
      </c>
      <c r="Z30">
        <v>4</v>
      </c>
      <c r="AA30">
        <v>11.8999996185303</v>
      </c>
      <c r="AB30">
        <v>13.8999996185303</v>
      </c>
      <c r="AC30">
        <v>10.800000190734901</v>
      </c>
      <c r="AD30">
        <v>4.1999998092651403</v>
      </c>
      <c r="AE30">
        <v>-5.5</v>
      </c>
      <c r="AF30">
        <v>-17.600000381469702</v>
      </c>
      <c r="AG30">
        <v>-22.899999618530298</v>
      </c>
      <c r="AH30">
        <v>-23.433333079020201</v>
      </c>
      <c r="AI30">
        <v>-6.5666666030883798</v>
      </c>
      <c r="AJ30">
        <v>12.199999809265099</v>
      </c>
      <c r="AK30">
        <v>-6.3000001907348597</v>
      </c>
      <c r="AL30">
        <v>-6.0250000158945696</v>
      </c>
      <c r="AM30">
        <v>-6.0250000158945696</v>
      </c>
      <c r="AN30" t="b">
        <f>FALSE()</f>
        <v>0</v>
      </c>
      <c r="AO30" t="b">
        <f>TRUE()</f>
        <v>1</v>
      </c>
      <c r="AP30" t="b">
        <f>TRUE()</f>
        <v>1</v>
      </c>
      <c r="AQ30">
        <v>2.7259821248335898</v>
      </c>
    </row>
    <row r="31" spans="1:43" x14ac:dyDescent="0.2">
      <c r="A31" s="1">
        <v>123.18739021772301</v>
      </c>
      <c r="B31" s="2">
        <v>73.764147433497399</v>
      </c>
      <c r="C31">
        <v>8.48367171913711</v>
      </c>
      <c r="D31">
        <v>5.2914798892541697</v>
      </c>
      <c r="E31">
        <v>3.5550000000000002</v>
      </c>
      <c r="F31" s="3" t="s">
        <v>135</v>
      </c>
      <c r="G31" s="4" t="s">
        <v>331</v>
      </c>
      <c r="H31" t="s">
        <v>339</v>
      </c>
      <c r="I31">
        <v>124.2</v>
      </c>
      <c r="J31">
        <v>73.33</v>
      </c>
      <c r="K31" t="s">
        <v>136</v>
      </c>
      <c r="L31" t="s">
        <v>43</v>
      </c>
      <c r="M31" t="s">
        <v>137</v>
      </c>
      <c r="N31" t="s">
        <v>50</v>
      </c>
      <c r="O31" t="s">
        <v>56</v>
      </c>
      <c r="P31" t="s">
        <v>47</v>
      </c>
      <c r="Q31">
        <v>50.988700000000001</v>
      </c>
      <c r="R31" t="s">
        <v>51</v>
      </c>
      <c r="S31">
        <v>2.01783695835441</v>
      </c>
      <c r="T31">
        <v>123.18739021772301</v>
      </c>
      <c r="U31">
        <v>73.764147433497399</v>
      </c>
      <c r="V31">
        <v>-32.400001525878899</v>
      </c>
      <c r="W31">
        <v>-32.400001525878899</v>
      </c>
      <c r="X31">
        <v>-27.899999618530298</v>
      </c>
      <c r="Y31">
        <v>-20.299999237060501</v>
      </c>
      <c r="Z31">
        <v>-8</v>
      </c>
      <c r="AA31">
        <v>0.60000002384185802</v>
      </c>
      <c r="AB31">
        <v>5.9000000953674299</v>
      </c>
      <c r="AC31">
        <v>4.8000001907348597</v>
      </c>
      <c r="AD31">
        <v>0.10000000149011599</v>
      </c>
      <c r="AE31">
        <v>-11.8999996185303</v>
      </c>
      <c r="AF31">
        <v>-25.299999237060501</v>
      </c>
      <c r="AG31">
        <v>-29.600000381469702</v>
      </c>
      <c r="AH31">
        <v>-31.466667811075801</v>
      </c>
      <c r="AI31">
        <v>-18.733332951863598</v>
      </c>
      <c r="AJ31">
        <v>3.7666667699813798</v>
      </c>
      <c r="AK31">
        <v>-12.3666662847002</v>
      </c>
      <c r="AL31">
        <v>-14.7000000694146</v>
      </c>
      <c r="AM31">
        <v>3.7666667699813798</v>
      </c>
      <c r="AN31" t="b">
        <f>FALSE()</f>
        <v>0</v>
      </c>
      <c r="AO31" t="b">
        <f>TRUE()</f>
        <v>1</v>
      </c>
      <c r="AP31" t="b">
        <f>TRUE()</f>
        <v>1</v>
      </c>
      <c r="AQ31">
        <v>3.7666667699813798</v>
      </c>
    </row>
    <row r="32" spans="1:43" x14ac:dyDescent="0.2">
      <c r="A32" s="1"/>
      <c r="B32" s="2">
        <v>73.764147433497399</v>
      </c>
      <c r="C32">
        <v>8.48367171913711</v>
      </c>
      <c r="D32">
        <v>5.2914798892541697</v>
      </c>
      <c r="E32">
        <v>3.5049999999999999</v>
      </c>
      <c r="F32" s="3" t="s">
        <v>138</v>
      </c>
      <c r="G32" s="4" t="s">
        <v>331</v>
      </c>
      <c r="I32">
        <v>124.2</v>
      </c>
      <c r="J32">
        <v>73.33</v>
      </c>
      <c r="K32" t="s">
        <v>139</v>
      </c>
      <c r="L32" t="s">
        <v>43</v>
      </c>
      <c r="M32" t="s">
        <v>140</v>
      </c>
      <c r="N32" t="s">
        <v>50</v>
      </c>
      <c r="O32" t="s">
        <v>56</v>
      </c>
      <c r="P32" t="s">
        <v>107</v>
      </c>
      <c r="Q32">
        <v>51.5833333333333</v>
      </c>
      <c r="R32" t="s">
        <v>51</v>
      </c>
      <c r="S32">
        <v>1.39970487804878</v>
      </c>
      <c r="T32">
        <v>123.18739021772301</v>
      </c>
      <c r="U32">
        <v>73.764147433497399</v>
      </c>
      <c r="V32">
        <v>-32.400001525878899</v>
      </c>
      <c r="W32">
        <v>-32.400001525878899</v>
      </c>
      <c r="X32">
        <v>-27.899999618530298</v>
      </c>
      <c r="Y32">
        <v>-20.299999237060501</v>
      </c>
      <c r="Z32">
        <v>-8</v>
      </c>
      <c r="AA32">
        <v>0.60000002384185802</v>
      </c>
      <c r="AB32">
        <v>5.9000000953674299</v>
      </c>
      <c r="AC32">
        <v>4.8000001907348597</v>
      </c>
      <c r="AD32">
        <v>0.10000000149011599</v>
      </c>
      <c r="AE32">
        <v>-11.8999996185303</v>
      </c>
      <c r="AF32">
        <v>-25.299999237060501</v>
      </c>
      <c r="AG32">
        <v>-29.600000381469702</v>
      </c>
      <c r="AH32">
        <v>-31.466667811075801</v>
      </c>
      <c r="AI32">
        <v>-18.733332951863598</v>
      </c>
      <c r="AJ32">
        <v>3.7666667699813798</v>
      </c>
      <c r="AK32">
        <v>-12.3666662847002</v>
      </c>
      <c r="AL32">
        <v>-14.7000000694146</v>
      </c>
      <c r="AM32">
        <v>3.7666667699813798</v>
      </c>
      <c r="AN32" t="b">
        <f>FALSE()</f>
        <v>0</v>
      </c>
      <c r="AO32" t="b">
        <f>TRUE()</f>
        <v>1</v>
      </c>
      <c r="AP32" t="b">
        <f>FALSE()</f>
        <v>0</v>
      </c>
      <c r="AQ32">
        <v>3.7666667699813798</v>
      </c>
    </row>
    <row r="33" spans="1:43" x14ac:dyDescent="0.2">
      <c r="A33" s="1">
        <v>-66.0052455088681</v>
      </c>
      <c r="B33" s="2">
        <v>48.097774333447198</v>
      </c>
      <c r="C33">
        <v>8.2712081632571408</v>
      </c>
      <c r="D33">
        <v>2.06100199581621</v>
      </c>
      <c r="E33">
        <v>4.6909999999999998</v>
      </c>
      <c r="F33" s="3" t="s">
        <v>141</v>
      </c>
      <c r="G33" s="4" t="s">
        <v>331</v>
      </c>
      <c r="H33" t="s">
        <v>341</v>
      </c>
      <c r="I33">
        <v>-64.94</v>
      </c>
      <c r="J33">
        <v>48.2</v>
      </c>
      <c r="K33" t="s">
        <v>142</v>
      </c>
      <c r="L33" t="s">
        <v>43</v>
      </c>
      <c r="M33" t="s">
        <v>143</v>
      </c>
      <c r="N33" t="s">
        <v>55</v>
      </c>
      <c r="O33" t="s">
        <v>56</v>
      </c>
      <c r="P33" t="s">
        <v>47</v>
      </c>
      <c r="Q33">
        <v>51.233333333333299</v>
      </c>
      <c r="R33" t="s">
        <v>55</v>
      </c>
      <c r="S33">
        <v>2.1057451410922599</v>
      </c>
      <c r="T33">
        <v>-66.0052455088681</v>
      </c>
      <c r="U33">
        <v>48.097774333447198</v>
      </c>
      <c r="V33">
        <v>-10.800000190734901</v>
      </c>
      <c r="W33">
        <v>-10.1000003814697</v>
      </c>
      <c r="X33">
        <v>-5</v>
      </c>
      <c r="Y33">
        <v>0.89999997615814198</v>
      </c>
      <c r="Z33">
        <v>7.4000000953674299</v>
      </c>
      <c r="AA33">
        <v>13.300000190734901</v>
      </c>
      <c r="AB33">
        <v>17.100000381469702</v>
      </c>
      <c r="AC33">
        <v>16.7000007629394</v>
      </c>
      <c r="AD33">
        <v>11.6000003814697</v>
      </c>
      <c r="AE33">
        <v>5.9000000953674299</v>
      </c>
      <c r="AF33">
        <v>0</v>
      </c>
      <c r="AG33">
        <v>-7.1999998092651403</v>
      </c>
      <c r="AH33">
        <v>-9.3666667938232404</v>
      </c>
      <c r="AI33">
        <v>1.1000000238418599</v>
      </c>
      <c r="AJ33">
        <v>15.700000445048</v>
      </c>
      <c r="AK33">
        <v>5.8333334922790501</v>
      </c>
      <c r="AL33">
        <v>3.3166667918364201</v>
      </c>
      <c r="AM33">
        <v>3.3166667918364201</v>
      </c>
      <c r="AN33" t="b">
        <f>FALSE()</f>
        <v>0</v>
      </c>
      <c r="AO33" t="b">
        <f>TRUE()</f>
        <v>1</v>
      </c>
      <c r="AP33" t="b">
        <f>FALSE()</f>
        <v>0</v>
      </c>
      <c r="AQ33">
        <v>-1.16221255344237</v>
      </c>
    </row>
    <row r="34" spans="1:43" x14ac:dyDescent="0.2">
      <c r="A34" s="1"/>
      <c r="B34" s="2">
        <v>48.097774333447198</v>
      </c>
      <c r="C34">
        <v>8.2712081632571408</v>
      </c>
      <c r="D34">
        <v>2.06100199581621</v>
      </c>
      <c r="E34">
        <v>6.8849999999999998</v>
      </c>
      <c r="F34" s="3" t="s">
        <v>144</v>
      </c>
      <c r="G34" s="4" t="s">
        <v>331</v>
      </c>
      <c r="I34">
        <v>-66.27</v>
      </c>
      <c r="J34">
        <v>50.55</v>
      </c>
      <c r="K34" t="s">
        <v>145</v>
      </c>
      <c r="L34" t="s">
        <v>43</v>
      </c>
      <c r="M34" t="s">
        <v>146</v>
      </c>
      <c r="N34" t="s">
        <v>55</v>
      </c>
      <c r="O34" t="s">
        <v>56</v>
      </c>
      <c r="P34" t="s">
        <v>47</v>
      </c>
      <c r="Q34">
        <v>50.316666666666698</v>
      </c>
      <c r="R34" t="s">
        <v>55</v>
      </c>
      <c r="S34">
        <v>2.1057451410922599</v>
      </c>
      <c r="T34">
        <v>-66.0052455088681</v>
      </c>
      <c r="U34">
        <v>48.097774333447198</v>
      </c>
      <c r="V34">
        <v>-16.899999618530298</v>
      </c>
      <c r="W34">
        <v>-14.8999996185303</v>
      </c>
      <c r="X34">
        <v>-8.1999998092651403</v>
      </c>
      <c r="Y34">
        <v>-1</v>
      </c>
      <c r="Z34">
        <v>5.3000001907348597</v>
      </c>
      <c r="AA34">
        <v>11.6000003814697</v>
      </c>
      <c r="AB34">
        <v>14.300000190734901</v>
      </c>
      <c r="AC34">
        <v>13.300000190734901</v>
      </c>
      <c r="AD34">
        <v>9</v>
      </c>
      <c r="AE34">
        <v>2.9000000953674299</v>
      </c>
      <c r="AF34">
        <v>-3.7999999523162802</v>
      </c>
      <c r="AG34">
        <v>-13.199999809265099</v>
      </c>
      <c r="AH34">
        <v>-14.9999996821086</v>
      </c>
      <c r="AI34">
        <v>-1.2999998728434301</v>
      </c>
      <c r="AJ34">
        <v>13.066666920979801</v>
      </c>
      <c r="AK34">
        <v>2.7000000476837198</v>
      </c>
      <c r="AL34">
        <v>-0.13333314657211301</v>
      </c>
      <c r="AM34">
        <v>-0.13333314657211301</v>
      </c>
      <c r="AN34" t="b">
        <f>FALSE()</f>
        <v>0</v>
      </c>
      <c r="AO34" t="b">
        <f>TRUE()</f>
        <v>1</v>
      </c>
      <c r="AP34" t="b">
        <f>FALSE()</f>
        <v>0</v>
      </c>
      <c r="AQ34">
        <v>-1.16221255344237</v>
      </c>
    </row>
    <row r="35" spans="1:43" x14ac:dyDescent="0.2">
      <c r="A35" s="1"/>
      <c r="B35" s="2">
        <v>48.097774333447198</v>
      </c>
      <c r="C35">
        <v>8.2712081632571408</v>
      </c>
      <c r="D35">
        <v>2.06100199581621</v>
      </c>
      <c r="E35">
        <v>14.028</v>
      </c>
      <c r="F35" s="3" t="s">
        <v>147</v>
      </c>
      <c r="G35" s="4" t="s">
        <v>331</v>
      </c>
      <c r="H35" t="s">
        <v>342</v>
      </c>
      <c r="I35">
        <v>-64.8</v>
      </c>
      <c r="J35">
        <v>47.08</v>
      </c>
      <c r="K35" t="s">
        <v>148</v>
      </c>
      <c r="L35" t="s">
        <v>43</v>
      </c>
      <c r="M35" t="s">
        <v>149</v>
      </c>
      <c r="N35" t="s">
        <v>55</v>
      </c>
      <c r="O35" t="s">
        <v>56</v>
      </c>
      <c r="P35" t="s">
        <v>47</v>
      </c>
      <c r="Q35">
        <v>54.35</v>
      </c>
      <c r="R35" t="s">
        <v>55</v>
      </c>
      <c r="S35">
        <v>2.1057451410922599</v>
      </c>
      <c r="T35">
        <v>-66.0052455088681</v>
      </c>
      <c r="U35">
        <v>48.097774333447198</v>
      </c>
      <c r="V35">
        <v>0.67064511775970503</v>
      </c>
      <c r="W35">
        <v>-0.44571426510810802</v>
      </c>
      <c r="X35">
        <v>-0.428064495325089</v>
      </c>
      <c r="Y35">
        <v>1.00433337688446</v>
      </c>
      <c r="Z35">
        <v>4.5767741203308097</v>
      </c>
      <c r="AA35">
        <v>9.7080001831054705</v>
      </c>
      <c r="AB35">
        <v>14.1483869552612</v>
      </c>
      <c r="AC35">
        <v>15.5412902832031</v>
      </c>
      <c r="AD35">
        <v>13.500999450683601</v>
      </c>
      <c r="AE35">
        <v>9.9406452178955096</v>
      </c>
      <c r="AF35">
        <v>6.2113332748413104</v>
      </c>
      <c r="AG35">
        <v>2.73774194717407</v>
      </c>
      <c r="AH35">
        <v>0.98755759994188896</v>
      </c>
      <c r="AI35">
        <v>1.71768100063006</v>
      </c>
      <c r="AJ35">
        <v>13.1325591405233</v>
      </c>
      <c r="AK35">
        <v>9.8843259811401403</v>
      </c>
      <c r="AL35">
        <v>6.4305309305588398</v>
      </c>
      <c r="AM35">
        <v>6.4305309305588398</v>
      </c>
      <c r="AN35" t="b">
        <f>FALSE()</f>
        <v>0</v>
      </c>
      <c r="AO35" t="b">
        <f>TRUE()</f>
        <v>1</v>
      </c>
      <c r="AP35" t="b">
        <f>TRUE()</f>
        <v>1</v>
      </c>
      <c r="AQ35">
        <v>-1.16221255344237</v>
      </c>
    </row>
    <row r="36" spans="1:43" x14ac:dyDescent="0.2">
      <c r="A36" s="1"/>
      <c r="B36" s="2">
        <v>48.097774333447198</v>
      </c>
      <c r="C36">
        <v>8.2712081632571408</v>
      </c>
      <c r="D36">
        <v>2.06100199581621</v>
      </c>
      <c r="E36">
        <v>11.326000000000001</v>
      </c>
      <c r="F36" s="3" t="s">
        <v>150</v>
      </c>
      <c r="G36" s="4" t="s">
        <v>331</v>
      </c>
      <c r="H36" t="s">
        <v>343</v>
      </c>
      <c r="I36">
        <v>-65.81</v>
      </c>
      <c r="J36">
        <v>49.21</v>
      </c>
      <c r="K36" t="s">
        <v>151</v>
      </c>
      <c r="L36" t="s">
        <v>43</v>
      </c>
      <c r="M36" t="s">
        <v>152</v>
      </c>
      <c r="N36" t="s">
        <v>55</v>
      </c>
      <c r="O36" t="s">
        <v>56</v>
      </c>
      <c r="P36" t="s">
        <v>47</v>
      </c>
      <c r="Q36">
        <v>58.716666666666697</v>
      </c>
      <c r="R36" t="s">
        <v>55</v>
      </c>
      <c r="S36">
        <v>2.1057451410922599</v>
      </c>
      <c r="T36">
        <v>-66.0052455088681</v>
      </c>
      <c r="U36">
        <v>48.097774333447198</v>
      </c>
      <c r="V36">
        <v>-12.6000003814697</v>
      </c>
      <c r="W36">
        <v>-11.6000003814697</v>
      </c>
      <c r="X36">
        <v>-6</v>
      </c>
      <c r="Y36">
        <v>0.5</v>
      </c>
      <c r="Z36">
        <v>6.9000000953674299</v>
      </c>
      <c r="AA36">
        <v>13.199999809265099</v>
      </c>
      <c r="AB36">
        <v>16.7000007629394</v>
      </c>
      <c r="AC36">
        <v>15.6000003814697</v>
      </c>
      <c r="AD36">
        <v>11.1000003814697</v>
      </c>
      <c r="AE36">
        <v>5</v>
      </c>
      <c r="AF36">
        <v>-1</v>
      </c>
      <c r="AG36">
        <v>-8.3000001907348597</v>
      </c>
      <c r="AH36">
        <v>-10.8333336512248</v>
      </c>
      <c r="AI36">
        <v>0.46666669845580999</v>
      </c>
      <c r="AJ36">
        <v>15.1666669845581</v>
      </c>
      <c r="AK36">
        <v>5.03333346048991</v>
      </c>
      <c r="AL36">
        <v>2.4583333730697601</v>
      </c>
      <c r="AM36">
        <v>2.4583333730697601</v>
      </c>
      <c r="AN36" t="b">
        <f>FALSE()</f>
        <v>0</v>
      </c>
      <c r="AO36" t="b">
        <f>TRUE()</f>
        <v>1</v>
      </c>
      <c r="AP36" t="b">
        <f>FALSE()</f>
        <v>0</v>
      </c>
      <c r="AQ36">
        <v>-1.16221255344237</v>
      </c>
    </row>
    <row r="37" spans="1:43" x14ac:dyDescent="0.2">
      <c r="A37" s="2">
        <v>99.961583766110493</v>
      </c>
      <c r="B37" s="2">
        <v>73.764147433497399</v>
      </c>
      <c r="C37">
        <v>7.4812823562071298</v>
      </c>
      <c r="D37">
        <v>4.9039820777341898</v>
      </c>
      <c r="E37">
        <v>4.6130000000000004</v>
      </c>
      <c r="F37" s="3" t="s">
        <v>153</v>
      </c>
      <c r="G37" s="4" t="s">
        <v>331</v>
      </c>
      <c r="I37">
        <v>102</v>
      </c>
      <c r="J37">
        <v>73</v>
      </c>
      <c r="K37" t="s">
        <v>154</v>
      </c>
      <c r="L37" t="s">
        <v>43</v>
      </c>
      <c r="M37" t="s">
        <v>155</v>
      </c>
      <c r="N37" t="s">
        <v>50</v>
      </c>
      <c r="O37" t="s">
        <v>56</v>
      </c>
      <c r="P37" t="s">
        <v>107</v>
      </c>
      <c r="Q37">
        <v>53.527949999999997</v>
      </c>
      <c r="R37" t="s">
        <v>51</v>
      </c>
      <c r="S37">
        <v>1.39970487804878</v>
      </c>
      <c r="T37">
        <v>99.961583766110493</v>
      </c>
      <c r="U37">
        <v>73.764147433497399</v>
      </c>
      <c r="V37">
        <v>-32.900001525878899</v>
      </c>
      <c r="W37">
        <v>-32.099998474121101</v>
      </c>
      <c r="X37">
        <v>-27.899999618530298</v>
      </c>
      <c r="Y37">
        <v>-19.100000381469702</v>
      </c>
      <c r="Z37">
        <v>-8.5</v>
      </c>
      <c r="AA37">
        <v>3.5</v>
      </c>
      <c r="AB37">
        <v>10.5</v>
      </c>
      <c r="AC37">
        <v>7.9000000953674299</v>
      </c>
      <c r="AD37">
        <v>0.80000001192092896</v>
      </c>
      <c r="AE37">
        <v>-12.8999996185303</v>
      </c>
      <c r="AF37">
        <v>-25.299999237060501</v>
      </c>
      <c r="AG37">
        <v>-29.399999618530298</v>
      </c>
      <c r="AH37">
        <v>-31.466666539510101</v>
      </c>
      <c r="AI37">
        <v>-18.5</v>
      </c>
      <c r="AJ37">
        <v>7.30000003178914</v>
      </c>
      <c r="AK37">
        <v>-12.466666281223301</v>
      </c>
      <c r="AL37">
        <v>-13.7833331972361</v>
      </c>
      <c r="AM37">
        <v>7.30000003178914</v>
      </c>
      <c r="AN37" t="b">
        <f>FALSE()</f>
        <v>0</v>
      </c>
      <c r="AO37" t="b">
        <f>TRUE()</f>
        <v>1</v>
      </c>
      <c r="AP37" t="b">
        <f>TRUE()</f>
        <v>1</v>
      </c>
      <c r="AQ37">
        <v>7.30000003178914</v>
      </c>
    </row>
    <row r="38" spans="1:43" x14ac:dyDescent="0.2">
      <c r="A38" s="2">
        <v>-85.844867846792695</v>
      </c>
      <c r="B38" s="2">
        <v>73.764147433497399</v>
      </c>
      <c r="C38">
        <v>7.4087279328362001</v>
      </c>
      <c r="D38">
        <v>2.0324648113305601</v>
      </c>
      <c r="E38">
        <v>24.024000000000001</v>
      </c>
      <c r="F38" s="3" t="s">
        <v>156</v>
      </c>
      <c r="G38" s="4" t="s">
        <v>328</v>
      </c>
      <c r="H38" t="s">
        <v>344</v>
      </c>
      <c r="I38">
        <v>-82.5</v>
      </c>
      <c r="J38">
        <v>75.349999999999994</v>
      </c>
      <c r="K38" t="s">
        <v>157</v>
      </c>
      <c r="L38" t="s">
        <v>43</v>
      </c>
      <c r="M38" t="s">
        <v>158</v>
      </c>
      <c r="N38" t="s">
        <v>55</v>
      </c>
      <c r="O38" t="s">
        <v>56</v>
      </c>
      <c r="P38" t="s">
        <v>47</v>
      </c>
      <c r="Q38">
        <v>49.616666666666703</v>
      </c>
      <c r="R38" t="s">
        <v>55</v>
      </c>
      <c r="S38">
        <v>2.1057451410922599</v>
      </c>
      <c r="T38">
        <v>-85.844867846792695</v>
      </c>
      <c r="U38">
        <v>73.764147433497399</v>
      </c>
      <c r="V38">
        <v>-39</v>
      </c>
      <c r="W38">
        <v>-40.900001525878899</v>
      </c>
      <c r="X38">
        <v>-39.5</v>
      </c>
      <c r="Y38">
        <v>-30.7000007629394</v>
      </c>
      <c r="Z38">
        <v>-17.5</v>
      </c>
      <c r="AA38">
        <v>-7.1999998092651403</v>
      </c>
      <c r="AB38">
        <v>-1.6000000238418599</v>
      </c>
      <c r="AC38">
        <v>-5.8000001907348597</v>
      </c>
      <c r="AD38">
        <v>-13.8999996185303</v>
      </c>
      <c r="AE38">
        <v>-25.7999992370606</v>
      </c>
      <c r="AF38">
        <v>-35.599998474121101</v>
      </c>
      <c r="AG38">
        <v>-38.900001525878899</v>
      </c>
      <c r="AH38">
        <v>-39.600001017252602</v>
      </c>
      <c r="AI38">
        <v>-29.233333587646499</v>
      </c>
      <c r="AJ38">
        <v>-4.86666667461395</v>
      </c>
      <c r="AK38">
        <v>-25.099999109904001</v>
      </c>
      <c r="AL38">
        <v>-24.700000097354199</v>
      </c>
      <c r="AM38">
        <v>-24.700000097354199</v>
      </c>
      <c r="AN38" t="b">
        <f>FALSE()</f>
        <v>0</v>
      </c>
      <c r="AO38" t="b">
        <f>TRUE()</f>
        <v>1</v>
      </c>
      <c r="AP38" t="b">
        <f>TRUE()</f>
        <v>1</v>
      </c>
      <c r="AQ38">
        <v>-4.6378259532513004</v>
      </c>
    </row>
    <row r="39" spans="1:43" x14ac:dyDescent="0.2">
      <c r="A39" s="1">
        <v>22.686927183304501</v>
      </c>
      <c r="B39" s="2">
        <v>60.938671370171498</v>
      </c>
      <c r="C39">
        <v>7.0315340104435897</v>
      </c>
      <c r="D39">
        <v>0.97985946884527897</v>
      </c>
      <c r="E39">
        <v>4.5739999999999998</v>
      </c>
      <c r="F39" s="3" t="s">
        <v>159</v>
      </c>
      <c r="G39" s="4" t="s">
        <v>331</v>
      </c>
      <c r="I39">
        <v>24.7</v>
      </c>
      <c r="J39">
        <v>61.8</v>
      </c>
      <c r="K39" t="s">
        <v>160</v>
      </c>
      <c r="L39" t="s">
        <v>43</v>
      </c>
      <c r="M39" t="s">
        <v>161</v>
      </c>
      <c r="N39" t="s">
        <v>55</v>
      </c>
      <c r="O39" t="s">
        <v>46</v>
      </c>
      <c r="P39" t="s">
        <v>47</v>
      </c>
      <c r="Q39">
        <v>50.85</v>
      </c>
      <c r="R39" t="s">
        <v>55</v>
      </c>
      <c r="S39">
        <v>2.1057451410922599</v>
      </c>
      <c r="T39">
        <v>22.686927183304501</v>
      </c>
      <c r="U39">
        <v>60.938671370171498</v>
      </c>
      <c r="V39">
        <v>-7.6999998092651403</v>
      </c>
      <c r="W39">
        <v>-8.1000003814697301</v>
      </c>
      <c r="X39">
        <v>-3.4000000953674299</v>
      </c>
      <c r="Y39">
        <v>1.79999995231628</v>
      </c>
      <c r="Z39">
        <v>9</v>
      </c>
      <c r="AA39">
        <v>14</v>
      </c>
      <c r="AB39">
        <v>15.8999996185303</v>
      </c>
      <c r="AC39">
        <v>13.8999996185303</v>
      </c>
      <c r="AD39">
        <v>8.5</v>
      </c>
      <c r="AE39">
        <v>3.5999999046325701</v>
      </c>
      <c r="AF39">
        <v>-1.6000000238418599</v>
      </c>
      <c r="AG39">
        <v>-5.5999999046325701</v>
      </c>
      <c r="AH39">
        <v>-7.1333333651224802</v>
      </c>
      <c r="AI39">
        <v>2.4666666189829498</v>
      </c>
      <c r="AJ39">
        <v>14.599999745686899</v>
      </c>
      <c r="AK39">
        <v>3.4999999602635699</v>
      </c>
      <c r="AL39">
        <v>3.3583332399527199</v>
      </c>
      <c r="AM39">
        <v>3.3583332399527199</v>
      </c>
      <c r="AN39" t="b">
        <f>FALSE()</f>
        <v>0</v>
      </c>
      <c r="AO39" t="b">
        <f>TRUE()</f>
        <v>1</v>
      </c>
      <c r="AP39" t="b">
        <f>FALSE()</f>
        <v>0</v>
      </c>
      <c r="AQ39">
        <v>15.258486929781601</v>
      </c>
    </row>
    <row r="40" spans="1:43" x14ac:dyDescent="0.2">
      <c r="A40" s="1"/>
      <c r="B40" s="2">
        <v>60.938671370171498</v>
      </c>
      <c r="C40">
        <v>7.0315340104435897</v>
      </c>
      <c r="D40">
        <v>0.97985946884527897</v>
      </c>
      <c r="E40">
        <v>4.6529999999999996</v>
      </c>
      <c r="F40" s="3" t="s">
        <v>162</v>
      </c>
      <c r="G40" s="4" t="s">
        <v>331</v>
      </c>
      <c r="I40">
        <v>24.8</v>
      </c>
      <c r="J40">
        <v>60.58</v>
      </c>
      <c r="K40" t="s">
        <v>163</v>
      </c>
      <c r="L40" t="s">
        <v>43</v>
      </c>
      <c r="M40" t="s">
        <v>164</v>
      </c>
      <c r="N40" t="s">
        <v>55</v>
      </c>
      <c r="O40" t="s">
        <v>56</v>
      </c>
      <c r="P40" t="s">
        <v>47</v>
      </c>
      <c r="Q40">
        <v>50</v>
      </c>
      <c r="R40" t="s">
        <v>55</v>
      </c>
      <c r="S40">
        <v>2.1057451410922599</v>
      </c>
      <c r="T40">
        <v>22.686927183304501</v>
      </c>
      <c r="U40">
        <v>60.938671370171498</v>
      </c>
      <c r="V40">
        <v>-6.1999998092651403</v>
      </c>
      <c r="W40">
        <v>-7</v>
      </c>
      <c r="X40">
        <v>-2.7000000476837198</v>
      </c>
      <c r="Y40">
        <v>2.7000000476837198</v>
      </c>
      <c r="Z40">
        <v>9.6999998092651403</v>
      </c>
      <c r="AA40">
        <v>14.5</v>
      </c>
      <c r="AB40">
        <v>16.2999992370606</v>
      </c>
      <c r="AC40">
        <v>14.5</v>
      </c>
      <c r="AD40">
        <v>9.1999998092651403</v>
      </c>
      <c r="AE40">
        <v>4.4000000953674299</v>
      </c>
      <c r="AF40">
        <v>-0.5</v>
      </c>
      <c r="AG40">
        <v>-4.1999998092651403</v>
      </c>
      <c r="AH40">
        <v>-5.7999998728434301</v>
      </c>
      <c r="AI40">
        <v>3.2333332697550401</v>
      </c>
      <c r="AJ40">
        <v>15.099999745686899</v>
      </c>
      <c r="AK40">
        <v>4.3666666348775198</v>
      </c>
      <c r="AL40">
        <v>4.2249999443690003</v>
      </c>
      <c r="AM40">
        <v>4.2249999443690003</v>
      </c>
      <c r="AN40" t="b">
        <f>FALSE()</f>
        <v>0</v>
      </c>
      <c r="AO40" t="b">
        <f>TRUE()</f>
        <v>1</v>
      </c>
      <c r="AP40" t="b">
        <f>FALSE()</f>
        <v>0</v>
      </c>
      <c r="AQ40">
        <v>15.258486929781601</v>
      </c>
    </row>
    <row r="41" spans="1:43" x14ac:dyDescent="0.2">
      <c r="A41" s="1"/>
      <c r="B41" s="2">
        <v>60.938671370171498</v>
      </c>
      <c r="C41">
        <v>7.0315340104435897</v>
      </c>
      <c r="D41">
        <v>0.97985946884527897</v>
      </c>
      <c r="E41">
        <v>7.6760000000000002</v>
      </c>
      <c r="F41" s="3" t="s">
        <v>165</v>
      </c>
      <c r="G41" s="4" t="s">
        <v>331</v>
      </c>
      <c r="I41">
        <v>25.23</v>
      </c>
      <c r="J41">
        <v>60.51</v>
      </c>
      <c r="K41" t="s">
        <v>166</v>
      </c>
      <c r="L41" t="s">
        <v>43</v>
      </c>
      <c r="M41" t="s">
        <v>167</v>
      </c>
      <c r="N41" t="s">
        <v>50</v>
      </c>
      <c r="O41" t="s">
        <v>56</v>
      </c>
      <c r="P41" t="s">
        <v>107</v>
      </c>
      <c r="Q41">
        <v>50</v>
      </c>
      <c r="R41" t="s">
        <v>51</v>
      </c>
      <c r="S41">
        <v>1.39970487804878</v>
      </c>
      <c r="T41">
        <v>22.686927183304501</v>
      </c>
      <c r="U41">
        <v>60.938671370171498</v>
      </c>
      <c r="V41">
        <v>-6.4000000953674299</v>
      </c>
      <c r="W41">
        <v>-7</v>
      </c>
      <c r="X41">
        <v>-2.7000000476837198</v>
      </c>
      <c r="Y41">
        <v>2.7999999523162802</v>
      </c>
      <c r="Z41">
        <v>9.8000001907348597</v>
      </c>
      <c r="AA41">
        <v>14.699999809265099</v>
      </c>
      <c r="AB41">
        <v>16.600000381469702</v>
      </c>
      <c r="AC41">
        <v>14.699999809265099</v>
      </c>
      <c r="AD41">
        <v>9.3999996185302699</v>
      </c>
      <c r="AE41">
        <v>4.5999999046325701</v>
      </c>
      <c r="AF41">
        <v>-0.40000000596046498</v>
      </c>
      <c r="AG41">
        <v>-4.1999998092651403</v>
      </c>
      <c r="AH41">
        <v>-5.8666666348775198</v>
      </c>
      <c r="AI41">
        <v>3.30000003178914</v>
      </c>
      <c r="AJ41">
        <v>15.3333333333333</v>
      </c>
      <c r="AK41">
        <v>4.5333331724007904</v>
      </c>
      <c r="AL41">
        <v>4.3249999756614397</v>
      </c>
      <c r="AM41">
        <v>15.3333333333333</v>
      </c>
      <c r="AN41" t="b">
        <f>FALSE()</f>
        <v>0</v>
      </c>
      <c r="AO41" t="b">
        <f>TRUE()</f>
        <v>1</v>
      </c>
      <c r="AP41" t="b">
        <f>TRUE()</f>
        <v>1</v>
      </c>
      <c r="AQ41">
        <v>15.258486929781601</v>
      </c>
    </row>
    <row r="42" spans="1:43" x14ac:dyDescent="0.2">
      <c r="A42" s="1">
        <v>140.75012058384701</v>
      </c>
      <c r="B42" s="2">
        <v>35.273090286751803</v>
      </c>
      <c r="C42">
        <v>6.9502448083720303</v>
      </c>
      <c r="D42">
        <v>1.5269391628757201</v>
      </c>
      <c r="E42">
        <v>13.676261154124701</v>
      </c>
      <c r="F42" s="3" t="s">
        <v>168</v>
      </c>
      <c r="G42" s="4" t="s">
        <v>331</v>
      </c>
      <c r="I42">
        <v>141.78299999999999</v>
      </c>
      <c r="J42">
        <v>36.033000000000001</v>
      </c>
      <c r="K42" t="s">
        <v>169</v>
      </c>
      <c r="L42" t="s">
        <v>43</v>
      </c>
      <c r="M42" t="s">
        <v>170</v>
      </c>
      <c r="N42" t="s">
        <v>55</v>
      </c>
      <c r="O42" t="s">
        <v>56</v>
      </c>
      <c r="P42" t="s">
        <v>86</v>
      </c>
      <c r="Q42">
        <v>54</v>
      </c>
      <c r="R42" t="s">
        <v>55</v>
      </c>
      <c r="S42">
        <v>2.1</v>
      </c>
      <c r="T42">
        <v>140.75012058384701</v>
      </c>
      <c r="U42">
        <v>35.273090286751803</v>
      </c>
      <c r="V42">
        <v>16.280645370483398</v>
      </c>
      <c r="W42">
        <v>14.9217853546143</v>
      </c>
      <c r="X42">
        <v>14.8587093353271</v>
      </c>
      <c r="Y42">
        <v>16.3793334960938</v>
      </c>
      <c r="Z42">
        <v>18.837741851806602</v>
      </c>
      <c r="AA42">
        <v>21.146333694458001</v>
      </c>
      <c r="AB42">
        <v>23.3180637359619</v>
      </c>
      <c r="AC42">
        <v>25.2645149230957</v>
      </c>
      <c r="AD42">
        <v>24.675666809081999</v>
      </c>
      <c r="AE42">
        <v>22.477741241455099</v>
      </c>
      <c r="AF42">
        <v>20.358331680297798</v>
      </c>
      <c r="AG42">
        <v>18.278387069702099</v>
      </c>
      <c r="AH42">
        <v>16.493605931599902</v>
      </c>
      <c r="AI42">
        <v>16.691928227742501</v>
      </c>
      <c r="AJ42">
        <v>23.2429707845052</v>
      </c>
      <c r="AK42">
        <v>22.503913243611599</v>
      </c>
      <c r="AL42">
        <v>19.733104546864801</v>
      </c>
      <c r="AM42">
        <v>19.733104546864801</v>
      </c>
      <c r="AN42" t="b">
        <f>FALSE()</f>
        <v>0</v>
      </c>
      <c r="AO42" t="b">
        <f>TRUE()</f>
        <v>1</v>
      </c>
      <c r="AP42" t="b">
        <f>FALSE()</f>
        <v>0</v>
      </c>
      <c r="AQ42">
        <v>19.733104546864801</v>
      </c>
    </row>
    <row r="43" spans="1:43" x14ac:dyDescent="0.2">
      <c r="A43" s="1"/>
      <c r="B43" s="2">
        <v>35.273090286751803</v>
      </c>
      <c r="C43">
        <v>6.9502448083720303</v>
      </c>
      <c r="D43">
        <v>1.5269391628757201</v>
      </c>
      <c r="E43">
        <v>7.6184997290942</v>
      </c>
      <c r="F43" s="3" t="s">
        <v>168</v>
      </c>
      <c r="G43" s="4" t="s">
        <v>331</v>
      </c>
      <c r="I43">
        <v>141.78299999999999</v>
      </c>
      <c r="J43">
        <v>36.033000000000001</v>
      </c>
      <c r="K43" t="s">
        <v>169</v>
      </c>
      <c r="L43" t="s">
        <v>43</v>
      </c>
      <c r="M43" t="s">
        <v>171</v>
      </c>
      <c r="N43" t="s">
        <v>55</v>
      </c>
      <c r="O43" t="s">
        <v>56</v>
      </c>
      <c r="P43" t="s">
        <v>79</v>
      </c>
      <c r="Q43">
        <v>54</v>
      </c>
      <c r="R43" t="s">
        <v>55</v>
      </c>
      <c r="S43">
        <v>1.65</v>
      </c>
      <c r="T43">
        <v>140.75012058384701</v>
      </c>
      <c r="U43">
        <v>35.273090286751803</v>
      </c>
      <c r="V43">
        <v>16.280645370483398</v>
      </c>
      <c r="W43">
        <v>14.9217853546143</v>
      </c>
      <c r="X43">
        <v>14.8587093353271</v>
      </c>
      <c r="Y43">
        <v>16.3793334960938</v>
      </c>
      <c r="Z43">
        <v>18.837741851806602</v>
      </c>
      <c r="AA43">
        <v>21.146333694458001</v>
      </c>
      <c r="AB43">
        <v>23.3180637359619</v>
      </c>
      <c r="AC43">
        <v>25.2645149230957</v>
      </c>
      <c r="AD43">
        <v>24.675666809081999</v>
      </c>
      <c r="AE43">
        <v>22.477741241455099</v>
      </c>
      <c r="AF43">
        <v>20.358331680297798</v>
      </c>
      <c r="AG43">
        <v>18.278387069702099</v>
      </c>
      <c r="AH43">
        <v>16.493605931599902</v>
      </c>
      <c r="AI43">
        <v>16.691928227742501</v>
      </c>
      <c r="AJ43">
        <v>23.2429707845052</v>
      </c>
      <c r="AK43">
        <v>22.503913243611599</v>
      </c>
      <c r="AL43">
        <v>19.733104546864801</v>
      </c>
      <c r="AM43">
        <v>19.733104546864801</v>
      </c>
      <c r="AN43" t="b">
        <f>FALSE()</f>
        <v>0</v>
      </c>
      <c r="AO43" t="b">
        <f>TRUE()</f>
        <v>1</v>
      </c>
      <c r="AP43" t="b">
        <f>TRUE()</f>
        <v>1</v>
      </c>
      <c r="AQ43">
        <v>19.733104546864801</v>
      </c>
    </row>
    <row r="44" spans="1:43" x14ac:dyDescent="0.2">
      <c r="A44" s="1">
        <v>-72.473911977534598</v>
      </c>
      <c r="B44" s="2">
        <v>54.495383373625401</v>
      </c>
      <c r="C44">
        <v>6.8929798694280597</v>
      </c>
      <c r="D44">
        <v>0.67687558853802399</v>
      </c>
      <c r="E44">
        <v>9.0210000000000008</v>
      </c>
      <c r="F44" s="3" t="s">
        <v>172</v>
      </c>
      <c r="G44" s="4" t="s">
        <v>331</v>
      </c>
      <c r="I44">
        <v>-69.930000000000007</v>
      </c>
      <c r="J44">
        <v>54.42</v>
      </c>
      <c r="K44" t="s">
        <v>173</v>
      </c>
      <c r="L44" t="s">
        <v>43</v>
      </c>
      <c r="M44" t="s">
        <v>174</v>
      </c>
      <c r="N44" t="s">
        <v>55</v>
      </c>
      <c r="O44" t="s">
        <v>56</v>
      </c>
      <c r="P44" t="s">
        <v>47</v>
      </c>
      <c r="Q44">
        <v>57.05</v>
      </c>
      <c r="R44" t="s">
        <v>55</v>
      </c>
      <c r="S44">
        <v>2.1057451410922599</v>
      </c>
      <c r="T44">
        <v>-72.473911977534598</v>
      </c>
      <c r="U44">
        <v>54.495383373625401</v>
      </c>
      <c r="V44">
        <v>-23.399999618530298</v>
      </c>
      <c r="W44">
        <v>-22</v>
      </c>
      <c r="X44">
        <v>-16.100000381469702</v>
      </c>
      <c r="Y44">
        <v>-7.5</v>
      </c>
      <c r="Z44">
        <v>-0.30000001192092901</v>
      </c>
      <c r="AA44">
        <v>5.5999999046325701</v>
      </c>
      <c r="AB44">
        <v>11.8999996185303</v>
      </c>
      <c r="AC44">
        <v>11.699999809265099</v>
      </c>
      <c r="AD44">
        <v>6.3000001907348597</v>
      </c>
      <c r="AE44">
        <v>0.30000001192092901</v>
      </c>
      <c r="AF44">
        <v>-7.5</v>
      </c>
      <c r="AG44">
        <v>-18.200000762939499</v>
      </c>
      <c r="AH44">
        <v>-21.200000127156599</v>
      </c>
      <c r="AI44">
        <v>-7.9666667977968801</v>
      </c>
      <c r="AJ44">
        <v>9.7333331108093297</v>
      </c>
      <c r="AK44">
        <v>-0.299999932448069</v>
      </c>
      <c r="AL44">
        <v>-4.9333334366480504</v>
      </c>
      <c r="AM44">
        <v>-4.9333334366480504</v>
      </c>
      <c r="AN44" t="b">
        <f>FALSE()</f>
        <v>0</v>
      </c>
      <c r="AO44" t="b">
        <f>TRUE()</f>
        <v>1</v>
      </c>
      <c r="AP44" t="b">
        <f>FALSE()</f>
        <v>0</v>
      </c>
      <c r="AQ44">
        <v>-5.3995741577047101</v>
      </c>
    </row>
    <row r="45" spans="1:43" x14ac:dyDescent="0.2">
      <c r="A45" s="1"/>
      <c r="B45" s="2">
        <v>54.495383373625401</v>
      </c>
      <c r="C45">
        <v>6.8929798694280597</v>
      </c>
      <c r="D45">
        <v>0.67687558853802399</v>
      </c>
      <c r="E45">
        <v>4.51</v>
      </c>
      <c r="F45" s="3" t="s">
        <v>175</v>
      </c>
      <c r="G45" s="4" t="s">
        <v>331</v>
      </c>
      <c r="I45">
        <v>-69.92</v>
      </c>
      <c r="J45">
        <v>54.42</v>
      </c>
      <c r="K45" t="s">
        <v>176</v>
      </c>
      <c r="L45" t="s">
        <v>43</v>
      </c>
      <c r="M45" t="s">
        <v>177</v>
      </c>
      <c r="N45" t="s">
        <v>55</v>
      </c>
      <c r="O45" t="s">
        <v>56</v>
      </c>
      <c r="P45" t="s">
        <v>47</v>
      </c>
      <c r="Q45">
        <v>56.2</v>
      </c>
      <c r="R45" t="s">
        <v>55</v>
      </c>
      <c r="S45">
        <v>2.1057451410922599</v>
      </c>
      <c r="T45">
        <v>-72.473911977534598</v>
      </c>
      <c r="U45">
        <v>54.495383373625401</v>
      </c>
      <c r="V45">
        <v>-23.399999618530298</v>
      </c>
      <c r="W45">
        <v>-22</v>
      </c>
      <c r="X45">
        <v>-16.100000381469702</v>
      </c>
      <c r="Y45">
        <v>-7.5</v>
      </c>
      <c r="Z45">
        <v>-0.30000001192092901</v>
      </c>
      <c r="AA45">
        <v>5.6999998092651403</v>
      </c>
      <c r="AB45">
        <v>12</v>
      </c>
      <c r="AC45">
        <v>11.699999809265099</v>
      </c>
      <c r="AD45">
        <v>6.3000001907348597</v>
      </c>
      <c r="AE45">
        <v>0.30000001192092901</v>
      </c>
      <c r="AF45">
        <v>-7.5</v>
      </c>
      <c r="AG45">
        <v>-18.2999992370606</v>
      </c>
      <c r="AH45">
        <v>-21.233332951863598</v>
      </c>
      <c r="AI45">
        <v>-7.9666667977968801</v>
      </c>
      <c r="AJ45">
        <v>9.7999998728434203</v>
      </c>
      <c r="AK45">
        <v>-0.299999932448069</v>
      </c>
      <c r="AL45">
        <v>-4.9249999523162797</v>
      </c>
      <c r="AM45">
        <v>-4.9249999523162797</v>
      </c>
      <c r="AN45" t="b">
        <f>FALSE()</f>
        <v>0</v>
      </c>
      <c r="AO45" t="b">
        <f>TRUE()</f>
        <v>1</v>
      </c>
      <c r="AP45" t="b">
        <f>FALSE()</f>
        <v>0</v>
      </c>
      <c r="AQ45">
        <v>-5.3995741577047101</v>
      </c>
    </row>
    <row r="46" spans="1:43" x14ac:dyDescent="0.2">
      <c r="A46" s="1"/>
      <c r="B46" s="2">
        <v>54.495383373625401</v>
      </c>
      <c r="C46">
        <v>6.8929798694280597</v>
      </c>
      <c r="D46">
        <v>0.67687558853802399</v>
      </c>
      <c r="E46">
        <v>0.74399999999999999</v>
      </c>
      <c r="F46" s="3" t="s">
        <v>178</v>
      </c>
      <c r="G46" s="4" t="s">
        <v>331</v>
      </c>
      <c r="H46" t="s">
        <v>345</v>
      </c>
      <c r="I46">
        <v>-73.52</v>
      </c>
      <c r="J46">
        <v>55.01</v>
      </c>
      <c r="K46" t="s">
        <v>179</v>
      </c>
      <c r="L46" t="s">
        <v>43</v>
      </c>
      <c r="M46" t="s">
        <v>180</v>
      </c>
      <c r="N46" t="s">
        <v>55</v>
      </c>
      <c r="O46" t="s">
        <v>56</v>
      </c>
      <c r="P46" t="s">
        <v>47</v>
      </c>
      <c r="Q46">
        <v>49.35</v>
      </c>
      <c r="R46" t="s">
        <v>55</v>
      </c>
      <c r="S46">
        <v>2.1057451410922599</v>
      </c>
      <c r="T46">
        <v>-72.473911977534598</v>
      </c>
      <c r="U46">
        <v>54.495383373625401</v>
      </c>
      <c r="V46">
        <v>-23.899999618530298</v>
      </c>
      <c r="W46">
        <v>-22.5</v>
      </c>
      <c r="X46">
        <v>-16.100000381469702</v>
      </c>
      <c r="Y46">
        <v>-6.9000000953674299</v>
      </c>
      <c r="Z46">
        <v>2.0999999046325701</v>
      </c>
      <c r="AA46">
        <v>9.6999998092651403</v>
      </c>
      <c r="AB46">
        <v>14.3999996185303</v>
      </c>
      <c r="AC46">
        <v>12.8999996185303</v>
      </c>
      <c r="AD46">
        <v>6.3000001907348597</v>
      </c>
      <c r="AE46">
        <v>0.5</v>
      </c>
      <c r="AF46">
        <v>-7.5</v>
      </c>
      <c r="AG46">
        <v>-17.399999618530298</v>
      </c>
      <c r="AH46">
        <v>-21.266666412353501</v>
      </c>
      <c r="AI46">
        <v>-6.9666668574015302</v>
      </c>
      <c r="AJ46">
        <v>12.3333330154419</v>
      </c>
      <c r="AK46">
        <v>-0.23333326975504601</v>
      </c>
      <c r="AL46">
        <v>-4.0333333810170497</v>
      </c>
      <c r="AM46">
        <v>-4.0333333810170497</v>
      </c>
      <c r="AN46" t="b">
        <f>FALSE()</f>
        <v>0</v>
      </c>
      <c r="AO46" t="b">
        <f>TRUE()</f>
        <v>1</v>
      </c>
      <c r="AP46" t="b">
        <f>TRUE()</f>
        <v>1</v>
      </c>
      <c r="AQ46">
        <v>-5.3995741577047101</v>
      </c>
    </row>
    <row r="47" spans="1:43" x14ac:dyDescent="0.2">
      <c r="A47" s="1">
        <v>-39.393254943566902</v>
      </c>
      <c r="B47" s="2">
        <v>73.764147433497399</v>
      </c>
      <c r="C47">
        <v>6.8036035729750797</v>
      </c>
      <c r="D47">
        <v>1.7059862565038899</v>
      </c>
      <c r="E47">
        <v>16.987244125471101</v>
      </c>
      <c r="F47" s="3" t="s">
        <v>181</v>
      </c>
      <c r="G47" s="4" t="s">
        <v>331</v>
      </c>
      <c r="I47">
        <v>-38.5</v>
      </c>
      <c r="J47">
        <v>72.599999999999994</v>
      </c>
      <c r="K47" t="s">
        <v>182</v>
      </c>
      <c r="L47" t="s">
        <v>43</v>
      </c>
      <c r="M47" t="s">
        <v>183</v>
      </c>
      <c r="N47" t="s">
        <v>55</v>
      </c>
      <c r="O47" t="s">
        <v>56</v>
      </c>
      <c r="P47" t="s">
        <v>184</v>
      </c>
      <c r="Q47">
        <v>50.0833333333333</v>
      </c>
      <c r="R47" t="s">
        <v>55</v>
      </c>
      <c r="S47">
        <v>1.9758777190000001</v>
      </c>
      <c r="T47">
        <v>-39.393254943566902</v>
      </c>
      <c r="U47">
        <v>73.764147433497399</v>
      </c>
      <c r="V47">
        <v>-38.400001525878899</v>
      </c>
      <c r="W47">
        <v>-37.900001525878899</v>
      </c>
      <c r="X47">
        <v>-37.5</v>
      </c>
      <c r="Y47">
        <v>-31.600000381469702</v>
      </c>
      <c r="Z47">
        <v>-21.600000381469702</v>
      </c>
      <c r="AA47">
        <v>-13.8999996185303</v>
      </c>
      <c r="AB47">
        <v>-11</v>
      </c>
      <c r="AC47">
        <v>-13.300000190734901</v>
      </c>
      <c r="AD47">
        <v>-20.7000007629394</v>
      </c>
      <c r="AE47">
        <v>-30.399999618530298</v>
      </c>
      <c r="AF47">
        <v>-35.700000762939503</v>
      </c>
      <c r="AG47">
        <v>-37.299999237060497</v>
      </c>
      <c r="AH47">
        <v>-37.866667429606103</v>
      </c>
      <c r="AI47">
        <v>-30.233333587646499</v>
      </c>
      <c r="AJ47">
        <v>-12.733333269755001</v>
      </c>
      <c r="AK47">
        <v>-28.933333714803101</v>
      </c>
      <c r="AL47">
        <v>-27.4416670004527</v>
      </c>
      <c r="AM47">
        <v>-27.4416670004527</v>
      </c>
      <c r="AN47" t="b">
        <f>FALSE()</f>
        <v>0</v>
      </c>
      <c r="AO47" t="b">
        <f>TRUE()</f>
        <v>1</v>
      </c>
      <c r="AP47" t="b">
        <f>FALSE()</f>
        <v>0</v>
      </c>
      <c r="AQ47">
        <v>-29.485651744247299</v>
      </c>
    </row>
    <row r="48" spans="1:43" x14ac:dyDescent="0.2">
      <c r="A48" s="1"/>
      <c r="B48" s="2">
        <v>73.764147433497399</v>
      </c>
      <c r="C48">
        <v>6.8036035729750797</v>
      </c>
      <c r="D48">
        <v>1.7059862565038899</v>
      </c>
      <c r="E48">
        <v>10.244</v>
      </c>
      <c r="F48" s="3" t="s">
        <v>185</v>
      </c>
      <c r="G48" s="4" t="s">
        <v>328</v>
      </c>
      <c r="H48" t="s">
        <v>346</v>
      </c>
      <c r="I48">
        <v>-38.5</v>
      </c>
      <c r="J48">
        <v>72.599999999999994</v>
      </c>
      <c r="K48" t="s">
        <v>186</v>
      </c>
      <c r="L48" t="s">
        <v>43</v>
      </c>
      <c r="M48" t="s">
        <v>187</v>
      </c>
      <c r="N48" t="s">
        <v>55</v>
      </c>
      <c r="O48" t="s">
        <v>56</v>
      </c>
      <c r="P48" t="s">
        <v>188</v>
      </c>
      <c r="Q48">
        <v>49.25</v>
      </c>
      <c r="R48" t="s">
        <v>55</v>
      </c>
      <c r="S48">
        <v>1.9758777190000001</v>
      </c>
      <c r="T48">
        <v>-39.393254943566902</v>
      </c>
      <c r="U48">
        <v>73.764147433497399</v>
      </c>
      <c r="V48">
        <v>-38.400001525878899</v>
      </c>
      <c r="W48">
        <v>-37.900001525878899</v>
      </c>
      <c r="X48">
        <v>-37.5</v>
      </c>
      <c r="Y48">
        <v>-31.600000381469702</v>
      </c>
      <c r="Z48">
        <v>-21.600000381469702</v>
      </c>
      <c r="AA48">
        <v>-13.8999996185303</v>
      </c>
      <c r="AB48">
        <v>-11</v>
      </c>
      <c r="AC48">
        <v>-13.300000190734901</v>
      </c>
      <c r="AD48">
        <v>-20.7000007629394</v>
      </c>
      <c r="AE48">
        <v>-30.399999618530298</v>
      </c>
      <c r="AF48">
        <v>-35.700000762939503</v>
      </c>
      <c r="AG48">
        <v>-37.299999237060497</v>
      </c>
      <c r="AH48">
        <v>-37.866667429606103</v>
      </c>
      <c r="AI48">
        <v>-30.233333587646499</v>
      </c>
      <c r="AJ48">
        <v>-12.733333269755001</v>
      </c>
      <c r="AK48">
        <v>-28.933333714803101</v>
      </c>
      <c r="AL48">
        <v>-27.4416670004527</v>
      </c>
      <c r="AM48">
        <v>-27.4416670004527</v>
      </c>
      <c r="AN48" t="b">
        <f>FALSE()</f>
        <v>0</v>
      </c>
      <c r="AO48" t="b">
        <f>TRUE()</f>
        <v>1</v>
      </c>
      <c r="AP48" t="b">
        <f>TRUE()</f>
        <v>1</v>
      </c>
      <c r="AQ48">
        <v>-29.485651744247299</v>
      </c>
    </row>
    <row r="49" spans="1:43" x14ac:dyDescent="0.2">
      <c r="A49" s="1">
        <v>7.1414726378499704</v>
      </c>
      <c r="B49" s="2">
        <v>57.707660447078901</v>
      </c>
      <c r="C49">
        <v>6.7884203736518103</v>
      </c>
      <c r="D49">
        <v>0.66349809396832904</v>
      </c>
      <c r="E49">
        <v>2.218</v>
      </c>
      <c r="F49" s="3" t="s">
        <v>189</v>
      </c>
      <c r="G49" s="4" t="s">
        <v>331</v>
      </c>
      <c r="I49">
        <v>7.43</v>
      </c>
      <c r="J49">
        <v>59.77</v>
      </c>
      <c r="K49" t="s">
        <v>190</v>
      </c>
      <c r="L49" t="s">
        <v>43</v>
      </c>
      <c r="M49" t="s">
        <v>191</v>
      </c>
      <c r="N49" t="s">
        <v>50</v>
      </c>
      <c r="O49" t="s">
        <v>56</v>
      </c>
      <c r="P49" t="s">
        <v>47</v>
      </c>
      <c r="Q49">
        <v>49.274999999999999</v>
      </c>
      <c r="R49" t="s">
        <v>51</v>
      </c>
      <c r="S49">
        <v>2.01783695835441</v>
      </c>
      <c r="T49">
        <v>7.1414726378499704</v>
      </c>
      <c r="U49">
        <v>57.707660447078901</v>
      </c>
      <c r="V49">
        <v>-7.6999998092651403</v>
      </c>
      <c r="W49">
        <v>-7.0999999046325701</v>
      </c>
      <c r="X49">
        <v>-4</v>
      </c>
      <c r="Y49">
        <v>-0.10000000149011599</v>
      </c>
      <c r="Z49">
        <v>5</v>
      </c>
      <c r="AA49">
        <v>10</v>
      </c>
      <c r="AB49">
        <v>11.800000190734901</v>
      </c>
      <c r="AC49">
        <v>11.1000003814697</v>
      </c>
      <c r="AD49">
        <v>7.1999998092651403</v>
      </c>
      <c r="AE49">
        <v>2.2999999523162802</v>
      </c>
      <c r="AF49">
        <v>-3.2999999523162802</v>
      </c>
      <c r="AG49">
        <v>-6.5999999046325701</v>
      </c>
      <c r="AH49">
        <v>-7.1333332061767596</v>
      </c>
      <c r="AI49">
        <v>0.29999999950329498</v>
      </c>
      <c r="AJ49">
        <v>10.966666857401499</v>
      </c>
      <c r="AK49">
        <v>2.0666666030883798</v>
      </c>
      <c r="AL49">
        <v>1.55000006345411</v>
      </c>
      <c r="AM49">
        <v>10.966666857401499</v>
      </c>
      <c r="AN49" t="b">
        <f>FALSE()</f>
        <v>0</v>
      </c>
      <c r="AO49" t="b">
        <f>TRUE()</f>
        <v>1</v>
      </c>
      <c r="AP49" t="b">
        <f>FALSE()</f>
        <v>0</v>
      </c>
      <c r="AQ49">
        <v>12.195329276468399</v>
      </c>
    </row>
    <row r="50" spans="1:43" x14ac:dyDescent="0.2">
      <c r="A50" s="1"/>
      <c r="B50" s="2">
        <v>57.707660447078901</v>
      </c>
      <c r="C50">
        <v>6.7884203736518103</v>
      </c>
      <c r="D50">
        <v>0.66349809396832904</v>
      </c>
      <c r="E50">
        <v>1.9850000000000001</v>
      </c>
      <c r="F50" s="3" t="s">
        <v>192</v>
      </c>
      <c r="G50" s="4" t="s">
        <v>331</v>
      </c>
      <c r="I50">
        <v>7.78</v>
      </c>
      <c r="J50">
        <v>58.32</v>
      </c>
      <c r="K50" t="s">
        <v>193</v>
      </c>
      <c r="L50" t="s">
        <v>43</v>
      </c>
      <c r="M50" t="s">
        <v>194</v>
      </c>
      <c r="N50" t="s">
        <v>50</v>
      </c>
      <c r="O50" t="s">
        <v>56</v>
      </c>
      <c r="P50" t="s">
        <v>47</v>
      </c>
      <c r="Q50">
        <v>48.997333333333302</v>
      </c>
      <c r="R50" t="s">
        <v>51</v>
      </c>
      <c r="S50">
        <v>2.01783695835441</v>
      </c>
      <c r="T50">
        <v>7.1414726378499704</v>
      </c>
      <c r="U50">
        <v>57.707660447078901</v>
      </c>
      <c r="V50">
        <v>-2.0999999046325701</v>
      </c>
      <c r="W50">
        <v>-1.8999999761581401</v>
      </c>
      <c r="X50">
        <v>0.69999998807907104</v>
      </c>
      <c r="Y50">
        <v>3.9000000953674299</v>
      </c>
      <c r="Z50">
        <v>8.8000001907348597</v>
      </c>
      <c r="AA50">
        <v>13.1000003814697</v>
      </c>
      <c r="AB50">
        <v>15</v>
      </c>
      <c r="AC50">
        <v>14.6000003814697</v>
      </c>
      <c r="AD50">
        <v>10.800000190734901</v>
      </c>
      <c r="AE50">
        <v>6.5</v>
      </c>
      <c r="AF50">
        <v>2.0999999046325701</v>
      </c>
      <c r="AG50">
        <v>-1.1000000238418599</v>
      </c>
      <c r="AH50">
        <v>-1.69999996821086</v>
      </c>
      <c r="AI50">
        <v>4.4666667580604598</v>
      </c>
      <c r="AJ50">
        <v>14.2333335876465</v>
      </c>
      <c r="AK50">
        <v>6.4666666984558097</v>
      </c>
      <c r="AL50">
        <v>5.8666667689879697</v>
      </c>
      <c r="AM50">
        <v>14.2333335876465</v>
      </c>
      <c r="AN50" t="b">
        <f>FALSE()</f>
        <v>0</v>
      </c>
      <c r="AO50" t="b">
        <f>TRUE()</f>
        <v>1</v>
      </c>
      <c r="AP50" t="b">
        <f>FALSE()</f>
        <v>0</v>
      </c>
      <c r="AQ50">
        <v>12.195329276468399</v>
      </c>
    </row>
    <row r="51" spans="1:43" x14ac:dyDescent="0.2">
      <c r="A51" s="1"/>
      <c r="B51" s="2">
        <v>57.707660447078901</v>
      </c>
      <c r="C51">
        <v>6.7884203736518103</v>
      </c>
      <c r="D51">
        <v>0.66349809396832904</v>
      </c>
      <c r="E51">
        <v>2.2839999999999998</v>
      </c>
      <c r="F51" s="3" t="s">
        <v>195</v>
      </c>
      <c r="G51" s="4" t="s">
        <v>331</v>
      </c>
      <c r="I51">
        <v>8</v>
      </c>
      <c r="J51">
        <v>58.25</v>
      </c>
      <c r="K51" t="s">
        <v>196</v>
      </c>
      <c r="L51" t="s">
        <v>43</v>
      </c>
      <c r="M51" t="s">
        <v>197</v>
      </c>
      <c r="N51" t="s">
        <v>50</v>
      </c>
      <c r="O51" t="s">
        <v>56</v>
      </c>
      <c r="P51" t="s">
        <v>47</v>
      </c>
      <c r="Q51">
        <v>49.0521666666667</v>
      </c>
      <c r="R51" t="s">
        <v>51</v>
      </c>
      <c r="S51">
        <v>2.01783695835441</v>
      </c>
      <c r="T51">
        <v>7.1414726378499704</v>
      </c>
      <c r="U51">
        <v>57.707660447078901</v>
      </c>
      <c r="V51">
        <v>-1.1000000238418599</v>
      </c>
      <c r="W51">
        <v>-1.1000000238418599</v>
      </c>
      <c r="X51">
        <v>1.3999999761581401</v>
      </c>
      <c r="Y51">
        <v>4.5</v>
      </c>
      <c r="Z51">
        <v>9.6000003814697301</v>
      </c>
      <c r="AA51">
        <v>13.1000003814697</v>
      </c>
      <c r="AB51">
        <v>15.199999809265099</v>
      </c>
      <c r="AC51">
        <v>15.199999809265099</v>
      </c>
      <c r="AD51">
        <v>11.199999809265099</v>
      </c>
      <c r="AE51">
        <v>7.3000001907348597</v>
      </c>
      <c r="AF51">
        <v>2.7999999523162802</v>
      </c>
      <c r="AG51">
        <v>-0.10000000149011599</v>
      </c>
      <c r="AH51">
        <v>-0.76666668305794405</v>
      </c>
      <c r="AI51">
        <v>5.1666667858759601</v>
      </c>
      <c r="AJ51">
        <v>14.5</v>
      </c>
      <c r="AK51">
        <v>7.0999999841054304</v>
      </c>
      <c r="AL51">
        <v>6.5000000217308598</v>
      </c>
      <c r="AM51">
        <v>14.5</v>
      </c>
      <c r="AN51" t="b">
        <f>FALSE()</f>
        <v>0</v>
      </c>
      <c r="AO51" t="b">
        <f>TRUE()</f>
        <v>1</v>
      </c>
      <c r="AP51" t="b">
        <f>FALSE()</f>
        <v>0</v>
      </c>
      <c r="AQ51">
        <v>12.195329276468399</v>
      </c>
    </row>
    <row r="52" spans="1:43" x14ac:dyDescent="0.2">
      <c r="A52" s="1"/>
      <c r="B52" s="2">
        <v>57.707660447078901</v>
      </c>
      <c r="C52">
        <v>6.7884203736518103</v>
      </c>
      <c r="D52">
        <v>0.66349809396832904</v>
      </c>
      <c r="E52">
        <v>2.1509999999999998</v>
      </c>
      <c r="F52" s="3" t="s">
        <v>198</v>
      </c>
      <c r="G52" s="4" t="s">
        <v>331</v>
      </c>
      <c r="I52">
        <v>7.55</v>
      </c>
      <c r="J52">
        <v>59.67</v>
      </c>
      <c r="K52" t="s">
        <v>199</v>
      </c>
      <c r="L52" t="s">
        <v>43</v>
      </c>
      <c r="M52" t="s">
        <v>200</v>
      </c>
      <c r="N52" t="s">
        <v>50</v>
      </c>
      <c r="O52" t="s">
        <v>56</v>
      </c>
      <c r="P52" t="s">
        <v>47</v>
      </c>
      <c r="Q52">
        <v>49.274999999999999</v>
      </c>
      <c r="R52" t="s">
        <v>51</v>
      </c>
      <c r="S52">
        <v>2.01783695835441</v>
      </c>
      <c r="T52">
        <v>7.1414726378499704</v>
      </c>
      <c r="U52">
        <v>57.707660447078901</v>
      </c>
      <c r="V52">
        <v>-7.5999999046325701</v>
      </c>
      <c r="W52">
        <v>-7.4000000953674299</v>
      </c>
      <c r="X52">
        <v>-4.5999999046325701</v>
      </c>
      <c r="Y52">
        <v>-0.5</v>
      </c>
      <c r="Z52">
        <v>4.5999999046325701</v>
      </c>
      <c r="AA52">
        <v>9.8999996185302699</v>
      </c>
      <c r="AB52">
        <v>11.8999996185303</v>
      </c>
      <c r="AC52">
        <v>11.1000003814697</v>
      </c>
      <c r="AD52">
        <v>7</v>
      </c>
      <c r="AE52">
        <v>2.2999999523162802</v>
      </c>
      <c r="AF52">
        <v>-3.4000000953674299</v>
      </c>
      <c r="AG52">
        <v>-6.4000000953674299</v>
      </c>
      <c r="AH52">
        <v>-7.1333333651224802</v>
      </c>
      <c r="AI52">
        <v>-0.16666666666666699</v>
      </c>
      <c r="AJ52">
        <v>10.966666539510101</v>
      </c>
      <c r="AK52">
        <v>1.96666661898295</v>
      </c>
      <c r="AL52">
        <v>1.4083332816759799</v>
      </c>
      <c r="AM52">
        <v>10.966666539510101</v>
      </c>
      <c r="AN52" t="b">
        <f>FALSE()</f>
        <v>0</v>
      </c>
      <c r="AO52" t="b">
        <f>TRUE()</f>
        <v>1</v>
      </c>
      <c r="AP52" t="b">
        <f>FALSE()</f>
        <v>0</v>
      </c>
      <c r="AQ52">
        <v>12.195329276468399</v>
      </c>
    </row>
    <row r="53" spans="1:43" x14ac:dyDescent="0.2">
      <c r="A53" s="1"/>
      <c r="B53" s="2">
        <v>57.707660447078901</v>
      </c>
      <c r="C53">
        <v>6.7884203736518103</v>
      </c>
      <c r="D53">
        <v>0.66349809396832904</v>
      </c>
      <c r="E53">
        <v>2.6921433054135</v>
      </c>
      <c r="F53" s="3" t="s">
        <v>201</v>
      </c>
      <c r="G53" s="4" t="s">
        <v>331</v>
      </c>
      <c r="I53">
        <v>7.0910000000000002</v>
      </c>
      <c r="J53">
        <v>57.667000000000002</v>
      </c>
      <c r="K53" t="s">
        <v>202</v>
      </c>
      <c r="L53" t="s">
        <v>43</v>
      </c>
      <c r="M53" t="s">
        <v>203</v>
      </c>
      <c r="N53" t="s">
        <v>55</v>
      </c>
      <c r="O53" t="s">
        <v>56</v>
      </c>
      <c r="P53" t="s">
        <v>79</v>
      </c>
      <c r="Q53">
        <v>80.3333333333333</v>
      </c>
      <c r="R53" t="s">
        <v>55</v>
      </c>
      <c r="S53">
        <v>1.65</v>
      </c>
      <c r="T53">
        <v>7.1414726378499704</v>
      </c>
      <c r="U53">
        <v>57.707660447078901</v>
      </c>
      <c r="V53">
        <v>6.1767740249633798</v>
      </c>
      <c r="W53">
        <v>5.2360711097717303</v>
      </c>
      <c r="X53">
        <v>5.0532255172729501</v>
      </c>
      <c r="Y53">
        <v>6.2043333053588903</v>
      </c>
      <c r="Z53">
        <v>9.0390319824218803</v>
      </c>
      <c r="AA53">
        <v>12.375</v>
      </c>
      <c r="AB53">
        <v>14.8370962142944</v>
      </c>
      <c r="AC53">
        <v>15.620644569396999</v>
      </c>
      <c r="AD53">
        <v>14.2039995193481</v>
      </c>
      <c r="AE53">
        <v>11.9983863830566</v>
      </c>
      <c r="AF53">
        <v>9.73699951171875</v>
      </c>
      <c r="AG53">
        <v>7.79258060455322</v>
      </c>
      <c r="AH53">
        <v>6.4018085797627799</v>
      </c>
      <c r="AI53">
        <v>6.7655302683512399</v>
      </c>
      <c r="AJ53">
        <v>14.277580261230501</v>
      </c>
      <c r="AK53">
        <v>11.979795138041201</v>
      </c>
      <c r="AL53">
        <v>9.8561785618464093</v>
      </c>
      <c r="AM53">
        <v>9.8561785618464093</v>
      </c>
      <c r="AN53" t="b">
        <f>FALSE()</f>
        <v>0</v>
      </c>
      <c r="AO53" t="b">
        <f>TRUE()</f>
        <v>1</v>
      </c>
      <c r="AP53" t="b">
        <f>FALSE()</f>
        <v>0</v>
      </c>
      <c r="AQ53">
        <v>12.195329276468399</v>
      </c>
    </row>
    <row r="54" spans="1:43" x14ac:dyDescent="0.2">
      <c r="A54" s="1"/>
      <c r="B54" s="2">
        <v>57.707660447078901</v>
      </c>
      <c r="C54">
        <v>6.7884203736518103</v>
      </c>
      <c r="D54">
        <v>0.66349809396832904</v>
      </c>
      <c r="E54">
        <v>2.0779999999999998</v>
      </c>
      <c r="F54" s="3" t="s">
        <v>204</v>
      </c>
      <c r="G54" s="4" t="s">
        <v>331</v>
      </c>
      <c r="I54">
        <v>7.73</v>
      </c>
      <c r="J54">
        <v>58.53</v>
      </c>
      <c r="K54" t="s">
        <v>205</v>
      </c>
      <c r="L54" t="s">
        <v>43</v>
      </c>
      <c r="M54" t="s">
        <v>206</v>
      </c>
      <c r="N54" t="s">
        <v>50</v>
      </c>
      <c r="O54" t="s">
        <v>56</v>
      </c>
      <c r="P54" t="s">
        <v>47</v>
      </c>
      <c r="Q54">
        <v>49.216666666666697</v>
      </c>
      <c r="R54" t="s">
        <v>51</v>
      </c>
      <c r="S54">
        <v>2.01783695835441</v>
      </c>
      <c r="T54">
        <v>7.1414726378499704</v>
      </c>
      <c r="U54">
        <v>57.707660447078901</v>
      </c>
      <c r="V54">
        <v>-2.5</v>
      </c>
      <c r="W54">
        <v>-2.5</v>
      </c>
      <c r="X54">
        <v>0.69999998807907104</v>
      </c>
      <c r="Y54">
        <v>4.4000000953674299</v>
      </c>
      <c r="Z54">
        <v>9.3000001907348597</v>
      </c>
      <c r="AA54">
        <v>13.5</v>
      </c>
      <c r="AB54">
        <v>15.6000003814697</v>
      </c>
      <c r="AC54">
        <v>15</v>
      </c>
      <c r="AD54">
        <v>11</v>
      </c>
      <c r="AE54">
        <v>6.4000000953674299</v>
      </c>
      <c r="AF54">
        <v>1.70000004768372</v>
      </c>
      <c r="AG54">
        <v>-1.6000000238418599</v>
      </c>
      <c r="AH54">
        <v>-2.2000000079472901</v>
      </c>
      <c r="AI54">
        <v>4.8000000913937901</v>
      </c>
      <c r="AJ54">
        <v>14.700000127156599</v>
      </c>
      <c r="AK54">
        <v>6.3666667143503801</v>
      </c>
      <c r="AL54">
        <v>5.9166667312383696</v>
      </c>
      <c r="AM54">
        <v>14.700000127156599</v>
      </c>
      <c r="AN54" t="b">
        <f>FALSE()</f>
        <v>0</v>
      </c>
      <c r="AO54" t="b">
        <f>TRUE()</f>
        <v>1</v>
      </c>
      <c r="AP54" t="b">
        <f>FALSE()</f>
        <v>0</v>
      </c>
      <c r="AQ54">
        <v>12.195329276468399</v>
      </c>
    </row>
    <row r="55" spans="1:43" x14ac:dyDescent="0.2">
      <c r="A55" s="1"/>
      <c r="B55" s="2">
        <v>57.707660447078901</v>
      </c>
      <c r="C55">
        <v>6.7884203736518103</v>
      </c>
      <c r="D55">
        <v>0.66349809396832904</v>
      </c>
      <c r="E55">
        <v>9.5001700000000007</v>
      </c>
      <c r="F55" s="3" t="s">
        <v>207</v>
      </c>
      <c r="G55" s="4" t="s">
        <v>331</v>
      </c>
      <c r="I55">
        <v>6</v>
      </c>
      <c r="J55">
        <v>59.82</v>
      </c>
      <c r="K55" t="s">
        <v>208</v>
      </c>
      <c r="L55" t="s">
        <v>43</v>
      </c>
      <c r="M55" t="s">
        <v>209</v>
      </c>
      <c r="N55" t="s">
        <v>50</v>
      </c>
      <c r="O55" t="s">
        <v>56</v>
      </c>
      <c r="P55" t="s">
        <v>107</v>
      </c>
      <c r="Q55">
        <v>49.108921723266697</v>
      </c>
      <c r="R55" t="s">
        <v>51</v>
      </c>
      <c r="S55">
        <v>1.39970487804878</v>
      </c>
      <c r="T55">
        <v>7.1414726378499704</v>
      </c>
      <c r="U55">
        <v>57.707660447078901</v>
      </c>
      <c r="V55">
        <v>0</v>
      </c>
      <c r="W55">
        <v>-0.10000000149011599</v>
      </c>
      <c r="X55">
        <v>1.20000004768372</v>
      </c>
      <c r="Y55">
        <v>3.5</v>
      </c>
      <c r="Z55">
        <v>8.3999996185302699</v>
      </c>
      <c r="AA55">
        <v>11</v>
      </c>
      <c r="AB55">
        <v>12.6000003814697</v>
      </c>
      <c r="AC55">
        <v>12.800000190734901</v>
      </c>
      <c r="AD55">
        <v>9.3000001907348597</v>
      </c>
      <c r="AE55">
        <v>6.4000000953674299</v>
      </c>
      <c r="AF55">
        <v>2.7999999523162802</v>
      </c>
      <c r="AG55">
        <v>1</v>
      </c>
      <c r="AH55">
        <v>0.29999999950329498</v>
      </c>
      <c r="AI55">
        <v>4.3666665554046604</v>
      </c>
      <c r="AJ55">
        <v>12.133333524068201</v>
      </c>
      <c r="AK55">
        <v>6.1666667461395299</v>
      </c>
      <c r="AL55">
        <v>5.7416667062789202</v>
      </c>
      <c r="AM55">
        <v>12.133333524068201</v>
      </c>
      <c r="AN55" t="b">
        <f>FALSE()</f>
        <v>0</v>
      </c>
      <c r="AO55" t="b">
        <f>TRUE()</f>
        <v>1</v>
      </c>
      <c r="AP55" t="b">
        <f>TRUE()</f>
        <v>1</v>
      </c>
      <c r="AQ55">
        <v>12.195329276468399</v>
      </c>
    </row>
    <row r="56" spans="1:43" x14ac:dyDescent="0.2">
      <c r="A56" s="1"/>
      <c r="B56" s="2">
        <v>57.707660447078901</v>
      </c>
      <c r="C56">
        <v>6.7884203736518103</v>
      </c>
      <c r="D56">
        <v>0.66349809396832904</v>
      </c>
      <c r="E56">
        <v>2.9289963728964001</v>
      </c>
      <c r="F56" s="3" t="s">
        <v>210</v>
      </c>
      <c r="G56" s="4" t="s">
        <v>331</v>
      </c>
      <c r="I56">
        <v>8.7040000000000006</v>
      </c>
      <c r="J56">
        <v>57.838000000000001</v>
      </c>
      <c r="K56" t="s">
        <v>211</v>
      </c>
      <c r="L56" t="s">
        <v>43</v>
      </c>
      <c r="M56" t="s">
        <v>212</v>
      </c>
      <c r="N56" t="s">
        <v>55</v>
      </c>
      <c r="O56" t="s">
        <v>56</v>
      </c>
      <c r="P56" t="s">
        <v>79</v>
      </c>
      <c r="Q56">
        <v>57.5</v>
      </c>
      <c r="R56" t="s">
        <v>55</v>
      </c>
      <c r="S56">
        <v>1.65</v>
      </c>
      <c r="T56">
        <v>7.1414726378499704</v>
      </c>
      <c r="U56">
        <v>57.707660447078901</v>
      </c>
      <c r="V56">
        <v>5.1854839324951199</v>
      </c>
      <c r="W56">
        <v>4.3492856025695801</v>
      </c>
      <c r="X56">
        <v>4.3087096214294398</v>
      </c>
      <c r="Y56">
        <v>5.9923334121704102</v>
      </c>
      <c r="Z56">
        <v>9.4993543624877894</v>
      </c>
      <c r="AA56">
        <v>13.1696662902832</v>
      </c>
      <c r="AB56">
        <v>15.590644836425801</v>
      </c>
      <c r="AC56">
        <v>16.169677734375</v>
      </c>
      <c r="AD56">
        <v>14.495332717895501</v>
      </c>
      <c r="AE56">
        <v>12.1338710784912</v>
      </c>
      <c r="AF56">
        <v>9.4876661300659197</v>
      </c>
      <c r="AG56">
        <v>6.8077416419982901</v>
      </c>
      <c r="AH56">
        <v>5.4475037256876604</v>
      </c>
      <c r="AI56">
        <v>6.6001324653625497</v>
      </c>
      <c r="AJ56">
        <v>14.976662953694699</v>
      </c>
      <c r="AK56">
        <v>12.0389566421509</v>
      </c>
      <c r="AL56">
        <v>9.7658139467239398</v>
      </c>
      <c r="AM56">
        <v>9.7658139467239398</v>
      </c>
      <c r="AN56" t="b">
        <f>FALSE()</f>
        <v>0</v>
      </c>
      <c r="AO56" t="b">
        <f>TRUE()</f>
        <v>1</v>
      </c>
      <c r="AP56" t="b">
        <f>FALSE()</f>
        <v>0</v>
      </c>
      <c r="AQ56">
        <v>12.195329276468399</v>
      </c>
    </row>
    <row r="57" spans="1:43" x14ac:dyDescent="0.2">
      <c r="A57" s="1"/>
      <c r="B57" s="2">
        <v>57.707660447078901</v>
      </c>
      <c r="C57">
        <v>6.7884203736518103</v>
      </c>
      <c r="D57">
        <v>0.66349809396832904</v>
      </c>
      <c r="E57">
        <v>3.85</v>
      </c>
      <c r="F57" s="3" t="s">
        <v>213</v>
      </c>
      <c r="G57" s="4" t="s">
        <v>331</v>
      </c>
      <c r="I57">
        <v>6.98</v>
      </c>
      <c r="J57">
        <v>59.83</v>
      </c>
      <c r="K57" t="s">
        <v>214</v>
      </c>
      <c r="L57" t="s">
        <v>43</v>
      </c>
      <c r="M57" t="s">
        <v>215</v>
      </c>
      <c r="N57" t="s">
        <v>50</v>
      </c>
      <c r="O57" t="s">
        <v>56</v>
      </c>
      <c r="P57" t="s">
        <v>107</v>
      </c>
      <c r="Q57">
        <v>49.841000000000001</v>
      </c>
      <c r="R57" t="s">
        <v>51</v>
      </c>
      <c r="S57">
        <v>1.39970487804878</v>
      </c>
      <c r="T57">
        <v>7.1414726378499704</v>
      </c>
      <c r="U57">
        <v>57.707660447078901</v>
      </c>
      <c r="V57">
        <v>-8.1999998092651403</v>
      </c>
      <c r="W57">
        <v>-8.3000001907348597</v>
      </c>
      <c r="X57">
        <v>-6.6999998092651403</v>
      </c>
      <c r="Y57">
        <v>-2.9000000953674299</v>
      </c>
      <c r="Z57">
        <v>2.0999999046325701</v>
      </c>
      <c r="AA57">
        <v>6.6999998092651403</v>
      </c>
      <c r="AB57">
        <v>8.8000001907348597</v>
      </c>
      <c r="AC57">
        <v>8.6999998092651403</v>
      </c>
      <c r="AD57">
        <v>4.4000000953674299</v>
      </c>
      <c r="AE57">
        <v>0.89999997615814198</v>
      </c>
      <c r="AF57">
        <v>-4.5</v>
      </c>
      <c r="AG57">
        <v>-6.8000001907348597</v>
      </c>
      <c r="AH57">
        <v>-7.7666667302449497</v>
      </c>
      <c r="AI57">
        <v>-2.5</v>
      </c>
      <c r="AJ57">
        <v>8.0666666030883807</v>
      </c>
      <c r="AK57">
        <v>0.26666669050852498</v>
      </c>
      <c r="AL57">
        <v>-0.48333335916201298</v>
      </c>
      <c r="AM57">
        <v>8.0666666030883807</v>
      </c>
      <c r="AN57" t="b">
        <f>FALSE()</f>
        <v>0</v>
      </c>
      <c r="AO57" t="b">
        <f>TRUE()</f>
        <v>1</v>
      </c>
      <c r="AP57" t="b">
        <f>FALSE()</f>
        <v>0</v>
      </c>
      <c r="AQ57">
        <v>12.195329276468399</v>
      </c>
    </row>
    <row r="58" spans="1:43" x14ac:dyDescent="0.2">
      <c r="A58" s="1"/>
      <c r="B58" s="2">
        <v>57.707660447078901</v>
      </c>
      <c r="C58">
        <v>6.7884203736518103</v>
      </c>
      <c r="D58">
        <v>0.66349809396832904</v>
      </c>
      <c r="E58">
        <v>2.867</v>
      </c>
      <c r="F58" s="3" t="s">
        <v>213</v>
      </c>
      <c r="G58" s="4" t="s">
        <v>331</v>
      </c>
      <c r="I58">
        <v>6.98</v>
      </c>
      <c r="J58">
        <v>59.83</v>
      </c>
      <c r="K58" t="s">
        <v>214</v>
      </c>
      <c r="L58" t="s">
        <v>43</v>
      </c>
      <c r="M58" t="s">
        <v>216</v>
      </c>
      <c r="N58" t="s">
        <v>50</v>
      </c>
      <c r="O58" t="s">
        <v>56</v>
      </c>
      <c r="P58" t="s">
        <v>47</v>
      </c>
      <c r="Q58">
        <v>56.240216666666697</v>
      </c>
      <c r="R58" t="s">
        <v>51</v>
      </c>
      <c r="S58">
        <v>2.01783695835441</v>
      </c>
      <c r="T58">
        <v>7.1414726378499704</v>
      </c>
      <c r="U58">
        <v>57.707660447078901</v>
      </c>
      <c r="V58">
        <v>-8.1999998092651403</v>
      </c>
      <c r="W58">
        <v>-8.3000001907348597</v>
      </c>
      <c r="X58">
        <v>-6.6999998092651403</v>
      </c>
      <c r="Y58">
        <v>-2.9000000953674299</v>
      </c>
      <c r="Z58">
        <v>2.0999999046325701</v>
      </c>
      <c r="AA58">
        <v>6.6999998092651403</v>
      </c>
      <c r="AB58">
        <v>8.8000001907348597</v>
      </c>
      <c r="AC58">
        <v>8.6999998092651403</v>
      </c>
      <c r="AD58">
        <v>4.4000000953674299</v>
      </c>
      <c r="AE58">
        <v>0.89999997615814198</v>
      </c>
      <c r="AF58">
        <v>-4.5</v>
      </c>
      <c r="AG58">
        <v>-6.8000001907348597</v>
      </c>
      <c r="AH58">
        <v>-7.7666667302449497</v>
      </c>
      <c r="AI58">
        <v>-2.5</v>
      </c>
      <c r="AJ58">
        <v>8.0666666030883807</v>
      </c>
      <c r="AK58">
        <v>0.26666669050852498</v>
      </c>
      <c r="AL58">
        <v>-0.48333335916201298</v>
      </c>
      <c r="AM58">
        <v>8.0666666030883807</v>
      </c>
      <c r="AN58" t="b">
        <f>FALSE()</f>
        <v>0</v>
      </c>
      <c r="AO58" t="b">
        <f>TRUE()</f>
        <v>1</v>
      </c>
      <c r="AP58" t="b">
        <f>FALSE()</f>
        <v>0</v>
      </c>
      <c r="AQ58">
        <v>12.195329276468399</v>
      </c>
    </row>
    <row r="59" spans="1:43" x14ac:dyDescent="0.2">
      <c r="A59" s="2">
        <v>-116.89552524798501</v>
      </c>
      <c r="B59" s="2">
        <v>67.310433457781798</v>
      </c>
      <c r="C59">
        <v>6.7616062158986301</v>
      </c>
      <c r="D59">
        <v>3.7524433650109601</v>
      </c>
      <c r="E59">
        <v>10.276</v>
      </c>
      <c r="F59" s="3" t="s">
        <v>217</v>
      </c>
      <c r="G59" s="4" t="s">
        <v>331</v>
      </c>
      <c r="I59">
        <v>-115.32</v>
      </c>
      <c r="J59">
        <v>67.83</v>
      </c>
      <c r="K59" t="s">
        <v>218</v>
      </c>
      <c r="L59" t="s">
        <v>43</v>
      </c>
      <c r="M59" t="s">
        <v>219</v>
      </c>
      <c r="N59" t="s">
        <v>55</v>
      </c>
      <c r="O59" t="s">
        <v>56</v>
      </c>
      <c r="P59" t="s">
        <v>47</v>
      </c>
      <c r="Q59">
        <v>50</v>
      </c>
      <c r="R59" t="s">
        <v>55</v>
      </c>
      <c r="S59">
        <v>2.1057451410922599</v>
      </c>
      <c r="T59">
        <v>-116.89552524798501</v>
      </c>
      <c r="U59">
        <v>67.310433457781798</v>
      </c>
      <c r="V59">
        <v>-28.799999237060501</v>
      </c>
      <c r="W59">
        <v>-28.399999618530298</v>
      </c>
      <c r="X59">
        <v>-26</v>
      </c>
      <c r="Y59">
        <v>-16.899999618530298</v>
      </c>
      <c r="Z59">
        <v>-5.1999998092651403</v>
      </c>
      <c r="AA59">
        <v>5.6999998092651403</v>
      </c>
      <c r="AB59">
        <v>10.5</v>
      </c>
      <c r="AC59">
        <v>8.6000003814697301</v>
      </c>
      <c r="AD59">
        <v>2.7999999523162802</v>
      </c>
      <c r="AE59">
        <v>-6.5999999046325701</v>
      </c>
      <c r="AF59">
        <v>-19.2000007629394</v>
      </c>
      <c r="AG59">
        <v>-25.899999618530298</v>
      </c>
      <c r="AH59">
        <v>-27.699999491373699</v>
      </c>
      <c r="AI59">
        <v>-16.033333142598501</v>
      </c>
      <c r="AJ59">
        <v>8.2666667302449603</v>
      </c>
      <c r="AK59">
        <v>-7.6666669050852496</v>
      </c>
      <c r="AL59">
        <v>-10.783333202203099</v>
      </c>
      <c r="AM59">
        <v>-10.783333202203099</v>
      </c>
      <c r="AN59" t="b">
        <f>FALSE()</f>
        <v>0</v>
      </c>
      <c r="AO59" t="b">
        <f>TRUE()</f>
        <v>1</v>
      </c>
      <c r="AP59" t="b">
        <f>TRUE()</f>
        <v>1</v>
      </c>
      <c r="AQ59">
        <v>-9.7932248544616094</v>
      </c>
    </row>
    <row r="60" spans="1:43" x14ac:dyDescent="0.2">
      <c r="A60" s="1">
        <v>-24.017618271240998</v>
      </c>
      <c r="B60" s="2">
        <v>64.137115149919595</v>
      </c>
      <c r="C60">
        <v>6.7364045348971198</v>
      </c>
      <c r="D60">
        <v>5.4856007189646903</v>
      </c>
      <c r="E60">
        <v>6.15960568285759</v>
      </c>
      <c r="F60" s="3" t="s">
        <v>220</v>
      </c>
      <c r="G60" s="4" t="s">
        <v>331</v>
      </c>
      <c r="I60">
        <v>-21.152200000000001</v>
      </c>
      <c r="J60">
        <v>66.523899999999998</v>
      </c>
      <c r="K60" t="s">
        <v>221</v>
      </c>
      <c r="L60" t="s">
        <v>43</v>
      </c>
      <c r="M60" t="s">
        <v>222</v>
      </c>
      <c r="N60" t="s">
        <v>55</v>
      </c>
      <c r="O60" t="s">
        <v>56</v>
      </c>
      <c r="P60" t="s">
        <v>86</v>
      </c>
      <c r="Q60">
        <v>51.216666666666697</v>
      </c>
      <c r="R60" t="s">
        <v>55</v>
      </c>
      <c r="S60">
        <v>2.1</v>
      </c>
      <c r="T60">
        <v>-24.017618271240998</v>
      </c>
      <c r="U60">
        <v>64.137115149919595</v>
      </c>
      <c r="V60">
        <v>2.8545160293579102</v>
      </c>
      <c r="W60">
        <v>2.6442856788635201</v>
      </c>
      <c r="X60">
        <v>2.4161288738250701</v>
      </c>
      <c r="Y60">
        <v>2.5556666851043701</v>
      </c>
      <c r="Z60">
        <v>3.7000000476837198</v>
      </c>
      <c r="AA60">
        <v>5.3926663398742702</v>
      </c>
      <c r="AB60">
        <v>6.29903221130371</v>
      </c>
      <c r="AC60">
        <v>6.36387062072754</v>
      </c>
      <c r="AD60">
        <v>5.46433305740356</v>
      </c>
      <c r="AE60">
        <v>4.3509678840637198</v>
      </c>
      <c r="AF60">
        <v>3.7003331184387198</v>
      </c>
      <c r="AG60">
        <v>3.2583870887756401</v>
      </c>
      <c r="AH60">
        <v>2.91906293233236</v>
      </c>
      <c r="AI60">
        <v>2.8905985355377202</v>
      </c>
      <c r="AJ60">
        <v>6.0185230573018398</v>
      </c>
      <c r="AK60">
        <v>4.5052113533020002</v>
      </c>
      <c r="AL60">
        <v>4.0833489696184797</v>
      </c>
      <c r="AM60">
        <v>4.0833489696184797</v>
      </c>
      <c r="AN60" t="b">
        <f>FALSE()</f>
        <v>0</v>
      </c>
      <c r="AO60" t="b">
        <f>TRUE()</f>
        <v>1</v>
      </c>
      <c r="AP60" t="b">
        <f>FALSE()</f>
        <v>0</v>
      </c>
      <c r="AQ60">
        <v>7.4232760270436602</v>
      </c>
    </row>
    <row r="61" spans="1:43" x14ac:dyDescent="0.2">
      <c r="A61" s="1"/>
      <c r="B61" s="2">
        <v>64.137115149919595</v>
      </c>
      <c r="C61">
        <v>6.7364045348971198</v>
      </c>
      <c r="D61">
        <v>5.4856007189646903</v>
      </c>
      <c r="E61">
        <v>6.843</v>
      </c>
      <c r="F61" s="3" t="s">
        <v>223</v>
      </c>
      <c r="G61" s="4" t="s">
        <v>331</v>
      </c>
      <c r="I61">
        <v>-22.406400000000001</v>
      </c>
      <c r="J61">
        <v>65.561199999999999</v>
      </c>
      <c r="K61" t="s">
        <v>224</v>
      </c>
      <c r="L61" t="s">
        <v>43</v>
      </c>
      <c r="M61" t="s">
        <v>225</v>
      </c>
      <c r="N61" t="s">
        <v>50</v>
      </c>
      <c r="O61" t="s">
        <v>56</v>
      </c>
      <c r="P61" t="s">
        <v>107</v>
      </c>
      <c r="Q61">
        <v>120.57533333333301</v>
      </c>
      <c r="R61" t="s">
        <v>51</v>
      </c>
      <c r="S61">
        <v>1.39970487804878</v>
      </c>
      <c r="T61">
        <v>-24.017618271240998</v>
      </c>
      <c r="U61">
        <v>64.137115149919595</v>
      </c>
      <c r="V61">
        <v>-1.3999999761581401</v>
      </c>
      <c r="W61">
        <v>-1.1000000238418599</v>
      </c>
      <c r="X61">
        <v>-1.5</v>
      </c>
      <c r="Y61">
        <v>0.69999998807907104</v>
      </c>
      <c r="Z61">
        <v>4.1999998092651403</v>
      </c>
      <c r="AA61">
        <v>7.1999998092651403</v>
      </c>
      <c r="AB61">
        <v>9.1000003814697301</v>
      </c>
      <c r="AC61">
        <v>8.8999996185302699</v>
      </c>
      <c r="AD61">
        <v>5.9000000953674299</v>
      </c>
      <c r="AE61">
        <v>3</v>
      </c>
      <c r="AF61">
        <v>0.60000002384185802</v>
      </c>
      <c r="AG61">
        <v>-0.89999997615814198</v>
      </c>
      <c r="AH61">
        <v>-1.13333332538605</v>
      </c>
      <c r="AI61">
        <v>1.1333332657813999</v>
      </c>
      <c r="AJ61">
        <v>8.3999999364217093</v>
      </c>
      <c r="AK61">
        <v>3.1666667064031002</v>
      </c>
      <c r="AL61">
        <v>2.89166664580504</v>
      </c>
      <c r="AM61">
        <v>8.3999999364217093</v>
      </c>
      <c r="AN61" t="b">
        <f>FALSE()</f>
        <v>0</v>
      </c>
      <c r="AO61" t="b">
        <f>TRUE()</f>
        <v>1</v>
      </c>
      <c r="AP61" t="b">
        <f>FALSE()</f>
        <v>0</v>
      </c>
      <c r="AQ61">
        <v>7.4232760270436602</v>
      </c>
    </row>
    <row r="62" spans="1:43" x14ac:dyDescent="0.2">
      <c r="A62" s="1"/>
      <c r="B62" s="2">
        <v>64.137115149919595</v>
      </c>
      <c r="C62">
        <v>6.7364045348971198</v>
      </c>
      <c r="D62">
        <v>5.4856007189646903</v>
      </c>
      <c r="E62">
        <v>9.18</v>
      </c>
      <c r="F62" s="3" t="s">
        <v>226</v>
      </c>
      <c r="G62" s="4" t="s">
        <v>331</v>
      </c>
      <c r="H62" t="s">
        <v>347</v>
      </c>
      <c r="I62">
        <v>-24.206700000000001</v>
      </c>
      <c r="J62">
        <v>64.303200000000004</v>
      </c>
      <c r="K62" t="s">
        <v>227</v>
      </c>
      <c r="L62" t="s">
        <v>43</v>
      </c>
      <c r="M62" t="s">
        <v>228</v>
      </c>
      <c r="N62" t="s">
        <v>55</v>
      </c>
      <c r="O62" t="s">
        <v>56</v>
      </c>
      <c r="P62" t="s">
        <v>229</v>
      </c>
      <c r="Q62">
        <v>53.020333333333298</v>
      </c>
      <c r="R62" t="s">
        <v>55</v>
      </c>
      <c r="S62">
        <v>1.2825</v>
      </c>
      <c r="T62">
        <v>-24.017618271240998</v>
      </c>
      <c r="U62">
        <v>64.137115149919595</v>
      </c>
      <c r="V62">
        <v>6.1358060836792001</v>
      </c>
      <c r="W62">
        <v>5.9521427154540998</v>
      </c>
      <c r="X62">
        <v>5.7664513587951696</v>
      </c>
      <c r="Y62">
        <v>5.9153332710266104</v>
      </c>
      <c r="Z62">
        <v>6.83258056640625</v>
      </c>
      <c r="AA62">
        <v>8.40100002288818</v>
      </c>
      <c r="AB62">
        <v>9.6506452560424805</v>
      </c>
      <c r="AC62">
        <v>10.027419090271</v>
      </c>
      <c r="AD62">
        <v>9.1463327407836896</v>
      </c>
      <c r="AE62">
        <v>7.9077415466308603</v>
      </c>
      <c r="AF62">
        <v>6.9496665000915501</v>
      </c>
      <c r="AG62">
        <v>6.3941931724548304</v>
      </c>
      <c r="AH62">
        <v>6.1607139905293797</v>
      </c>
      <c r="AI62">
        <v>6.1714550654093401</v>
      </c>
      <c r="AJ62">
        <v>9.3596881230672206</v>
      </c>
      <c r="AK62">
        <v>8.0012469291686994</v>
      </c>
      <c r="AL62">
        <v>7.4232760270436602</v>
      </c>
      <c r="AM62">
        <v>7.4232760270436602</v>
      </c>
      <c r="AN62" t="b">
        <f>FALSE()</f>
        <v>0</v>
      </c>
      <c r="AO62" t="b">
        <f>TRUE()</f>
        <v>1</v>
      </c>
      <c r="AP62" t="b">
        <f>TRUE()</f>
        <v>1</v>
      </c>
      <c r="AQ62">
        <v>7.4232760270436602</v>
      </c>
    </row>
    <row r="63" spans="1:43" x14ac:dyDescent="0.2">
      <c r="A63" s="2">
        <v>-114.01761827124101</v>
      </c>
      <c r="B63" s="2">
        <v>64.137115149919595</v>
      </c>
      <c r="C63">
        <v>6.5790116890163803</v>
      </c>
      <c r="D63">
        <v>1.85592138213113</v>
      </c>
      <c r="E63">
        <v>11.167999999999999</v>
      </c>
      <c r="F63" s="3" t="s">
        <v>230</v>
      </c>
      <c r="G63" s="4" t="s">
        <v>331</v>
      </c>
      <c r="H63" t="s">
        <v>348</v>
      </c>
      <c r="I63">
        <v>-110.57</v>
      </c>
      <c r="J63">
        <v>64.12</v>
      </c>
      <c r="K63" t="s">
        <v>231</v>
      </c>
      <c r="L63" t="s">
        <v>43</v>
      </c>
      <c r="M63" t="s">
        <v>232</v>
      </c>
      <c r="N63" t="s">
        <v>55</v>
      </c>
      <c r="O63" t="s">
        <v>56</v>
      </c>
      <c r="P63" t="s">
        <v>47</v>
      </c>
      <c r="Q63">
        <v>50</v>
      </c>
      <c r="R63" t="s">
        <v>55</v>
      </c>
      <c r="S63">
        <v>2.1057451410922599</v>
      </c>
      <c r="T63">
        <v>-114.01761827124101</v>
      </c>
      <c r="U63">
        <v>64.137115149919595</v>
      </c>
      <c r="V63">
        <v>-28.2999992370606</v>
      </c>
      <c r="W63">
        <v>-26.7000007629394</v>
      </c>
      <c r="X63">
        <v>-23.600000381469702</v>
      </c>
      <c r="Y63">
        <v>-12.699999809265099</v>
      </c>
      <c r="Z63">
        <v>-1.70000004768372</v>
      </c>
      <c r="AA63">
        <v>8.8999996185302699</v>
      </c>
      <c r="AB63">
        <v>13.6000003814697</v>
      </c>
      <c r="AC63">
        <v>11</v>
      </c>
      <c r="AD63">
        <v>3.9000000953674299</v>
      </c>
      <c r="AE63">
        <v>-5.9000000953674299</v>
      </c>
      <c r="AF63">
        <v>-18.399999618530298</v>
      </c>
      <c r="AG63">
        <v>-24.799999237060501</v>
      </c>
      <c r="AH63">
        <v>-26.599999745686901</v>
      </c>
      <c r="AI63">
        <v>-12.6666667461395</v>
      </c>
      <c r="AJ63">
        <v>11.1666666666667</v>
      </c>
      <c r="AK63">
        <v>-6.7999998728434301</v>
      </c>
      <c r="AL63">
        <v>-8.7249999245007803</v>
      </c>
      <c r="AM63">
        <v>-8.7249999245007803</v>
      </c>
      <c r="AN63" t="b">
        <f>FALSE()</f>
        <v>0</v>
      </c>
      <c r="AO63" t="b">
        <f>TRUE()</f>
        <v>1</v>
      </c>
      <c r="AP63" t="b">
        <f>TRUE()</f>
        <v>1</v>
      </c>
      <c r="AQ63">
        <v>-6.6684659024808903</v>
      </c>
    </row>
    <row r="64" spans="1:43" x14ac:dyDescent="0.2">
      <c r="A64" s="1">
        <v>-118.85852736215</v>
      </c>
      <c r="B64" s="2">
        <v>57.707660447078901</v>
      </c>
      <c r="C64">
        <v>6.5696860421766896</v>
      </c>
      <c r="D64">
        <v>1.34052668435481</v>
      </c>
      <c r="E64">
        <v>4.4749999999999996</v>
      </c>
      <c r="F64" s="3" t="s">
        <v>233</v>
      </c>
      <c r="G64" s="4" t="s">
        <v>331</v>
      </c>
      <c r="H64" t="s">
        <v>348</v>
      </c>
      <c r="I64">
        <v>-119.43</v>
      </c>
      <c r="J64">
        <v>55.58</v>
      </c>
      <c r="K64" t="s">
        <v>234</v>
      </c>
      <c r="L64" t="s">
        <v>43</v>
      </c>
      <c r="M64" t="s">
        <v>235</v>
      </c>
      <c r="N64" t="s">
        <v>55</v>
      </c>
      <c r="O64" t="s">
        <v>56</v>
      </c>
      <c r="P64" t="s">
        <v>47</v>
      </c>
      <c r="Q64">
        <v>49.533333333333303</v>
      </c>
      <c r="R64" t="s">
        <v>55</v>
      </c>
      <c r="S64">
        <v>2.1057451410922599</v>
      </c>
      <c r="T64">
        <v>-118.85852736215</v>
      </c>
      <c r="U64">
        <v>57.707660447078901</v>
      </c>
      <c r="V64">
        <v>-10.8999996185303</v>
      </c>
      <c r="W64">
        <v>-8.6999998092651403</v>
      </c>
      <c r="X64">
        <v>-4.4000000953674299</v>
      </c>
      <c r="Y64">
        <v>3</v>
      </c>
      <c r="Z64">
        <v>8.5</v>
      </c>
      <c r="AA64">
        <v>12.3999996185303</v>
      </c>
      <c r="AB64">
        <v>14.5</v>
      </c>
      <c r="AC64">
        <v>13.6000003814697</v>
      </c>
      <c r="AD64">
        <v>8.8999996185302699</v>
      </c>
      <c r="AE64">
        <v>3.5</v>
      </c>
      <c r="AF64">
        <v>-6</v>
      </c>
      <c r="AG64">
        <v>-10.1000003814697</v>
      </c>
      <c r="AH64">
        <v>-9.8999999364217093</v>
      </c>
      <c r="AI64">
        <v>2.3666666348775198</v>
      </c>
      <c r="AJ64">
        <v>13.5</v>
      </c>
      <c r="AK64">
        <v>2.13333320617676</v>
      </c>
      <c r="AL64">
        <v>2.0249999761581399</v>
      </c>
      <c r="AM64">
        <v>2.0249999761581399</v>
      </c>
      <c r="AN64" t="b">
        <f>FALSE()</f>
        <v>0</v>
      </c>
      <c r="AO64" t="b">
        <f>TRUE()</f>
        <v>1</v>
      </c>
      <c r="AP64" t="b">
        <f>FALSE()</f>
        <v>0</v>
      </c>
      <c r="AQ64">
        <v>2.66975723698412</v>
      </c>
    </row>
    <row r="65" spans="1:43" x14ac:dyDescent="0.2">
      <c r="A65" s="1"/>
      <c r="B65" s="2">
        <v>57.707660447078901</v>
      </c>
      <c r="C65">
        <v>6.5696860421766896</v>
      </c>
      <c r="D65">
        <v>1.34052668435481</v>
      </c>
      <c r="E65">
        <v>7.8380000000000001</v>
      </c>
      <c r="F65" s="3" t="s">
        <v>236</v>
      </c>
      <c r="G65" s="4" t="s">
        <v>331</v>
      </c>
      <c r="I65">
        <v>-119.72</v>
      </c>
      <c r="J65">
        <v>56.72</v>
      </c>
      <c r="K65" t="s">
        <v>237</v>
      </c>
      <c r="L65" t="s">
        <v>43</v>
      </c>
      <c r="M65" t="s">
        <v>238</v>
      </c>
      <c r="N65" t="s">
        <v>55</v>
      </c>
      <c r="O65" t="s">
        <v>56</v>
      </c>
      <c r="P65" t="s">
        <v>47</v>
      </c>
      <c r="Q65">
        <v>49.466666666666697</v>
      </c>
      <c r="R65" t="s">
        <v>55</v>
      </c>
      <c r="S65">
        <v>2.1057451410922599</v>
      </c>
      <c r="T65">
        <v>-118.85852736215</v>
      </c>
      <c r="U65">
        <v>57.707660447078901</v>
      </c>
      <c r="V65">
        <v>-13.5</v>
      </c>
      <c r="W65">
        <v>-10.800000190734901</v>
      </c>
      <c r="X65">
        <v>-7.0999999046325701</v>
      </c>
      <c r="Y65">
        <v>1</v>
      </c>
      <c r="Z65">
        <v>6.8000001907348597</v>
      </c>
      <c r="AA65">
        <v>11</v>
      </c>
      <c r="AB65">
        <v>13.199999809265099</v>
      </c>
      <c r="AC65">
        <v>12.1000003814697</v>
      </c>
      <c r="AD65">
        <v>7.4000000953674299</v>
      </c>
      <c r="AE65">
        <v>1.8999999761581401</v>
      </c>
      <c r="AF65">
        <v>-8.3000001907348597</v>
      </c>
      <c r="AG65">
        <v>-12.3999996185303</v>
      </c>
      <c r="AH65">
        <v>-12.233333269755001</v>
      </c>
      <c r="AI65">
        <v>0.23333342870076501</v>
      </c>
      <c r="AJ65">
        <v>12.1000000635783</v>
      </c>
      <c r="AK65">
        <v>0.333333293596903</v>
      </c>
      <c r="AL65">
        <v>0.10833337903022799</v>
      </c>
      <c r="AM65">
        <v>0.10833337903022799</v>
      </c>
      <c r="AN65" t="b">
        <f>FALSE()</f>
        <v>0</v>
      </c>
      <c r="AO65" t="b">
        <f>TRUE()</f>
        <v>1</v>
      </c>
      <c r="AP65" t="b">
        <f>TRUE()</f>
        <v>1</v>
      </c>
      <c r="AQ65">
        <v>2.66975723698412</v>
      </c>
    </row>
    <row r="66" spans="1:43" x14ac:dyDescent="0.2">
      <c r="A66" s="2">
        <v>-72.705234493859294</v>
      </c>
      <c r="B66" s="2">
        <v>-51.288559784704098</v>
      </c>
      <c r="C66">
        <v>6.5348321625627204</v>
      </c>
      <c r="D66">
        <v>4.7361121901471002</v>
      </c>
      <c r="E66">
        <v>10.462</v>
      </c>
      <c r="F66" s="3" t="s">
        <v>239</v>
      </c>
      <c r="G66" s="4" t="s">
        <v>331</v>
      </c>
      <c r="H66" t="s">
        <v>348</v>
      </c>
      <c r="I66">
        <v>-70.38</v>
      </c>
      <c r="J66">
        <v>-51.96</v>
      </c>
      <c r="K66" t="s">
        <v>240</v>
      </c>
      <c r="L66" t="s">
        <v>43</v>
      </c>
      <c r="M66" t="s">
        <v>241</v>
      </c>
      <c r="N66" t="s">
        <v>55</v>
      </c>
      <c r="O66" t="s">
        <v>56</v>
      </c>
      <c r="P66" t="s">
        <v>107</v>
      </c>
      <c r="Q66">
        <v>51.2226</v>
      </c>
      <c r="R66" t="s">
        <v>55</v>
      </c>
      <c r="S66">
        <v>1.9758777190000001</v>
      </c>
      <c r="T66">
        <v>-72.705234493859294</v>
      </c>
      <c r="U66">
        <v>-51.288559784704098</v>
      </c>
      <c r="V66">
        <v>11.800000190734901</v>
      </c>
      <c r="W66">
        <v>11.300000190734901</v>
      </c>
      <c r="X66">
        <v>9.3999996185302699</v>
      </c>
      <c r="Y66">
        <v>6.9000000953674299</v>
      </c>
      <c r="Z66">
        <v>3.5</v>
      </c>
      <c r="AA66">
        <v>1.29999995231628</v>
      </c>
      <c r="AB66">
        <v>0.80000001192092896</v>
      </c>
      <c r="AC66">
        <v>2.2999999523162802</v>
      </c>
      <c r="AD66">
        <v>4.5999999046325701</v>
      </c>
      <c r="AE66">
        <v>7.1999998092651403</v>
      </c>
      <c r="AF66">
        <v>9.3000001907348597</v>
      </c>
      <c r="AG66">
        <v>10.800000190734901</v>
      </c>
      <c r="AH66">
        <v>11.300000190734901</v>
      </c>
      <c r="AI66">
        <v>6.5999999046325701</v>
      </c>
      <c r="AJ66">
        <v>1.46666663885117</v>
      </c>
      <c r="AK66">
        <v>7.0333333015441903</v>
      </c>
      <c r="AL66">
        <v>6.6000000089407003</v>
      </c>
      <c r="AM66">
        <v>6.6000000089407003</v>
      </c>
      <c r="AN66" t="b">
        <f>FALSE()</f>
        <v>0</v>
      </c>
      <c r="AO66" t="b">
        <f>TRUE()</f>
        <v>1</v>
      </c>
      <c r="AP66" t="b">
        <f>TRUE()</f>
        <v>1</v>
      </c>
      <c r="AQ66">
        <v>6.6000000089407003</v>
      </c>
    </row>
    <row r="67" spans="1:43" x14ac:dyDescent="0.2">
      <c r="A67" s="2">
        <v>-63.993818003373001</v>
      </c>
      <c r="B67" s="2">
        <v>-67.310433457781798</v>
      </c>
      <c r="C67">
        <v>6.3523015215906797</v>
      </c>
      <c r="D67">
        <v>2.76274000362704</v>
      </c>
      <c r="E67">
        <v>15.1984885899207</v>
      </c>
      <c r="F67" s="3" t="s">
        <v>242</v>
      </c>
      <c r="G67" s="4" t="s">
        <v>331</v>
      </c>
      <c r="H67" t="s">
        <v>348</v>
      </c>
      <c r="I67">
        <v>-64.207999999999998</v>
      </c>
      <c r="J67">
        <v>-64.861900000000006</v>
      </c>
      <c r="K67" t="s">
        <v>243</v>
      </c>
      <c r="L67" t="s">
        <v>43</v>
      </c>
      <c r="M67" t="s">
        <v>244</v>
      </c>
      <c r="N67" t="s">
        <v>55</v>
      </c>
      <c r="O67" t="s">
        <v>56</v>
      </c>
      <c r="P67" t="s">
        <v>91</v>
      </c>
      <c r="Q67">
        <v>51.3258333333333</v>
      </c>
      <c r="R67" t="s">
        <v>55</v>
      </c>
      <c r="S67">
        <v>2.9028571428571399</v>
      </c>
      <c r="T67">
        <v>-63.993818003373001</v>
      </c>
      <c r="U67">
        <v>-67.310433457781798</v>
      </c>
      <c r="V67">
        <v>0.51741933822631803</v>
      </c>
      <c r="W67">
        <v>0.70857143402099598</v>
      </c>
      <c r="X67">
        <v>0.53999996185302701</v>
      </c>
      <c r="Y67">
        <v>0.112666666507721</v>
      </c>
      <c r="Z67">
        <v>-0.311290323734283</v>
      </c>
      <c r="AA67">
        <v>-0.65666663646697998</v>
      </c>
      <c r="AB67">
        <v>-0.93032252788543701</v>
      </c>
      <c r="AC67">
        <v>-1.12709677219391</v>
      </c>
      <c r="AD67">
        <v>-1.16499996185303</v>
      </c>
      <c r="AE67">
        <v>-1.02612900733948</v>
      </c>
      <c r="AF67">
        <v>-0.59166663885116599</v>
      </c>
      <c r="AG67">
        <v>4.5161284506321002E-2</v>
      </c>
      <c r="AH67">
        <v>0.42371735225121199</v>
      </c>
      <c r="AI67">
        <v>0.11379210154215499</v>
      </c>
      <c r="AJ67">
        <v>-0.90469531218210797</v>
      </c>
      <c r="AK67">
        <v>-0.927598536014557</v>
      </c>
      <c r="AL67">
        <v>-0.32369609860082499</v>
      </c>
      <c r="AM67">
        <v>-0.32369609860082499</v>
      </c>
      <c r="AN67" t="b">
        <f>FALSE()</f>
        <v>0</v>
      </c>
      <c r="AO67" t="b">
        <f>TRUE()</f>
        <v>1</v>
      </c>
      <c r="AP67" t="b">
        <f>TRUE()</f>
        <v>1</v>
      </c>
      <c r="AQ67">
        <v>-0.32369609860082499</v>
      </c>
    </row>
    <row r="68" spans="1:43" x14ac:dyDescent="0.2">
      <c r="A68" s="2">
        <v>-7.6268671304897602</v>
      </c>
      <c r="B68" s="2">
        <v>48.097774333447198</v>
      </c>
      <c r="C68">
        <v>6.3416761476284798</v>
      </c>
      <c r="D68">
        <v>0.96420750339760097</v>
      </c>
      <c r="E68">
        <v>10.52</v>
      </c>
      <c r="F68" s="3" t="s">
        <v>245</v>
      </c>
      <c r="G68" s="4" t="s">
        <v>331</v>
      </c>
      <c r="H68" t="s">
        <v>348</v>
      </c>
      <c r="I68">
        <v>-8.5337999999999994</v>
      </c>
      <c r="J68">
        <v>47.451999999999998</v>
      </c>
      <c r="K68" t="s">
        <v>246</v>
      </c>
      <c r="L68" t="s">
        <v>43</v>
      </c>
      <c r="M68" t="s">
        <v>247</v>
      </c>
      <c r="N68" t="s">
        <v>55</v>
      </c>
      <c r="O68" t="s">
        <v>56</v>
      </c>
      <c r="P68" t="s">
        <v>111</v>
      </c>
      <c r="Q68">
        <v>68.383333333333297</v>
      </c>
      <c r="R68" t="s">
        <v>55</v>
      </c>
      <c r="S68">
        <v>1.2</v>
      </c>
      <c r="T68">
        <v>-7.6268671304897602</v>
      </c>
      <c r="U68">
        <v>48.097774333447198</v>
      </c>
      <c r="V68">
        <v>11.909031867981</v>
      </c>
      <c r="W68">
        <v>11.4953565597534</v>
      </c>
      <c r="X68">
        <v>11.4432258605957</v>
      </c>
      <c r="Y68">
        <v>11.7909994125366</v>
      </c>
      <c r="Z68">
        <v>12.9564514160156</v>
      </c>
      <c r="AA68">
        <v>14.748332977294901</v>
      </c>
      <c r="AB68">
        <v>16.747419357299801</v>
      </c>
      <c r="AC68">
        <v>17.818386077880898</v>
      </c>
      <c r="AD68">
        <v>17.2899990081787</v>
      </c>
      <c r="AE68">
        <v>15.747419357299799</v>
      </c>
      <c r="AF68">
        <v>14.041333198547401</v>
      </c>
      <c r="AG68">
        <v>12.761289596557599</v>
      </c>
      <c r="AH68">
        <v>12.0552260080973</v>
      </c>
      <c r="AI68">
        <v>12.0635588963827</v>
      </c>
      <c r="AJ68">
        <v>16.438046137491899</v>
      </c>
      <c r="AK68">
        <v>15.6929171880086</v>
      </c>
      <c r="AL68">
        <v>14.062437057495099</v>
      </c>
      <c r="AM68">
        <v>14.062437057495099</v>
      </c>
      <c r="AN68" t="b">
        <f>FALSE()</f>
        <v>0</v>
      </c>
      <c r="AO68" t="b">
        <f>TRUE()</f>
        <v>1</v>
      </c>
      <c r="AP68" t="b">
        <f>TRUE()</f>
        <v>1</v>
      </c>
      <c r="AQ68">
        <v>14.062437057495099</v>
      </c>
    </row>
    <row r="69" spans="1:43" x14ac:dyDescent="0.2">
      <c r="A69" s="2">
        <v>-62.417407671030404</v>
      </c>
      <c r="B69" s="2">
        <v>44.892699926282397</v>
      </c>
      <c r="C69">
        <v>6.2618898344138598</v>
      </c>
      <c r="D69">
        <v>3.7076942440556802</v>
      </c>
      <c r="E69">
        <v>7.0887147543964399</v>
      </c>
      <c r="F69" s="3" t="s">
        <v>248</v>
      </c>
      <c r="G69" s="4" t="s">
        <v>331</v>
      </c>
      <c r="I69">
        <v>-62.795299999999997</v>
      </c>
      <c r="J69">
        <v>43.885300000000001</v>
      </c>
      <c r="K69" t="s">
        <v>249</v>
      </c>
      <c r="L69" t="s">
        <v>43</v>
      </c>
      <c r="M69" t="s">
        <v>250</v>
      </c>
      <c r="N69" t="s">
        <v>55</v>
      </c>
      <c r="O69" t="s">
        <v>56</v>
      </c>
      <c r="P69" t="s">
        <v>79</v>
      </c>
      <c r="Q69">
        <v>50</v>
      </c>
      <c r="R69" t="s">
        <v>55</v>
      </c>
      <c r="S69">
        <v>1.65</v>
      </c>
      <c r="T69">
        <v>-62.417407671030404</v>
      </c>
      <c r="U69">
        <v>44.892699926282397</v>
      </c>
      <c r="V69">
        <v>3.1619353294372599</v>
      </c>
      <c r="W69">
        <v>1.64857137203217</v>
      </c>
      <c r="X69">
        <v>1.62774193286896</v>
      </c>
      <c r="Y69">
        <v>2.9396665096282999</v>
      </c>
      <c r="Z69">
        <v>5.7690320014953604</v>
      </c>
      <c r="AA69">
        <v>9.9259996414184606</v>
      </c>
      <c r="AB69">
        <v>14.3729028701782</v>
      </c>
      <c r="AC69">
        <v>16.8270969390869</v>
      </c>
      <c r="AD69">
        <v>15.9689998626709</v>
      </c>
      <c r="AE69">
        <v>13.109999656677299</v>
      </c>
      <c r="AF69">
        <v>9.6053333282470703</v>
      </c>
      <c r="AG69">
        <v>5.9522581100463903</v>
      </c>
      <c r="AH69">
        <v>3.58758827050527</v>
      </c>
      <c r="AI69">
        <v>3.4454801479975399</v>
      </c>
      <c r="AJ69">
        <v>13.708666483561201</v>
      </c>
      <c r="AK69">
        <v>12.894777615865101</v>
      </c>
      <c r="AL69">
        <v>8.4091281294822693</v>
      </c>
      <c r="AM69">
        <v>8.4091281294822693</v>
      </c>
      <c r="AN69" t="b">
        <f>FALSE()</f>
        <v>0</v>
      </c>
      <c r="AO69" t="b">
        <f>TRUE()</f>
        <v>1</v>
      </c>
      <c r="AP69" t="b">
        <f>TRUE()</f>
        <v>1</v>
      </c>
      <c r="AQ69">
        <v>8.3552595135667609</v>
      </c>
    </row>
    <row r="70" spans="1:43" x14ac:dyDescent="0.2">
      <c r="A70" s="1">
        <v>-28.858527362149999</v>
      </c>
      <c r="B70" s="2">
        <v>57.707660447078901</v>
      </c>
      <c r="C70">
        <v>6.2089285435917398</v>
      </c>
      <c r="D70">
        <v>2.58376639582595</v>
      </c>
      <c r="E70">
        <v>3.2732307262395</v>
      </c>
      <c r="F70" s="3" t="s">
        <v>251</v>
      </c>
      <c r="G70" s="4" t="s">
        <v>331</v>
      </c>
      <c r="I70">
        <v>-27.907800000000002</v>
      </c>
      <c r="J70">
        <v>57.447800000000001</v>
      </c>
      <c r="K70" t="s">
        <v>252</v>
      </c>
      <c r="L70" t="s">
        <v>43</v>
      </c>
      <c r="M70" t="s">
        <v>253</v>
      </c>
      <c r="N70" t="s">
        <v>55</v>
      </c>
      <c r="O70" t="s">
        <v>56</v>
      </c>
      <c r="P70" t="s">
        <v>86</v>
      </c>
      <c r="Q70">
        <v>170</v>
      </c>
      <c r="R70" t="s">
        <v>55</v>
      </c>
      <c r="S70">
        <v>2.1</v>
      </c>
      <c r="T70">
        <v>-28.858527362149999</v>
      </c>
      <c r="U70">
        <v>57.707660447078901</v>
      </c>
      <c r="V70">
        <v>7.7667741775512704</v>
      </c>
      <c r="W70">
        <v>7.4492855072021502</v>
      </c>
      <c r="X70">
        <v>7.3819351196289098</v>
      </c>
      <c r="Y70">
        <v>7.5786666870117196</v>
      </c>
      <c r="Z70">
        <v>8.3777418136596697</v>
      </c>
      <c r="AA70">
        <v>9.7743330001831108</v>
      </c>
      <c r="AB70">
        <v>11.115160942077599</v>
      </c>
      <c r="AC70">
        <v>11.6790323257446</v>
      </c>
      <c r="AD70">
        <v>11.2556667327881</v>
      </c>
      <c r="AE70">
        <v>10.196128845214799</v>
      </c>
      <c r="AF70">
        <v>9.1203327178955096</v>
      </c>
      <c r="AG70">
        <v>8.3448381423950195</v>
      </c>
      <c r="AH70">
        <v>7.8536326090494804</v>
      </c>
      <c r="AI70">
        <v>7.7794478734334298</v>
      </c>
      <c r="AJ70">
        <v>10.8561754226685</v>
      </c>
      <c r="AK70">
        <v>10.1907094319662</v>
      </c>
      <c r="AL70">
        <v>9.1699913342793806</v>
      </c>
      <c r="AM70">
        <v>9.1699913342793806</v>
      </c>
      <c r="AN70" t="b">
        <f>FALSE()</f>
        <v>0</v>
      </c>
      <c r="AO70" t="b">
        <f>TRUE()</f>
        <v>1</v>
      </c>
      <c r="AP70" t="b">
        <f>FALSE()</f>
        <v>0</v>
      </c>
      <c r="AQ70">
        <v>9.1699913342793806</v>
      </c>
    </row>
    <row r="71" spans="1:43" x14ac:dyDescent="0.2">
      <c r="A71" s="1"/>
      <c r="B71" s="2">
        <v>57.707660447078901</v>
      </c>
      <c r="C71">
        <v>6.2089285435917398</v>
      </c>
      <c r="D71">
        <v>2.58376639582595</v>
      </c>
      <c r="E71">
        <v>3.7729593033470001</v>
      </c>
      <c r="F71" s="3" t="s">
        <v>254</v>
      </c>
      <c r="G71" s="4" t="s">
        <v>331</v>
      </c>
      <c r="H71" t="s">
        <v>349</v>
      </c>
      <c r="I71">
        <v>-25.959</v>
      </c>
      <c r="J71">
        <v>58.762300000000003</v>
      </c>
      <c r="K71" t="s">
        <v>255</v>
      </c>
      <c r="L71" t="s">
        <v>43</v>
      </c>
      <c r="M71" t="s">
        <v>256</v>
      </c>
      <c r="N71" t="s">
        <v>45</v>
      </c>
      <c r="O71" t="s">
        <v>56</v>
      </c>
      <c r="P71" t="s">
        <v>79</v>
      </c>
      <c r="Q71">
        <v>61.5</v>
      </c>
      <c r="R71" t="s">
        <v>48</v>
      </c>
      <c r="S71">
        <v>1.9758777190000001</v>
      </c>
      <c r="T71">
        <v>-28.858527362149999</v>
      </c>
      <c r="U71">
        <v>57.707660447078901</v>
      </c>
      <c r="V71">
        <v>7.9709677696228001</v>
      </c>
      <c r="W71">
        <v>7.6921424865722701</v>
      </c>
      <c r="X71">
        <v>7.6306447982788104</v>
      </c>
      <c r="Y71">
        <v>7.7823328971862802</v>
      </c>
      <c r="Z71">
        <v>8.5119352340698207</v>
      </c>
      <c r="AA71">
        <v>9.8236665725708008</v>
      </c>
      <c r="AB71">
        <v>11.102257728576699</v>
      </c>
      <c r="AC71">
        <v>11.633225440979</v>
      </c>
      <c r="AD71">
        <v>11.135333061218301</v>
      </c>
      <c r="AE71">
        <v>10.116451263427701</v>
      </c>
      <c r="AF71">
        <v>9.1266670227050799</v>
      </c>
      <c r="AG71">
        <v>8.4880647659301793</v>
      </c>
      <c r="AH71">
        <v>8.0503916740417498</v>
      </c>
      <c r="AI71">
        <v>7.9749709765116403</v>
      </c>
      <c r="AJ71">
        <v>10.853049914042201</v>
      </c>
      <c r="AK71">
        <v>10.126150449117</v>
      </c>
      <c r="AL71">
        <v>9.2511407534281407</v>
      </c>
      <c r="AM71">
        <v>8.0503916740417498</v>
      </c>
      <c r="AN71" t="b">
        <f>FALSE()</f>
        <v>0</v>
      </c>
      <c r="AO71" t="b">
        <f>TRUE()</f>
        <v>1</v>
      </c>
      <c r="AP71" t="b">
        <f>FALSE()</f>
        <v>0</v>
      </c>
      <c r="AQ71">
        <v>9.1699913342793806</v>
      </c>
    </row>
    <row r="72" spans="1:43" x14ac:dyDescent="0.2">
      <c r="A72" s="1"/>
      <c r="B72" s="2">
        <v>57.707660447078901</v>
      </c>
      <c r="C72">
        <v>6.2089285435917398</v>
      </c>
      <c r="D72">
        <v>2.58376639582595</v>
      </c>
      <c r="E72">
        <v>7.8385699999999998</v>
      </c>
      <c r="F72" s="3" t="s">
        <v>251</v>
      </c>
      <c r="G72" s="4" t="s">
        <v>331</v>
      </c>
      <c r="I72">
        <v>-27.907800000000002</v>
      </c>
      <c r="J72">
        <v>57.447800000000001</v>
      </c>
      <c r="K72" t="s">
        <v>252</v>
      </c>
      <c r="L72" t="s">
        <v>43</v>
      </c>
      <c r="M72" t="s">
        <v>257</v>
      </c>
      <c r="N72" t="s">
        <v>55</v>
      </c>
      <c r="O72" t="s">
        <v>56</v>
      </c>
      <c r="P72" t="s">
        <v>258</v>
      </c>
      <c r="Q72">
        <v>59.3333333333333</v>
      </c>
      <c r="R72" t="s">
        <v>55</v>
      </c>
      <c r="S72">
        <v>1.85</v>
      </c>
      <c r="T72">
        <v>-28.858527362149999</v>
      </c>
      <c r="U72">
        <v>57.707660447078901</v>
      </c>
      <c r="V72">
        <v>7.7667741775512704</v>
      </c>
      <c r="W72">
        <v>7.4492855072021502</v>
      </c>
      <c r="X72">
        <v>7.3819351196289098</v>
      </c>
      <c r="Y72">
        <v>7.5786666870117196</v>
      </c>
      <c r="Z72">
        <v>8.3777418136596697</v>
      </c>
      <c r="AA72">
        <v>9.7743330001831108</v>
      </c>
      <c r="AB72">
        <v>11.115160942077599</v>
      </c>
      <c r="AC72">
        <v>11.6790323257446</v>
      </c>
      <c r="AD72">
        <v>11.2556667327881</v>
      </c>
      <c r="AE72">
        <v>10.196128845214799</v>
      </c>
      <c r="AF72">
        <v>9.1203327178955096</v>
      </c>
      <c r="AG72">
        <v>8.3448381423950195</v>
      </c>
      <c r="AH72">
        <v>7.8536326090494804</v>
      </c>
      <c r="AI72">
        <v>7.7794478734334298</v>
      </c>
      <c r="AJ72">
        <v>10.8561754226685</v>
      </c>
      <c r="AK72">
        <v>10.1907094319662</v>
      </c>
      <c r="AL72">
        <v>9.1699913342793806</v>
      </c>
      <c r="AM72">
        <v>9.1699913342793806</v>
      </c>
      <c r="AN72" t="b">
        <f>FALSE()</f>
        <v>0</v>
      </c>
      <c r="AO72" t="b">
        <f>TRUE()</f>
        <v>1</v>
      </c>
      <c r="AP72" t="b">
        <f>TRUE()</f>
        <v>1</v>
      </c>
      <c r="AQ72">
        <v>9.1699913342793806</v>
      </c>
    </row>
    <row r="73" spans="1:43" x14ac:dyDescent="0.2">
      <c r="A73" s="2">
        <v>38.516284209609999</v>
      </c>
      <c r="B73" s="2">
        <v>12.8169308538235</v>
      </c>
      <c r="C73">
        <v>6.1100187106488999</v>
      </c>
      <c r="D73">
        <v>1.5081214791739299</v>
      </c>
      <c r="E73">
        <v>10.71</v>
      </c>
      <c r="F73" s="3" t="s">
        <v>259</v>
      </c>
      <c r="G73" s="4" t="s">
        <v>331</v>
      </c>
      <c r="I73">
        <v>37.299999999999997</v>
      </c>
      <c r="J73">
        <v>12</v>
      </c>
      <c r="K73" t="s">
        <v>260</v>
      </c>
      <c r="L73" t="s">
        <v>43</v>
      </c>
      <c r="M73" t="s">
        <v>261</v>
      </c>
      <c r="N73" t="s">
        <v>55</v>
      </c>
      <c r="O73" t="s">
        <v>56</v>
      </c>
      <c r="P73" t="s">
        <v>91</v>
      </c>
      <c r="Q73">
        <v>56.617716666666702</v>
      </c>
      <c r="R73" t="s">
        <v>55</v>
      </c>
      <c r="S73">
        <v>2.9028571428571399</v>
      </c>
      <c r="T73">
        <v>38.516284209609999</v>
      </c>
      <c r="U73">
        <v>12.8169308538235</v>
      </c>
      <c r="V73">
        <v>17.200000762939499</v>
      </c>
      <c r="W73">
        <v>17.200000762939499</v>
      </c>
      <c r="X73">
        <v>19.2000007629394</v>
      </c>
      <c r="Y73">
        <v>20.100000381469702</v>
      </c>
      <c r="Z73">
        <v>20.100000381469702</v>
      </c>
      <c r="AA73">
        <v>19</v>
      </c>
      <c r="AB73">
        <v>18.7999992370606</v>
      </c>
      <c r="AC73">
        <v>18.7999992370606</v>
      </c>
      <c r="AD73">
        <v>19.100000381469702</v>
      </c>
      <c r="AE73">
        <v>18.7999992370606</v>
      </c>
      <c r="AF73">
        <v>17.2999992370606</v>
      </c>
      <c r="AG73">
        <v>17.200000762939499</v>
      </c>
      <c r="AH73">
        <v>17.200000762939499</v>
      </c>
      <c r="AI73">
        <v>19.800000508626301</v>
      </c>
      <c r="AJ73">
        <v>18.866666158040399</v>
      </c>
      <c r="AK73">
        <v>18.399999618530298</v>
      </c>
      <c r="AL73">
        <v>18.566666762034099</v>
      </c>
      <c r="AM73">
        <v>18.566666762034099</v>
      </c>
      <c r="AN73" t="b">
        <f>FALSE()</f>
        <v>0</v>
      </c>
      <c r="AO73" t="b">
        <f>TRUE()</f>
        <v>1</v>
      </c>
      <c r="AP73" t="b">
        <f>TRUE()</f>
        <v>1</v>
      </c>
      <c r="AQ73">
        <v>18.566666762034099</v>
      </c>
    </row>
    <row r="74" spans="1:43" x14ac:dyDescent="0.2">
      <c r="A74" s="1">
        <v>125.688014015717</v>
      </c>
      <c r="B74" s="2">
        <v>41.682841130040501</v>
      </c>
      <c r="C74">
        <v>6.02820231201345</v>
      </c>
      <c r="D74">
        <v>2.2033518093114299</v>
      </c>
      <c r="E74">
        <v>14.24</v>
      </c>
      <c r="F74" s="3" t="s">
        <v>262</v>
      </c>
      <c r="G74" s="4" t="s">
        <v>331</v>
      </c>
      <c r="I74">
        <v>126.6</v>
      </c>
      <c r="J74">
        <v>42.28</v>
      </c>
      <c r="K74" t="s">
        <v>263</v>
      </c>
      <c r="L74" t="s">
        <v>43</v>
      </c>
      <c r="M74" t="s">
        <v>264</v>
      </c>
      <c r="N74" t="s">
        <v>50</v>
      </c>
      <c r="O74" t="s">
        <v>56</v>
      </c>
      <c r="P74" t="s">
        <v>47</v>
      </c>
      <c r="Q74">
        <v>52.5</v>
      </c>
      <c r="R74" t="s">
        <v>51</v>
      </c>
      <c r="S74">
        <v>2.01783695835441</v>
      </c>
      <c r="T74">
        <v>125.688014015717</v>
      </c>
      <c r="U74">
        <v>41.682841130040501</v>
      </c>
      <c r="V74">
        <v>-16.200000762939499</v>
      </c>
      <c r="W74">
        <v>-12.6000003814697</v>
      </c>
      <c r="X74">
        <v>-5.5</v>
      </c>
      <c r="Y74">
        <v>4</v>
      </c>
      <c r="Z74">
        <v>10.8999996185303</v>
      </c>
      <c r="AA74">
        <v>16</v>
      </c>
      <c r="AB74">
        <v>19.5</v>
      </c>
      <c r="AC74">
        <v>18.600000381469702</v>
      </c>
      <c r="AD74">
        <v>11.699999809265099</v>
      </c>
      <c r="AE74">
        <v>4.8000001907348597</v>
      </c>
      <c r="AF74">
        <v>-4</v>
      </c>
      <c r="AG74">
        <v>-12.300000190734901</v>
      </c>
      <c r="AH74">
        <v>-13.700000445048</v>
      </c>
      <c r="AI74">
        <v>3.13333320617676</v>
      </c>
      <c r="AJ74">
        <v>18.033333460489899</v>
      </c>
      <c r="AK74">
        <v>4.1666666666666696</v>
      </c>
      <c r="AL74">
        <v>2.90833322207133</v>
      </c>
      <c r="AM74">
        <v>18.033333460489899</v>
      </c>
      <c r="AN74" t="b">
        <f>FALSE()</f>
        <v>0</v>
      </c>
      <c r="AO74" t="b">
        <f>TRUE()</f>
        <v>1</v>
      </c>
      <c r="AP74" t="b">
        <f>FALSE()</f>
        <v>0</v>
      </c>
      <c r="AQ74">
        <v>6.9280763142323902</v>
      </c>
    </row>
    <row r="75" spans="1:43" x14ac:dyDescent="0.2">
      <c r="A75" s="1"/>
      <c r="B75" s="2">
        <v>41.682841130040501</v>
      </c>
      <c r="C75">
        <v>6.02820231201345</v>
      </c>
      <c r="D75">
        <v>2.2033518093114299</v>
      </c>
      <c r="E75">
        <v>8.2799999999999994</v>
      </c>
      <c r="F75" s="3" t="s">
        <v>265</v>
      </c>
      <c r="G75" s="4" t="s">
        <v>331</v>
      </c>
      <c r="I75">
        <v>126.517</v>
      </c>
      <c r="J75">
        <v>42.216700000000003</v>
      </c>
      <c r="K75" t="s">
        <v>266</v>
      </c>
      <c r="L75" t="s">
        <v>43</v>
      </c>
      <c r="M75" t="s">
        <v>267</v>
      </c>
      <c r="N75" t="s">
        <v>55</v>
      </c>
      <c r="O75" t="s">
        <v>56</v>
      </c>
      <c r="P75" t="s">
        <v>91</v>
      </c>
      <c r="Q75">
        <v>50</v>
      </c>
      <c r="R75" t="s">
        <v>55</v>
      </c>
      <c r="S75">
        <v>2.9028571428571399</v>
      </c>
      <c r="T75">
        <v>125.688014015717</v>
      </c>
      <c r="U75">
        <v>41.682841130040501</v>
      </c>
      <c r="V75">
        <v>-16.600000381469702</v>
      </c>
      <c r="W75">
        <v>-13.199999809265099</v>
      </c>
      <c r="X75">
        <v>-6</v>
      </c>
      <c r="Y75">
        <v>3.7000000476837198</v>
      </c>
      <c r="Z75">
        <v>10.699999809265099</v>
      </c>
      <c r="AA75">
        <v>15.800000190734901</v>
      </c>
      <c r="AB75">
        <v>19.2000007629394</v>
      </c>
      <c r="AC75">
        <v>18.2999992370606</v>
      </c>
      <c r="AD75">
        <v>11.3999996185303</v>
      </c>
      <c r="AE75">
        <v>4.4000000953674299</v>
      </c>
      <c r="AF75">
        <v>-4.8000001907348597</v>
      </c>
      <c r="AG75">
        <v>-12.800000190734901</v>
      </c>
      <c r="AH75">
        <v>-14.200000127156599</v>
      </c>
      <c r="AI75">
        <v>2.7999999523162802</v>
      </c>
      <c r="AJ75">
        <v>17.7666667302449</v>
      </c>
      <c r="AK75">
        <v>3.6666665077209499</v>
      </c>
      <c r="AL75">
        <v>2.5083332657813999</v>
      </c>
      <c r="AM75">
        <v>2.5083332657813999</v>
      </c>
      <c r="AN75" t="b">
        <f>FALSE()</f>
        <v>0</v>
      </c>
      <c r="AO75" t="b">
        <f>TRUE()</f>
        <v>1</v>
      </c>
      <c r="AP75" t="b">
        <f>TRUE()</f>
        <v>1</v>
      </c>
      <c r="AQ75">
        <v>6.9280763142323902</v>
      </c>
    </row>
    <row r="76" spans="1:43" x14ac:dyDescent="0.2">
      <c r="A76" s="1"/>
      <c r="B76" s="2">
        <v>41.682841130040501</v>
      </c>
      <c r="C76">
        <v>6.02820231201345</v>
      </c>
      <c r="D76">
        <v>2.2033518093114299</v>
      </c>
      <c r="E76">
        <v>5.01</v>
      </c>
      <c r="F76" s="3" t="s">
        <v>268</v>
      </c>
      <c r="G76" s="4" t="s">
        <v>331</v>
      </c>
      <c r="H76" t="s">
        <v>348</v>
      </c>
      <c r="I76">
        <v>126.37</v>
      </c>
      <c r="J76">
        <v>42.33</v>
      </c>
      <c r="K76" t="s">
        <v>269</v>
      </c>
      <c r="L76" t="s">
        <v>43</v>
      </c>
      <c r="M76" t="s">
        <v>270</v>
      </c>
      <c r="N76" t="s">
        <v>50</v>
      </c>
      <c r="O76" t="s">
        <v>56</v>
      </c>
      <c r="P76" t="s">
        <v>86</v>
      </c>
      <c r="Q76">
        <v>50.3333333333333</v>
      </c>
      <c r="R76" t="s">
        <v>51</v>
      </c>
      <c r="S76">
        <v>1.9758777190000001</v>
      </c>
      <c r="T76">
        <v>125.688014015717</v>
      </c>
      <c r="U76">
        <v>41.682841130040501</v>
      </c>
      <c r="V76">
        <v>-16.200000762939499</v>
      </c>
      <c r="W76">
        <v>-12.1000003814697</v>
      </c>
      <c r="X76">
        <v>-4.0999999046325701</v>
      </c>
      <c r="Y76">
        <v>5.6999998092651403</v>
      </c>
      <c r="Z76">
        <v>12.300000190734901</v>
      </c>
      <c r="AA76">
        <v>17.2999992370606</v>
      </c>
      <c r="AB76">
        <v>21</v>
      </c>
      <c r="AC76">
        <v>20.299999237060501</v>
      </c>
      <c r="AD76">
        <v>13.5</v>
      </c>
      <c r="AE76">
        <v>6.1999998092651403</v>
      </c>
      <c r="AF76">
        <v>-3.0999999046325701</v>
      </c>
      <c r="AG76">
        <v>-12.300000190734901</v>
      </c>
      <c r="AH76">
        <v>-13.533333778381399</v>
      </c>
      <c r="AI76">
        <v>4.6333333651224802</v>
      </c>
      <c r="AJ76">
        <v>19.533332824706999</v>
      </c>
      <c r="AK76">
        <v>5.5333333015441903</v>
      </c>
      <c r="AL76">
        <v>4.0416664282480896</v>
      </c>
      <c r="AM76">
        <v>19.533332824706999</v>
      </c>
      <c r="AN76" t="b">
        <f>FALSE()</f>
        <v>0</v>
      </c>
      <c r="AO76" t="b">
        <f>TRUE()</f>
        <v>1</v>
      </c>
      <c r="AP76" t="b">
        <f>FALSE()</f>
        <v>0</v>
      </c>
      <c r="AQ76">
        <v>6.9280763142323902</v>
      </c>
    </row>
    <row r="77" spans="1:43" x14ac:dyDescent="0.2">
      <c r="A77" s="2">
        <v>-136.85852736215</v>
      </c>
      <c r="B77" s="2">
        <v>57.707660447078901</v>
      </c>
      <c r="C77">
        <v>5.8048012356005696</v>
      </c>
      <c r="D77">
        <v>3.1509968156152399</v>
      </c>
      <c r="E77">
        <v>5.76584453448665</v>
      </c>
      <c r="F77" s="3" t="s">
        <v>271</v>
      </c>
      <c r="G77" s="4" t="s">
        <v>331</v>
      </c>
      <c r="I77">
        <v>-137.1045</v>
      </c>
      <c r="J77">
        <v>57.872399999999999</v>
      </c>
      <c r="K77" t="s">
        <v>272</v>
      </c>
      <c r="L77" t="s">
        <v>43</v>
      </c>
      <c r="M77" t="s">
        <v>273</v>
      </c>
      <c r="N77" t="s">
        <v>50</v>
      </c>
      <c r="O77" t="s">
        <v>56</v>
      </c>
      <c r="P77" t="s">
        <v>79</v>
      </c>
      <c r="Q77">
        <v>123.010416666667</v>
      </c>
      <c r="R77" t="s">
        <v>51</v>
      </c>
      <c r="S77">
        <v>1.9758777190000001</v>
      </c>
      <c r="T77">
        <v>-136.85852736215</v>
      </c>
      <c r="U77">
        <v>57.707660447078901</v>
      </c>
      <c r="V77">
        <v>6.3883867263793999</v>
      </c>
      <c r="W77">
        <v>6.1149997711181596</v>
      </c>
      <c r="X77">
        <v>6.0793547630310103</v>
      </c>
      <c r="Y77">
        <v>6.5966663360595703</v>
      </c>
      <c r="Z77">
        <v>8.1835479736328107</v>
      </c>
      <c r="AA77">
        <v>10.368666648864799</v>
      </c>
      <c r="AB77">
        <v>12.363548278808601</v>
      </c>
      <c r="AC77">
        <v>13.2529029846191</v>
      </c>
      <c r="AD77">
        <v>12.1666660308838</v>
      </c>
      <c r="AE77">
        <v>10.117419242858899</v>
      </c>
      <c r="AF77">
        <v>8.2993335723877006</v>
      </c>
      <c r="AG77">
        <v>7.0816125869751003</v>
      </c>
      <c r="AH77">
        <v>6.52833302815755</v>
      </c>
      <c r="AI77">
        <v>6.9531896909078004</v>
      </c>
      <c r="AJ77">
        <v>11.995039304097499</v>
      </c>
      <c r="AK77">
        <v>10.1944729487101</v>
      </c>
      <c r="AL77">
        <v>8.9177587429682408</v>
      </c>
      <c r="AM77">
        <v>11.995039304097499</v>
      </c>
      <c r="AN77" t="b">
        <f>FALSE()</f>
        <v>0</v>
      </c>
      <c r="AO77" t="b">
        <f>TRUE()</f>
        <v>1</v>
      </c>
      <c r="AP77" t="b">
        <f>TRUE()</f>
        <v>1</v>
      </c>
      <c r="AQ77">
        <v>11.995039304097499</v>
      </c>
    </row>
    <row r="78" spans="1:43" x14ac:dyDescent="0.2">
      <c r="A78" s="2">
        <v>15.258112591839399</v>
      </c>
      <c r="B78" s="2">
        <v>38.480318947481699</v>
      </c>
      <c r="C78">
        <v>5.7338324352663301</v>
      </c>
      <c r="D78">
        <v>1.87885199408569</v>
      </c>
      <c r="E78">
        <v>9.44</v>
      </c>
      <c r="F78" s="3" t="s">
        <v>274</v>
      </c>
      <c r="G78" s="4" t="s">
        <v>331</v>
      </c>
      <c r="H78" t="s">
        <v>350</v>
      </c>
      <c r="I78">
        <v>13.6</v>
      </c>
      <c r="J78">
        <v>38.4</v>
      </c>
      <c r="K78" t="s">
        <v>275</v>
      </c>
      <c r="L78" t="s">
        <v>43</v>
      </c>
      <c r="M78" t="s">
        <v>276</v>
      </c>
      <c r="N78" t="s">
        <v>55</v>
      </c>
      <c r="O78" t="s">
        <v>56</v>
      </c>
      <c r="P78" t="s">
        <v>79</v>
      </c>
      <c r="Q78">
        <v>64.45</v>
      </c>
      <c r="R78" t="s">
        <v>55</v>
      </c>
      <c r="S78">
        <v>1.65</v>
      </c>
      <c r="T78">
        <v>15.258112591839399</v>
      </c>
      <c r="U78">
        <v>38.480318947481699</v>
      </c>
      <c r="V78">
        <v>15.0609674453735</v>
      </c>
      <c r="W78">
        <v>14.431785583496101</v>
      </c>
      <c r="X78">
        <v>14.4864511489868</v>
      </c>
      <c r="Y78">
        <v>15.4196662902832</v>
      </c>
      <c r="Z78">
        <v>17.9474182128906</v>
      </c>
      <c r="AA78">
        <v>21.343666076660199</v>
      </c>
      <c r="AB78">
        <v>24.345161437988299</v>
      </c>
      <c r="AC78">
        <v>25.7141933441162</v>
      </c>
      <c r="AD78">
        <v>24.393333435058601</v>
      </c>
      <c r="AE78">
        <v>21.845161437988299</v>
      </c>
      <c r="AF78">
        <v>19.013332366943398</v>
      </c>
      <c r="AG78">
        <v>16.541612625122099</v>
      </c>
      <c r="AH78">
        <v>15.3447885513306</v>
      </c>
      <c r="AI78">
        <v>15.951178550720201</v>
      </c>
      <c r="AJ78">
        <v>23.801006952921501</v>
      </c>
      <c r="AK78">
        <v>21.7506090799967</v>
      </c>
      <c r="AL78">
        <v>19.2118957837423</v>
      </c>
      <c r="AM78">
        <v>19.2118957837423</v>
      </c>
      <c r="AN78" t="b">
        <f>FALSE()</f>
        <v>0</v>
      </c>
      <c r="AO78" t="b">
        <f>TRUE()</f>
        <v>1</v>
      </c>
      <c r="AP78" t="b">
        <f>TRUE()</f>
        <v>1</v>
      </c>
      <c r="AQ78">
        <v>19.2118957837423</v>
      </c>
    </row>
    <row r="79" spans="1:43" x14ac:dyDescent="0.2">
      <c r="A79" s="2">
        <v>-100.05929956292201</v>
      </c>
      <c r="B79" s="2">
        <v>48.097774333447198</v>
      </c>
      <c r="C79">
        <v>5.6024514891116501</v>
      </c>
      <c r="D79">
        <v>2.8942539846118001</v>
      </c>
      <c r="E79">
        <v>7.5090000000000003</v>
      </c>
      <c r="F79" s="3" t="s">
        <v>277</v>
      </c>
      <c r="G79" s="4" t="s">
        <v>331</v>
      </c>
      <c r="I79">
        <v>-102.3</v>
      </c>
      <c r="J79">
        <v>49.82</v>
      </c>
      <c r="K79" t="s">
        <v>278</v>
      </c>
      <c r="L79" t="s">
        <v>43</v>
      </c>
      <c r="M79" t="s">
        <v>279</v>
      </c>
      <c r="N79" t="s">
        <v>55</v>
      </c>
      <c r="O79" t="s">
        <v>56</v>
      </c>
      <c r="P79" t="s">
        <v>47</v>
      </c>
      <c r="Q79">
        <v>51.116666666666703</v>
      </c>
      <c r="R79" t="s">
        <v>55</v>
      </c>
      <c r="S79">
        <v>2.1057451410922599</v>
      </c>
      <c r="T79">
        <v>-100.05929956292201</v>
      </c>
      <c r="U79">
        <v>48.097774333447198</v>
      </c>
      <c r="V79">
        <v>-16</v>
      </c>
      <c r="W79">
        <v>-11.699999809265099</v>
      </c>
      <c r="X79">
        <v>-6.1999998092651403</v>
      </c>
      <c r="Y79">
        <v>2.7000000476837198</v>
      </c>
      <c r="Z79">
        <v>10.199999809265099</v>
      </c>
      <c r="AA79">
        <v>15</v>
      </c>
      <c r="AB79">
        <v>17.899999618530298</v>
      </c>
      <c r="AC79">
        <v>16.600000381469702</v>
      </c>
      <c r="AD79">
        <v>11</v>
      </c>
      <c r="AE79">
        <v>4.3000001907348597</v>
      </c>
      <c r="AF79">
        <v>-5.5</v>
      </c>
      <c r="AG79">
        <v>-13.300000190734901</v>
      </c>
      <c r="AH79">
        <v>-13.6666666666667</v>
      </c>
      <c r="AI79">
        <v>2.2333333492278999</v>
      </c>
      <c r="AJ79">
        <v>16.5</v>
      </c>
      <c r="AK79">
        <v>3.2666667302449501</v>
      </c>
      <c r="AL79">
        <v>2.0833333532015499</v>
      </c>
      <c r="AM79">
        <v>2.0833333532015499</v>
      </c>
      <c r="AN79" t="b">
        <f>FALSE()</f>
        <v>0</v>
      </c>
      <c r="AO79" t="b">
        <f>TRUE()</f>
        <v>1</v>
      </c>
      <c r="AP79" t="b">
        <f>TRUE()</f>
        <v>1</v>
      </c>
      <c r="AQ79">
        <v>2.0833333532015499</v>
      </c>
    </row>
    <row r="80" spans="1:43" x14ac:dyDescent="0.2">
      <c r="A80" s="2">
        <v>155.89669050056699</v>
      </c>
      <c r="B80" s="2">
        <v>-3.21150747953816</v>
      </c>
      <c r="C80">
        <v>5.5661465978284603</v>
      </c>
      <c r="D80">
        <v>3.4041888547953798</v>
      </c>
      <c r="E80">
        <v>5.0869845985072004</v>
      </c>
      <c r="F80" s="3" t="s">
        <v>280</v>
      </c>
      <c r="G80" s="4" t="s">
        <v>331</v>
      </c>
      <c r="I80">
        <v>156.99799999999999</v>
      </c>
      <c r="J80">
        <v>-2.2250000000000001</v>
      </c>
      <c r="K80" t="s">
        <v>281</v>
      </c>
      <c r="L80" t="s">
        <v>43</v>
      </c>
      <c r="M80" t="s">
        <v>282</v>
      </c>
      <c r="N80" t="s">
        <v>55</v>
      </c>
      <c r="O80" t="s">
        <v>56</v>
      </c>
      <c r="P80" t="s">
        <v>86</v>
      </c>
      <c r="Q80">
        <v>56.6666666666667</v>
      </c>
      <c r="R80" t="s">
        <v>55</v>
      </c>
      <c r="S80">
        <v>2.1</v>
      </c>
      <c r="T80">
        <v>155.89669050056699</v>
      </c>
      <c r="U80">
        <v>-3.21150747953816</v>
      </c>
      <c r="V80">
        <v>29.529354095458999</v>
      </c>
      <c r="W80">
        <v>29.463212966918899</v>
      </c>
      <c r="X80">
        <v>29.390966415405298</v>
      </c>
      <c r="Y80">
        <v>29.440332412719702</v>
      </c>
      <c r="Z80">
        <v>29.5222568511963</v>
      </c>
      <c r="AA80">
        <v>29.4829998016357</v>
      </c>
      <c r="AB80">
        <v>29.360967636108398</v>
      </c>
      <c r="AC80">
        <v>29.163225173950199</v>
      </c>
      <c r="AD80">
        <v>29.223333358764599</v>
      </c>
      <c r="AE80">
        <v>29.405483245849599</v>
      </c>
      <c r="AF80">
        <v>29.537666320800799</v>
      </c>
      <c r="AG80">
        <v>29.596128463745099</v>
      </c>
      <c r="AH80">
        <v>29.529565175374302</v>
      </c>
      <c r="AI80">
        <v>29.451185226440401</v>
      </c>
      <c r="AJ80">
        <v>29.335730870564799</v>
      </c>
      <c r="AK80">
        <v>29.388827641805001</v>
      </c>
      <c r="AL80">
        <v>29.4263272285461</v>
      </c>
      <c r="AM80">
        <v>29.4263272285461</v>
      </c>
      <c r="AN80" t="b">
        <f>FALSE()</f>
        <v>0</v>
      </c>
      <c r="AO80" t="b">
        <f>TRUE()</f>
        <v>1</v>
      </c>
      <c r="AP80" t="b">
        <f>TRUE()</f>
        <v>1</v>
      </c>
      <c r="AQ80">
        <v>29.4263272285461</v>
      </c>
    </row>
    <row r="81" spans="1:43" x14ac:dyDescent="0.2">
      <c r="A81" s="2">
        <v>38.5752619291382</v>
      </c>
      <c r="B81" s="2">
        <v>0</v>
      </c>
      <c r="C81">
        <v>5.5347770787244199</v>
      </c>
      <c r="D81">
        <v>4.4307161533209403</v>
      </c>
      <c r="E81">
        <v>4.2</v>
      </c>
      <c r="F81" s="3" t="s">
        <v>283</v>
      </c>
      <c r="G81" s="4" t="s">
        <v>331</v>
      </c>
      <c r="I81">
        <v>37.53</v>
      </c>
      <c r="J81">
        <v>0.08</v>
      </c>
      <c r="K81" t="s">
        <v>284</v>
      </c>
      <c r="L81" t="s">
        <v>43</v>
      </c>
      <c r="M81" t="s">
        <v>285</v>
      </c>
      <c r="N81" t="s">
        <v>55</v>
      </c>
      <c r="O81" t="s">
        <v>56</v>
      </c>
      <c r="P81" t="s">
        <v>91</v>
      </c>
      <c r="Q81">
        <v>51.05</v>
      </c>
      <c r="R81" t="s">
        <v>55</v>
      </c>
      <c r="S81">
        <v>2.9028571428571399</v>
      </c>
      <c r="T81">
        <v>38.5752619291382</v>
      </c>
      <c r="U81">
        <v>0</v>
      </c>
      <c r="V81">
        <v>15.300000190734901</v>
      </c>
      <c r="W81">
        <v>15.300000190734901</v>
      </c>
      <c r="X81">
        <v>15.6000003814697</v>
      </c>
      <c r="Y81">
        <v>15.6000003814697</v>
      </c>
      <c r="Z81">
        <v>15.199999809265099</v>
      </c>
      <c r="AA81">
        <v>14.300000190734901</v>
      </c>
      <c r="AB81">
        <v>14</v>
      </c>
      <c r="AC81">
        <v>14</v>
      </c>
      <c r="AD81">
        <v>14.8999996185303</v>
      </c>
      <c r="AE81">
        <v>15.6000003814697</v>
      </c>
      <c r="AF81">
        <v>14.800000190734901</v>
      </c>
      <c r="AG81">
        <v>15</v>
      </c>
      <c r="AH81">
        <v>15.200000127156599</v>
      </c>
      <c r="AI81">
        <v>15.466666857401499</v>
      </c>
      <c r="AJ81">
        <v>14.1000000635783</v>
      </c>
      <c r="AK81">
        <v>15.1000000635783</v>
      </c>
      <c r="AL81">
        <v>14.966666777928699</v>
      </c>
      <c r="AM81">
        <v>14.966666777928699</v>
      </c>
      <c r="AN81" t="b">
        <f>FALSE()</f>
        <v>0</v>
      </c>
      <c r="AO81" t="b">
        <f>TRUE()</f>
        <v>1</v>
      </c>
      <c r="AP81" t="b">
        <f>TRUE()</f>
        <v>1</v>
      </c>
      <c r="AQ81">
        <v>14.966666777928699</v>
      </c>
    </row>
    <row r="82" spans="1:43" x14ac:dyDescent="0.2">
      <c r="A82" s="2">
        <v>-108.459827362943</v>
      </c>
      <c r="B82" s="2">
        <v>32.070244986650899</v>
      </c>
      <c r="C82">
        <v>5.4939892073625902</v>
      </c>
      <c r="D82">
        <v>3.9360150744285298</v>
      </c>
      <c r="E82">
        <v>9.4949926722000004</v>
      </c>
      <c r="F82" s="3" t="s">
        <v>286</v>
      </c>
      <c r="G82" s="4" t="s">
        <v>331</v>
      </c>
      <c r="H82" t="s">
        <v>348</v>
      </c>
      <c r="I82">
        <v>-109.0977</v>
      </c>
      <c r="J82">
        <v>32.310600000000001</v>
      </c>
      <c r="K82" t="s">
        <v>287</v>
      </c>
      <c r="L82" t="s">
        <v>288</v>
      </c>
      <c r="M82" t="s">
        <v>289</v>
      </c>
      <c r="N82" t="s">
        <v>55</v>
      </c>
      <c r="O82" t="s">
        <v>56</v>
      </c>
      <c r="P82" t="s">
        <v>290</v>
      </c>
      <c r="Q82">
        <v>52.4</v>
      </c>
      <c r="R82" t="s">
        <v>55</v>
      </c>
      <c r="S82">
        <v>1.9758777190000001</v>
      </c>
      <c r="T82">
        <v>-108.459827362943</v>
      </c>
      <c r="U82">
        <v>32.070244986650899</v>
      </c>
      <c r="V82">
        <v>6.5</v>
      </c>
      <c r="W82">
        <v>8.3000001907348597</v>
      </c>
      <c r="X82">
        <v>10.800000190734901</v>
      </c>
      <c r="Y82">
        <v>14.300000190734901</v>
      </c>
      <c r="Z82">
        <v>19</v>
      </c>
      <c r="AA82">
        <v>24</v>
      </c>
      <c r="AB82">
        <v>25.7999992370606</v>
      </c>
      <c r="AC82">
        <v>24.899999618530298</v>
      </c>
      <c r="AD82">
        <v>22.299999237060501</v>
      </c>
      <c r="AE82">
        <v>16.7999992370606</v>
      </c>
      <c r="AF82">
        <v>10.5</v>
      </c>
      <c r="AG82">
        <v>6.5999999046325701</v>
      </c>
      <c r="AH82">
        <v>7.1333333651224802</v>
      </c>
      <c r="AI82">
        <v>14.700000127156599</v>
      </c>
      <c r="AJ82">
        <v>24.899999618530298</v>
      </c>
      <c r="AK82">
        <v>16.533332824706999</v>
      </c>
      <c r="AL82">
        <v>15.8166664838791</v>
      </c>
      <c r="AM82">
        <v>15.8166664838791</v>
      </c>
      <c r="AN82" t="b">
        <f>FALSE()</f>
        <v>0</v>
      </c>
      <c r="AO82" t="b">
        <f>TRUE()</f>
        <v>1</v>
      </c>
      <c r="AP82" t="b">
        <f>TRUE()</f>
        <v>1</v>
      </c>
      <c r="AQ82">
        <v>15.8166664838791</v>
      </c>
    </row>
    <row r="83" spans="1:43" x14ac:dyDescent="0.2">
      <c r="A83" s="1">
        <v>-93.917407671030404</v>
      </c>
      <c r="B83" s="2">
        <v>44.892699926282397</v>
      </c>
      <c r="C83">
        <v>5.4530602501098304</v>
      </c>
      <c r="D83">
        <v>0.826669393249299</v>
      </c>
      <c r="E83">
        <v>3.1320000000000001</v>
      </c>
      <c r="F83" s="3" t="s">
        <v>291</v>
      </c>
      <c r="G83" s="4" t="s">
        <v>331</v>
      </c>
      <c r="H83" t="s">
        <v>351</v>
      </c>
      <c r="I83">
        <v>-93.43</v>
      </c>
      <c r="J83">
        <v>43.13</v>
      </c>
      <c r="K83" t="s">
        <v>292</v>
      </c>
      <c r="L83" t="s">
        <v>43</v>
      </c>
      <c r="M83" t="s">
        <v>293</v>
      </c>
      <c r="N83" t="s">
        <v>55</v>
      </c>
      <c r="O83" t="s">
        <v>56</v>
      </c>
      <c r="P83" t="s">
        <v>47</v>
      </c>
      <c r="Q83">
        <v>49.516666666666701</v>
      </c>
      <c r="R83" t="s">
        <v>55</v>
      </c>
      <c r="S83">
        <v>2.1057451410922599</v>
      </c>
      <c r="T83">
        <v>-93.917407671030404</v>
      </c>
      <c r="U83">
        <v>44.892699926282397</v>
      </c>
      <c r="V83">
        <v>-10</v>
      </c>
      <c r="W83">
        <v>-6.5</v>
      </c>
      <c r="X83">
        <v>0.20000000298023199</v>
      </c>
      <c r="Y83">
        <v>8</v>
      </c>
      <c r="Z83">
        <v>15</v>
      </c>
      <c r="AA83">
        <v>20.399999618530298</v>
      </c>
      <c r="AB83">
        <v>22.5</v>
      </c>
      <c r="AC83">
        <v>21</v>
      </c>
      <c r="AD83">
        <v>16.600000381469702</v>
      </c>
      <c r="AE83">
        <v>9.8999996185302699</v>
      </c>
      <c r="AF83">
        <v>0.80000001192092896</v>
      </c>
      <c r="AG83">
        <v>-6.8000001907348597</v>
      </c>
      <c r="AH83">
        <v>-7.7666667302449497</v>
      </c>
      <c r="AI83">
        <v>7.7333333343267396</v>
      </c>
      <c r="AJ83">
        <v>21.299999872843401</v>
      </c>
      <c r="AK83">
        <v>9.1000000039736406</v>
      </c>
      <c r="AL83">
        <v>7.5916666202247098</v>
      </c>
      <c r="AM83">
        <v>7.5916666202247098</v>
      </c>
      <c r="AN83" t="b">
        <f>FALSE()</f>
        <v>0</v>
      </c>
      <c r="AO83" t="b">
        <f>TRUE()</f>
        <v>1</v>
      </c>
      <c r="AP83" t="b">
        <f>FALSE()</f>
        <v>0</v>
      </c>
      <c r="AQ83">
        <v>5.1473256391485096</v>
      </c>
    </row>
    <row r="84" spans="1:43" x14ac:dyDescent="0.2">
      <c r="A84" s="1"/>
      <c r="B84" s="2">
        <v>44.892699926282397</v>
      </c>
      <c r="C84">
        <v>5.4530602501098304</v>
      </c>
      <c r="D84">
        <v>0.826669393249299</v>
      </c>
      <c r="E84">
        <v>5.585</v>
      </c>
      <c r="F84" s="3" t="s">
        <v>294</v>
      </c>
      <c r="G84" s="4" t="s">
        <v>331</v>
      </c>
      <c r="H84" t="s">
        <v>349</v>
      </c>
      <c r="I84">
        <v>-94.55</v>
      </c>
      <c r="J84">
        <v>46.27</v>
      </c>
      <c r="K84" t="s">
        <v>295</v>
      </c>
      <c r="L84" t="s">
        <v>43</v>
      </c>
      <c r="M84" t="s">
        <v>296</v>
      </c>
      <c r="N84" t="s">
        <v>55</v>
      </c>
      <c r="O84" t="s">
        <v>56</v>
      </c>
      <c r="P84" t="s">
        <v>47</v>
      </c>
      <c r="Q84">
        <v>50</v>
      </c>
      <c r="R84" t="s">
        <v>55</v>
      </c>
      <c r="S84">
        <v>2.1057451410922599</v>
      </c>
      <c r="T84">
        <v>-93.917407671030404</v>
      </c>
      <c r="U84">
        <v>44.892699926282397</v>
      </c>
      <c r="V84">
        <v>-13.3999996185303</v>
      </c>
      <c r="W84">
        <v>-9.1999998092651403</v>
      </c>
      <c r="X84">
        <v>-2.7999999523162802</v>
      </c>
      <c r="Y84">
        <v>5.5999999046325701</v>
      </c>
      <c r="Z84">
        <v>13</v>
      </c>
      <c r="AA84">
        <v>18</v>
      </c>
      <c r="AB84">
        <v>20.7000007629394</v>
      </c>
      <c r="AC84">
        <v>19.7000007629394</v>
      </c>
      <c r="AD84">
        <v>14</v>
      </c>
      <c r="AE84">
        <v>7.4000000953674299</v>
      </c>
      <c r="AF84">
        <v>-2</v>
      </c>
      <c r="AG84">
        <v>-10.199999809265099</v>
      </c>
      <c r="AH84">
        <v>-10.933333079020199</v>
      </c>
      <c r="AI84">
        <v>5.2666666507721001</v>
      </c>
      <c r="AJ84">
        <v>19.466667175293001</v>
      </c>
      <c r="AK84">
        <v>6.4666666984558097</v>
      </c>
      <c r="AL84">
        <v>5.06666686137517</v>
      </c>
      <c r="AM84">
        <v>5.06666686137517</v>
      </c>
      <c r="AN84" t="b">
        <f>FALSE()</f>
        <v>0</v>
      </c>
      <c r="AO84" t="b">
        <f>TRUE()</f>
        <v>1</v>
      </c>
      <c r="AP84" t="b">
        <f>TRUE()</f>
        <v>1</v>
      </c>
      <c r="AQ84">
        <v>5.1473256391485096</v>
      </c>
    </row>
    <row r="85" spans="1:43" x14ac:dyDescent="0.2">
      <c r="A85" s="1"/>
      <c r="B85" s="2">
        <v>44.892699926282397</v>
      </c>
      <c r="C85">
        <v>5.4530602501098304</v>
      </c>
      <c r="D85">
        <v>0.826669393249299</v>
      </c>
      <c r="E85">
        <v>12.484</v>
      </c>
      <c r="F85" s="3" t="s">
        <v>297</v>
      </c>
      <c r="G85" s="4" t="s">
        <v>331</v>
      </c>
      <c r="I85">
        <v>-93.63</v>
      </c>
      <c r="J85">
        <v>45.04</v>
      </c>
      <c r="K85" t="s">
        <v>298</v>
      </c>
      <c r="L85" t="s">
        <v>43</v>
      </c>
      <c r="M85" t="s">
        <v>299</v>
      </c>
      <c r="N85" t="s">
        <v>55</v>
      </c>
      <c r="O85" t="s">
        <v>56</v>
      </c>
      <c r="P85" t="s">
        <v>47</v>
      </c>
      <c r="Q85">
        <v>49.6</v>
      </c>
      <c r="R85" t="s">
        <v>55</v>
      </c>
      <c r="S85">
        <v>2.1057451410922599</v>
      </c>
      <c r="T85">
        <v>-93.917407671030404</v>
      </c>
      <c r="U85">
        <v>44.892699926282397</v>
      </c>
      <c r="V85">
        <v>-11.5</v>
      </c>
      <c r="W85">
        <v>-7.5999999046325701</v>
      </c>
      <c r="X85">
        <v>-0.89999997615814198</v>
      </c>
      <c r="Y85">
        <v>7.4000000953674299</v>
      </c>
      <c r="Z85">
        <v>14.699999809265099</v>
      </c>
      <c r="AA85">
        <v>19.5</v>
      </c>
      <c r="AB85">
        <v>21.899999618530298</v>
      </c>
      <c r="AC85">
        <v>20.5</v>
      </c>
      <c r="AD85">
        <v>15.5</v>
      </c>
      <c r="AE85">
        <v>8.8999996185302699</v>
      </c>
      <c r="AF85">
        <v>-0.30000001192092901</v>
      </c>
      <c r="AG85">
        <v>-8.3000001907348597</v>
      </c>
      <c r="AH85">
        <v>-9.1333333651224802</v>
      </c>
      <c r="AI85">
        <v>7.0666666428248099</v>
      </c>
      <c r="AJ85">
        <v>20.6333332061768</v>
      </c>
      <c r="AK85">
        <v>8.0333332022031207</v>
      </c>
      <c r="AL85">
        <v>6.6499999215205499</v>
      </c>
      <c r="AM85">
        <v>6.6499999215205499</v>
      </c>
      <c r="AN85" t="b">
        <f>FALSE()</f>
        <v>0</v>
      </c>
      <c r="AO85" t="b">
        <f>TRUE()</f>
        <v>1</v>
      </c>
      <c r="AP85" t="b">
        <f>FALSE()</f>
        <v>0</v>
      </c>
      <c r="AQ85">
        <v>5.1473256391485096</v>
      </c>
    </row>
    <row r="86" spans="1:43" x14ac:dyDescent="0.2">
      <c r="A86" s="1">
        <v>-66.736426382550107</v>
      </c>
      <c r="B86" s="2">
        <v>9.6172154576067506</v>
      </c>
      <c r="C86">
        <v>5.40081182731877</v>
      </c>
      <c r="D86">
        <v>2.7188671161191702</v>
      </c>
      <c r="E86">
        <v>8.5290999999999997</v>
      </c>
      <c r="F86" s="3" t="s">
        <v>300</v>
      </c>
      <c r="G86" s="4" t="s">
        <v>331</v>
      </c>
      <c r="I86">
        <v>-65.941699999999997</v>
      </c>
      <c r="J86">
        <v>10.7</v>
      </c>
      <c r="K86" t="s">
        <v>301</v>
      </c>
      <c r="L86" t="s">
        <v>43</v>
      </c>
      <c r="M86" t="s">
        <v>302</v>
      </c>
      <c r="N86" t="s">
        <v>55</v>
      </c>
      <c r="O86" t="s">
        <v>56</v>
      </c>
      <c r="P86" t="s">
        <v>258</v>
      </c>
      <c r="Q86">
        <v>55.0833333333333</v>
      </c>
      <c r="R86" t="s">
        <v>55</v>
      </c>
      <c r="S86">
        <v>1.85</v>
      </c>
      <c r="T86">
        <v>-66.736426382550107</v>
      </c>
      <c r="U86">
        <v>9.6172154576067506</v>
      </c>
      <c r="V86">
        <v>25.899354934692401</v>
      </c>
      <c r="W86">
        <v>25.410713195800799</v>
      </c>
      <c r="X86">
        <v>25.419675827026399</v>
      </c>
      <c r="Y86">
        <v>25.827999114990199</v>
      </c>
      <c r="Z86">
        <v>26.338708877563501</v>
      </c>
      <c r="AA86">
        <v>26.717666625976602</v>
      </c>
      <c r="AB86">
        <v>26.977096557617202</v>
      </c>
      <c r="AC86">
        <v>27.4754829406738</v>
      </c>
      <c r="AD86">
        <v>27.899665832519499</v>
      </c>
      <c r="AE86">
        <v>27.957096099853501</v>
      </c>
      <c r="AF86">
        <v>27.618000030517599</v>
      </c>
      <c r="AG86">
        <v>26.7622585296631</v>
      </c>
      <c r="AH86">
        <v>26.0241088867187</v>
      </c>
      <c r="AI86">
        <v>25.862127939859999</v>
      </c>
      <c r="AJ86">
        <v>27.056748708089199</v>
      </c>
      <c r="AK86">
        <v>27.8249206542969</v>
      </c>
      <c r="AL86">
        <v>26.6919765472412</v>
      </c>
      <c r="AM86">
        <v>26.6919765472412</v>
      </c>
      <c r="AN86" t="b">
        <f>FALSE()</f>
        <v>0</v>
      </c>
      <c r="AO86" t="b">
        <f>TRUE()</f>
        <v>1</v>
      </c>
      <c r="AP86" t="b">
        <f>FALSE()</f>
        <v>0</v>
      </c>
      <c r="AQ86">
        <v>26.6919765472412</v>
      </c>
    </row>
    <row r="87" spans="1:43" x14ac:dyDescent="0.2">
      <c r="A87" s="1"/>
      <c r="B87" s="2">
        <v>9.6172154576067506</v>
      </c>
      <c r="C87">
        <v>5.40081182731877</v>
      </c>
      <c r="D87">
        <v>2.7188671161191702</v>
      </c>
      <c r="E87">
        <v>6.0591785890013998</v>
      </c>
      <c r="F87" s="3" t="s">
        <v>300</v>
      </c>
      <c r="G87" s="4" t="s">
        <v>331</v>
      </c>
      <c r="I87">
        <v>-65.941699999999997</v>
      </c>
      <c r="J87">
        <v>10.7</v>
      </c>
      <c r="K87" t="s">
        <v>301</v>
      </c>
      <c r="L87" t="s">
        <v>43</v>
      </c>
      <c r="M87" t="s">
        <v>303</v>
      </c>
      <c r="N87" t="s">
        <v>55</v>
      </c>
      <c r="O87" t="s">
        <v>56</v>
      </c>
      <c r="P87" t="s">
        <v>86</v>
      </c>
      <c r="Q87">
        <v>55.0833333333333</v>
      </c>
      <c r="R87" t="s">
        <v>55</v>
      </c>
      <c r="S87">
        <v>2.1</v>
      </c>
      <c r="T87">
        <v>-66.736426382550107</v>
      </c>
      <c r="U87">
        <v>9.6172154576067506</v>
      </c>
      <c r="V87">
        <v>25.899354934692401</v>
      </c>
      <c r="W87">
        <v>25.410713195800799</v>
      </c>
      <c r="X87">
        <v>25.419675827026399</v>
      </c>
      <c r="Y87">
        <v>25.827999114990199</v>
      </c>
      <c r="Z87">
        <v>26.338708877563501</v>
      </c>
      <c r="AA87">
        <v>26.717666625976602</v>
      </c>
      <c r="AB87">
        <v>26.977096557617202</v>
      </c>
      <c r="AC87">
        <v>27.4754829406738</v>
      </c>
      <c r="AD87">
        <v>27.899665832519499</v>
      </c>
      <c r="AE87">
        <v>27.957096099853501</v>
      </c>
      <c r="AF87">
        <v>27.618000030517599</v>
      </c>
      <c r="AG87">
        <v>26.7622585296631</v>
      </c>
      <c r="AH87">
        <v>26.0241088867187</v>
      </c>
      <c r="AI87">
        <v>25.862127939859999</v>
      </c>
      <c r="AJ87">
        <v>27.056748708089199</v>
      </c>
      <c r="AK87">
        <v>27.8249206542969</v>
      </c>
      <c r="AL87">
        <v>26.6919765472412</v>
      </c>
      <c r="AM87">
        <v>26.6919765472412</v>
      </c>
      <c r="AN87" t="b">
        <f>FALSE()</f>
        <v>0</v>
      </c>
      <c r="AO87" t="b">
        <f>TRUE()</f>
        <v>1</v>
      </c>
      <c r="AP87" t="b">
        <f>FALSE()</f>
        <v>0</v>
      </c>
      <c r="AQ87">
        <v>26.6919765472412</v>
      </c>
    </row>
    <row r="88" spans="1:43" x14ac:dyDescent="0.2">
      <c r="A88" s="1"/>
      <c r="B88" s="2">
        <v>9.6172154576067506</v>
      </c>
      <c r="C88">
        <v>5.40081182731877</v>
      </c>
      <c r="D88">
        <v>2.7188671161191702</v>
      </c>
      <c r="E88">
        <v>7.2983364781978004</v>
      </c>
      <c r="F88" s="3" t="s">
        <v>300</v>
      </c>
      <c r="G88" s="4" t="s">
        <v>331</v>
      </c>
      <c r="I88">
        <v>-65.941699999999997</v>
      </c>
      <c r="J88">
        <v>10.7</v>
      </c>
      <c r="K88" t="s">
        <v>301</v>
      </c>
      <c r="L88" t="s">
        <v>43</v>
      </c>
      <c r="M88" t="s">
        <v>304</v>
      </c>
      <c r="N88" t="s">
        <v>55</v>
      </c>
      <c r="O88" t="s">
        <v>56</v>
      </c>
      <c r="P88" t="s">
        <v>86</v>
      </c>
      <c r="Q88">
        <v>55.0833333333333</v>
      </c>
      <c r="R88" t="s">
        <v>55</v>
      </c>
      <c r="S88">
        <v>2.1</v>
      </c>
      <c r="T88">
        <v>-66.736426382550107</v>
      </c>
      <c r="U88">
        <v>9.6172154576067506</v>
      </c>
      <c r="V88">
        <v>25.899354934692401</v>
      </c>
      <c r="W88">
        <v>25.410713195800799</v>
      </c>
      <c r="X88">
        <v>25.419675827026399</v>
      </c>
      <c r="Y88">
        <v>25.827999114990199</v>
      </c>
      <c r="Z88">
        <v>26.338708877563501</v>
      </c>
      <c r="AA88">
        <v>26.717666625976602</v>
      </c>
      <c r="AB88">
        <v>26.977096557617202</v>
      </c>
      <c r="AC88">
        <v>27.4754829406738</v>
      </c>
      <c r="AD88">
        <v>27.899665832519499</v>
      </c>
      <c r="AE88">
        <v>27.957096099853501</v>
      </c>
      <c r="AF88">
        <v>27.618000030517599</v>
      </c>
      <c r="AG88">
        <v>26.7622585296631</v>
      </c>
      <c r="AH88">
        <v>26.0241088867187</v>
      </c>
      <c r="AI88">
        <v>25.862127939859999</v>
      </c>
      <c r="AJ88">
        <v>27.056748708089199</v>
      </c>
      <c r="AK88">
        <v>27.8249206542969</v>
      </c>
      <c r="AL88">
        <v>26.6919765472412</v>
      </c>
      <c r="AM88">
        <v>26.6919765472412</v>
      </c>
      <c r="AN88" t="b">
        <f>FALSE()</f>
        <v>0</v>
      </c>
      <c r="AO88" t="b">
        <f>TRUE()</f>
        <v>1</v>
      </c>
      <c r="AP88" t="b">
        <f>FALSE()</f>
        <v>0</v>
      </c>
      <c r="AQ88">
        <v>26.6919765472412</v>
      </c>
    </row>
    <row r="89" spans="1:43" x14ac:dyDescent="0.2">
      <c r="A89" s="1"/>
      <c r="B89" s="2">
        <v>9.6172154576067506</v>
      </c>
      <c r="C89">
        <v>5.40081182731877</v>
      </c>
      <c r="D89">
        <v>2.7188671161191702</v>
      </c>
      <c r="E89">
        <v>4.9399826663443998</v>
      </c>
      <c r="F89" s="3" t="s">
        <v>300</v>
      </c>
      <c r="G89" s="4" t="s">
        <v>331</v>
      </c>
      <c r="I89">
        <v>-65.941699999999997</v>
      </c>
      <c r="J89">
        <v>10.7</v>
      </c>
      <c r="K89" t="s">
        <v>301</v>
      </c>
      <c r="L89" t="s">
        <v>43</v>
      </c>
      <c r="M89" t="s">
        <v>305</v>
      </c>
      <c r="N89" t="s">
        <v>55</v>
      </c>
      <c r="O89" t="s">
        <v>56</v>
      </c>
      <c r="P89" t="s">
        <v>86</v>
      </c>
      <c r="Q89">
        <v>55.0833333333333</v>
      </c>
      <c r="R89" t="s">
        <v>55</v>
      </c>
      <c r="S89">
        <v>2.1</v>
      </c>
      <c r="T89">
        <v>-66.736426382550107</v>
      </c>
      <c r="U89">
        <v>9.6172154576067506</v>
      </c>
      <c r="V89">
        <v>25.899354934692401</v>
      </c>
      <c r="W89">
        <v>25.410713195800799</v>
      </c>
      <c r="X89">
        <v>25.419675827026399</v>
      </c>
      <c r="Y89">
        <v>25.827999114990199</v>
      </c>
      <c r="Z89">
        <v>26.338708877563501</v>
      </c>
      <c r="AA89">
        <v>26.717666625976602</v>
      </c>
      <c r="AB89">
        <v>26.977096557617202</v>
      </c>
      <c r="AC89">
        <v>27.4754829406738</v>
      </c>
      <c r="AD89">
        <v>27.899665832519499</v>
      </c>
      <c r="AE89">
        <v>27.957096099853501</v>
      </c>
      <c r="AF89">
        <v>27.618000030517599</v>
      </c>
      <c r="AG89">
        <v>26.7622585296631</v>
      </c>
      <c r="AH89">
        <v>26.0241088867187</v>
      </c>
      <c r="AI89">
        <v>25.862127939859999</v>
      </c>
      <c r="AJ89">
        <v>27.056748708089199</v>
      </c>
      <c r="AK89">
        <v>27.8249206542969</v>
      </c>
      <c r="AL89">
        <v>26.6919765472412</v>
      </c>
      <c r="AM89">
        <v>26.6919765472412</v>
      </c>
      <c r="AN89" t="b">
        <f>FALSE()</f>
        <v>0</v>
      </c>
      <c r="AO89" t="b">
        <f>TRUE()</f>
        <v>1</v>
      </c>
      <c r="AP89" t="b">
        <f>TRUE()</f>
        <v>1</v>
      </c>
      <c r="AQ89">
        <v>26.6919765472412</v>
      </c>
    </row>
    <row r="90" spans="1:43" x14ac:dyDescent="0.2">
      <c r="A90" s="1"/>
      <c r="B90" s="2">
        <v>9.6172154576067506</v>
      </c>
      <c r="C90">
        <v>5.40081182731877</v>
      </c>
      <c r="D90">
        <v>2.7188671161191702</v>
      </c>
      <c r="E90">
        <v>2.9</v>
      </c>
      <c r="F90" s="3" t="s">
        <v>306</v>
      </c>
      <c r="G90" s="4" t="s">
        <v>331</v>
      </c>
      <c r="I90">
        <v>-65.169399999999996</v>
      </c>
      <c r="J90">
        <v>10.706099999999999</v>
      </c>
      <c r="K90" t="s">
        <v>307</v>
      </c>
      <c r="L90" t="s">
        <v>43</v>
      </c>
      <c r="M90" t="s">
        <v>308</v>
      </c>
      <c r="N90" t="s">
        <v>55</v>
      </c>
      <c r="O90" t="s">
        <v>56</v>
      </c>
      <c r="P90" t="s">
        <v>79</v>
      </c>
      <c r="Q90">
        <v>61.5</v>
      </c>
      <c r="R90" t="s">
        <v>55</v>
      </c>
      <c r="S90">
        <v>1.65</v>
      </c>
      <c r="T90">
        <v>-66.736426382550107</v>
      </c>
      <c r="U90">
        <v>9.6172154576067506</v>
      </c>
      <c r="V90">
        <v>25.892580032348601</v>
      </c>
      <c r="W90">
        <v>25.441785812377901</v>
      </c>
      <c r="X90">
        <v>25.4754829406738</v>
      </c>
      <c r="Y90">
        <v>25.8780002593994</v>
      </c>
      <c r="Z90">
        <v>26.3748378753662</v>
      </c>
      <c r="AA90">
        <v>26.743000030517599</v>
      </c>
      <c r="AB90">
        <v>27.018064498901399</v>
      </c>
      <c r="AC90">
        <v>27.5480632781982</v>
      </c>
      <c r="AD90">
        <v>27.966999053955099</v>
      </c>
      <c r="AE90">
        <v>27.985160827636701</v>
      </c>
      <c r="AF90">
        <v>27.614665985107401</v>
      </c>
      <c r="AG90">
        <v>26.748064041137699</v>
      </c>
      <c r="AH90">
        <v>26.0274766286214</v>
      </c>
      <c r="AI90">
        <v>25.909440358479799</v>
      </c>
      <c r="AJ90">
        <v>27.103042602539102</v>
      </c>
      <c r="AK90">
        <v>27.855608622233099</v>
      </c>
      <c r="AL90">
        <v>26.723892052968299</v>
      </c>
      <c r="AM90">
        <v>26.723892052968299</v>
      </c>
      <c r="AN90" t="b">
        <f>FALSE()</f>
        <v>0</v>
      </c>
      <c r="AO90" t="b">
        <f>TRUE()</f>
        <v>1</v>
      </c>
      <c r="AP90" t="b">
        <f>FALSE()</f>
        <v>0</v>
      </c>
      <c r="AQ90">
        <v>26.6919765472412</v>
      </c>
    </row>
    <row r="91" spans="1:43" x14ac:dyDescent="0.2">
      <c r="A91" s="2">
        <v>111.039635580129</v>
      </c>
      <c r="B91" s="2">
        <v>28.861166659068601</v>
      </c>
      <c r="C91">
        <v>5.3507440338406802</v>
      </c>
      <c r="D91">
        <v>4.3092852220246103</v>
      </c>
      <c r="E91">
        <v>4.0999999999999996</v>
      </c>
      <c r="F91" s="3" t="s">
        <v>309</v>
      </c>
      <c r="G91" s="4" t="s">
        <v>331</v>
      </c>
      <c r="H91" t="s">
        <v>352</v>
      </c>
      <c r="I91">
        <v>110.41670000000001</v>
      </c>
      <c r="J91">
        <v>30.45</v>
      </c>
      <c r="K91" t="s">
        <v>310</v>
      </c>
      <c r="L91" t="s">
        <v>43</v>
      </c>
      <c r="M91" t="s">
        <v>311</v>
      </c>
      <c r="N91" t="s">
        <v>55</v>
      </c>
      <c r="O91" t="s">
        <v>56</v>
      </c>
      <c r="P91" t="s">
        <v>312</v>
      </c>
      <c r="Q91">
        <v>51.216666666666697</v>
      </c>
      <c r="R91" t="s">
        <v>55</v>
      </c>
      <c r="S91">
        <v>1.9758777190000001</v>
      </c>
      <c r="T91">
        <v>111.039635580129</v>
      </c>
      <c r="U91">
        <v>28.861166659068601</v>
      </c>
      <c r="V91">
        <v>3.5</v>
      </c>
      <c r="W91">
        <v>5.1999998092651403</v>
      </c>
      <c r="X91">
        <v>9.1000003814697301</v>
      </c>
      <c r="Y91">
        <v>15.1000003814697</v>
      </c>
      <c r="Z91">
        <v>19</v>
      </c>
      <c r="AA91">
        <v>22.600000381469702</v>
      </c>
      <c r="AB91">
        <v>25.399999618530298</v>
      </c>
      <c r="AC91">
        <v>25.2000007629394</v>
      </c>
      <c r="AD91">
        <v>20.7999992370606</v>
      </c>
      <c r="AE91">
        <v>15.699999809265099</v>
      </c>
      <c r="AF91">
        <v>10.5</v>
      </c>
      <c r="AG91">
        <v>5.5999999046325701</v>
      </c>
      <c r="AH91">
        <v>4.7666665712992398</v>
      </c>
      <c r="AI91">
        <v>14.4000002543132</v>
      </c>
      <c r="AJ91">
        <v>24.400000254313099</v>
      </c>
      <c r="AK91">
        <v>15.6666663487752</v>
      </c>
      <c r="AL91">
        <v>14.808333357175201</v>
      </c>
      <c r="AM91">
        <v>14.808333357175201</v>
      </c>
      <c r="AN91" t="b">
        <f>FALSE()</f>
        <v>0</v>
      </c>
      <c r="AO91" t="b">
        <f>TRUE()</f>
        <v>1</v>
      </c>
      <c r="AP91" t="b">
        <f>TRUE()</f>
        <v>1</v>
      </c>
      <c r="AQ91">
        <v>14.808333357175201</v>
      </c>
    </row>
    <row r="92" spans="1:43" x14ac:dyDescent="0.2">
      <c r="A92" s="2">
        <v>-113.787602245694</v>
      </c>
      <c r="B92" s="2">
        <v>25.653005718188599</v>
      </c>
      <c r="C92">
        <v>5.3465453622155499</v>
      </c>
      <c r="D92">
        <v>3.2235757822797302</v>
      </c>
      <c r="E92">
        <v>8.0472999999999999</v>
      </c>
      <c r="F92" s="3" t="s">
        <v>313</v>
      </c>
      <c r="G92" s="4" t="s">
        <v>331</v>
      </c>
      <c r="H92" t="s">
        <v>348</v>
      </c>
      <c r="I92">
        <v>-112.7167</v>
      </c>
      <c r="J92">
        <v>25.2012</v>
      </c>
      <c r="K92" t="s">
        <v>314</v>
      </c>
      <c r="L92" t="s">
        <v>43</v>
      </c>
      <c r="M92" t="s">
        <v>315</v>
      </c>
      <c r="N92" t="s">
        <v>55</v>
      </c>
      <c r="O92" t="s">
        <v>56</v>
      </c>
      <c r="P92" t="s">
        <v>258</v>
      </c>
      <c r="Q92">
        <v>87.026666666666699</v>
      </c>
      <c r="R92" t="s">
        <v>55</v>
      </c>
      <c r="S92">
        <v>1.85</v>
      </c>
      <c r="T92">
        <v>-113.787602245694</v>
      </c>
      <c r="U92">
        <v>25.653005718188599</v>
      </c>
      <c r="V92">
        <v>20.365159988403299</v>
      </c>
      <c r="W92">
        <v>19.6221427917481</v>
      </c>
      <c r="X92">
        <v>19.0748386383057</v>
      </c>
      <c r="Y92">
        <v>18.854331970214801</v>
      </c>
      <c r="Z92">
        <v>19.276451110839801</v>
      </c>
      <c r="AA92">
        <v>20.6336669921875</v>
      </c>
      <c r="AB92">
        <v>23.2767734527588</v>
      </c>
      <c r="AC92">
        <v>25.462257385253899</v>
      </c>
      <c r="AD92">
        <v>26.237665176391602</v>
      </c>
      <c r="AE92">
        <v>25.4787082672119</v>
      </c>
      <c r="AF92">
        <v>23.735000610351602</v>
      </c>
      <c r="AG92">
        <v>21.849676132202099</v>
      </c>
      <c r="AH92">
        <v>20.612326304117801</v>
      </c>
      <c r="AI92">
        <v>19.068540573120099</v>
      </c>
      <c r="AJ92">
        <v>23.124232610066699</v>
      </c>
      <c r="AK92">
        <v>25.150458017984999</v>
      </c>
      <c r="AL92">
        <v>21.988889376322401</v>
      </c>
      <c r="AM92">
        <v>21.988889376322401</v>
      </c>
      <c r="AN92" t="b">
        <f>FALSE()</f>
        <v>0</v>
      </c>
      <c r="AO92" t="b">
        <f>TRUE()</f>
        <v>1</v>
      </c>
      <c r="AP92" t="b">
        <f>TRUE()</f>
        <v>1</v>
      </c>
      <c r="AQ92">
        <v>21.988889376322401</v>
      </c>
    </row>
    <row r="93" spans="1:43" x14ac:dyDescent="0.2">
      <c r="A93" s="2">
        <v>12.1008027813906</v>
      </c>
      <c r="B93" s="2">
        <v>70.541580320199699</v>
      </c>
      <c r="C93">
        <v>5.2213374692063104</v>
      </c>
      <c r="D93">
        <v>1.1869242507806801</v>
      </c>
      <c r="E93">
        <v>8.5510000000000002</v>
      </c>
      <c r="F93" s="3" t="s">
        <v>316</v>
      </c>
      <c r="G93" s="4" t="s">
        <v>331</v>
      </c>
      <c r="I93">
        <v>14.36</v>
      </c>
      <c r="J93">
        <v>71.989999999999995</v>
      </c>
      <c r="K93" t="s">
        <v>317</v>
      </c>
      <c r="L93" t="s">
        <v>43</v>
      </c>
      <c r="M93" t="s">
        <v>318</v>
      </c>
      <c r="N93" t="s">
        <v>50</v>
      </c>
      <c r="O93" t="s">
        <v>56</v>
      </c>
      <c r="P93" t="s">
        <v>229</v>
      </c>
      <c r="Q93">
        <v>49.164999999999999</v>
      </c>
      <c r="R93" t="s">
        <v>51</v>
      </c>
      <c r="S93">
        <v>1.325</v>
      </c>
      <c r="T93">
        <v>12.1008027813906</v>
      </c>
      <c r="U93">
        <v>70.541580320199699</v>
      </c>
      <c r="V93">
        <v>5.5258064270019496</v>
      </c>
      <c r="W93">
        <v>5.5228571891784703</v>
      </c>
      <c r="X93">
        <v>5.6290321350097701</v>
      </c>
      <c r="Y93">
        <v>5.65199995040894</v>
      </c>
      <c r="Z93">
        <v>6.0322580337524396</v>
      </c>
      <c r="AA93">
        <v>7.0229997634887704</v>
      </c>
      <c r="AB93">
        <v>8.4164514541625994</v>
      </c>
      <c r="AC93">
        <v>9.2406454086303693</v>
      </c>
      <c r="AD93">
        <v>8.4489994049072301</v>
      </c>
      <c r="AE93">
        <v>7.0596771240234402</v>
      </c>
      <c r="AF93">
        <v>6.16066646575928</v>
      </c>
      <c r="AG93">
        <v>5.7351613044738796</v>
      </c>
      <c r="AH93">
        <v>5.5946083068847701</v>
      </c>
      <c r="AI93">
        <v>5.77109670639038</v>
      </c>
      <c r="AJ93">
        <v>8.2266988754272496</v>
      </c>
      <c r="AK93">
        <v>7.22311433156331</v>
      </c>
      <c r="AL93">
        <v>6.7038795550664299</v>
      </c>
      <c r="AM93">
        <v>8.2266988754272496</v>
      </c>
      <c r="AN93" t="b">
        <f>FALSE()</f>
        <v>0</v>
      </c>
      <c r="AO93" t="b">
        <f>TRUE()</f>
        <v>1</v>
      </c>
      <c r="AP93" t="b">
        <f>TRUE()</f>
        <v>1</v>
      </c>
      <c r="AQ93">
        <v>9.2676954594973395</v>
      </c>
    </row>
    <row r="94" spans="1:43" x14ac:dyDescent="0.2">
      <c r="A94" s="1">
        <v>175.26903464306099</v>
      </c>
      <c r="B94" s="2">
        <v>-38.480318947481699</v>
      </c>
      <c r="C94">
        <v>5.1713916840142904</v>
      </c>
      <c r="D94">
        <v>4.0397017717247303</v>
      </c>
      <c r="E94">
        <v>3.27</v>
      </c>
      <c r="F94" s="3" t="s">
        <v>319</v>
      </c>
      <c r="G94" s="4" t="s">
        <v>331</v>
      </c>
      <c r="H94" t="s">
        <v>353</v>
      </c>
      <c r="I94">
        <v>174.77</v>
      </c>
      <c r="J94">
        <v>-36.78</v>
      </c>
      <c r="K94" t="s">
        <v>320</v>
      </c>
      <c r="L94" t="s">
        <v>43</v>
      </c>
      <c r="M94" t="s">
        <v>321</v>
      </c>
      <c r="N94" t="s">
        <v>55</v>
      </c>
      <c r="O94" t="s">
        <v>56</v>
      </c>
      <c r="P94" t="s">
        <v>47</v>
      </c>
      <c r="Q94">
        <v>66.683333333333294</v>
      </c>
      <c r="R94" t="s">
        <v>55</v>
      </c>
      <c r="S94">
        <v>2.1057451410922599</v>
      </c>
      <c r="T94">
        <v>175.26903464306099</v>
      </c>
      <c r="U94">
        <v>-38.480318947481699</v>
      </c>
      <c r="V94">
        <v>19.7000007629394</v>
      </c>
      <c r="W94">
        <v>19.899999618530298</v>
      </c>
      <c r="X94">
        <v>18.700000762939499</v>
      </c>
      <c r="Y94">
        <v>16.7000007629394</v>
      </c>
      <c r="Z94">
        <v>14.300000190734901</v>
      </c>
      <c r="AA94">
        <v>12.199999809265099</v>
      </c>
      <c r="AB94">
        <v>11.300000190734901</v>
      </c>
      <c r="AC94">
        <v>12</v>
      </c>
      <c r="AD94">
        <v>13</v>
      </c>
      <c r="AE94">
        <v>14.3999996185303</v>
      </c>
      <c r="AF94">
        <v>16.100000381469702</v>
      </c>
      <c r="AG94">
        <v>18</v>
      </c>
      <c r="AH94">
        <v>19.200000127156599</v>
      </c>
      <c r="AI94">
        <v>16.5666672388713</v>
      </c>
      <c r="AJ94">
        <v>11.8333333333333</v>
      </c>
      <c r="AK94">
        <v>14.5</v>
      </c>
      <c r="AL94">
        <v>15.525000174840301</v>
      </c>
      <c r="AM94">
        <v>15.525000174840301</v>
      </c>
      <c r="AN94" t="b">
        <f>FALSE()</f>
        <v>0</v>
      </c>
      <c r="AO94" t="b">
        <f>TRUE()</f>
        <v>1</v>
      </c>
      <c r="AP94" t="b">
        <f>FALSE()</f>
        <v>0</v>
      </c>
      <c r="AQ94">
        <v>11.800000190734901</v>
      </c>
    </row>
    <row r="95" spans="1:43" x14ac:dyDescent="0.2">
      <c r="A95" s="1"/>
      <c r="B95" s="2">
        <v>-38.480318947481699</v>
      </c>
      <c r="C95">
        <v>5.1713916840142904</v>
      </c>
      <c r="D95">
        <v>4.0397017717247303</v>
      </c>
      <c r="E95">
        <v>5.8</v>
      </c>
      <c r="F95" s="3" t="s">
        <v>322</v>
      </c>
      <c r="G95" s="4" t="s">
        <v>331</v>
      </c>
      <c r="H95" t="s">
        <v>353</v>
      </c>
      <c r="I95">
        <v>174.7662</v>
      </c>
      <c r="J95">
        <v>-36.780299999999997</v>
      </c>
      <c r="K95" t="s">
        <v>323</v>
      </c>
      <c r="L95" t="s">
        <v>43</v>
      </c>
      <c r="M95" t="s">
        <v>324</v>
      </c>
      <c r="N95" t="s">
        <v>50</v>
      </c>
      <c r="O95" t="s">
        <v>56</v>
      </c>
      <c r="P95" t="s">
        <v>107</v>
      </c>
      <c r="Q95">
        <v>60.683333333333302</v>
      </c>
      <c r="R95" t="s">
        <v>51</v>
      </c>
      <c r="S95">
        <v>1.39970487804878</v>
      </c>
      <c r="T95">
        <v>175.26903464306099</v>
      </c>
      <c r="U95">
        <v>-38.480318947481699</v>
      </c>
      <c r="V95">
        <v>19.7000007629394</v>
      </c>
      <c r="W95">
        <v>19.899999618530298</v>
      </c>
      <c r="X95">
        <v>18.700000762939499</v>
      </c>
      <c r="Y95">
        <v>16.7000007629394</v>
      </c>
      <c r="Z95">
        <v>14.300000190734901</v>
      </c>
      <c r="AA95">
        <v>12.1000003814697</v>
      </c>
      <c r="AB95">
        <v>11.300000190734901</v>
      </c>
      <c r="AC95">
        <v>12</v>
      </c>
      <c r="AD95">
        <v>13</v>
      </c>
      <c r="AE95">
        <v>14.3999996185303</v>
      </c>
      <c r="AF95">
        <v>16.200000762939499</v>
      </c>
      <c r="AG95">
        <v>18.100000381469702</v>
      </c>
      <c r="AH95">
        <v>19.233333587646499</v>
      </c>
      <c r="AI95">
        <v>16.5666672388713</v>
      </c>
      <c r="AJ95">
        <v>11.800000190734901</v>
      </c>
      <c r="AK95">
        <v>14.533333460489899</v>
      </c>
      <c r="AL95">
        <v>15.5333336194356</v>
      </c>
      <c r="AM95">
        <v>11.800000190734901</v>
      </c>
      <c r="AN95" t="b">
        <f>FALSE()</f>
        <v>0</v>
      </c>
      <c r="AO95" t="b">
        <f>TRUE()</f>
        <v>1</v>
      </c>
      <c r="AP95" t="b">
        <f>TRUE()</f>
        <v>1</v>
      </c>
      <c r="AQ95">
        <v>11.800000190734901</v>
      </c>
    </row>
    <row r="96" spans="1:43" x14ac:dyDescent="0.2">
      <c r="A96" s="1"/>
      <c r="B96" s="2">
        <v>-38.480318947481699</v>
      </c>
      <c r="C96">
        <v>5.1713916840142904</v>
      </c>
      <c r="D96">
        <v>4.0397017717247303</v>
      </c>
      <c r="E96">
        <v>3.2243462291984</v>
      </c>
      <c r="F96" s="3" t="s">
        <v>325</v>
      </c>
      <c r="G96" s="4" t="s">
        <v>331</v>
      </c>
      <c r="I96">
        <v>177.99</v>
      </c>
      <c r="J96">
        <v>-40.380000000000003</v>
      </c>
      <c r="K96" t="s">
        <v>326</v>
      </c>
      <c r="L96" t="s">
        <v>43</v>
      </c>
      <c r="M96" t="s">
        <v>327</v>
      </c>
      <c r="N96" t="s">
        <v>55</v>
      </c>
      <c r="O96" t="s">
        <v>56</v>
      </c>
      <c r="P96" t="s">
        <v>79</v>
      </c>
      <c r="Q96">
        <v>105.27</v>
      </c>
      <c r="R96" t="s">
        <v>55</v>
      </c>
      <c r="S96">
        <v>1.65</v>
      </c>
      <c r="T96">
        <v>175.26903464306099</v>
      </c>
      <c r="U96">
        <v>-38.480318947481699</v>
      </c>
      <c r="V96">
        <v>18.409999847412099</v>
      </c>
      <c r="W96">
        <v>19.093570709228501</v>
      </c>
      <c r="X96">
        <v>18.8193550109863</v>
      </c>
      <c r="Y96">
        <v>17.7613334655762</v>
      </c>
      <c r="Z96">
        <v>16.3693542480469</v>
      </c>
      <c r="AA96">
        <v>15.0509996414185</v>
      </c>
      <c r="AB96">
        <v>14.2154836654663</v>
      </c>
      <c r="AC96">
        <v>13.8403224945068</v>
      </c>
      <c r="AD96">
        <v>13.925666809081999</v>
      </c>
      <c r="AE96">
        <v>14.5703220367432</v>
      </c>
      <c r="AF96">
        <v>15.707332611084</v>
      </c>
      <c r="AG96">
        <v>17.0680637359619</v>
      </c>
      <c r="AH96">
        <v>18.190544764200901</v>
      </c>
      <c r="AI96">
        <v>17.6500142415365</v>
      </c>
      <c r="AJ96">
        <v>14.3689352671305</v>
      </c>
      <c r="AK96">
        <v>14.7344404856364</v>
      </c>
      <c r="AL96">
        <v>16.235983689626099</v>
      </c>
      <c r="AM96">
        <v>16.235983689626099</v>
      </c>
      <c r="AN96" t="b">
        <f>FALSE()</f>
        <v>0</v>
      </c>
      <c r="AO96" t="b">
        <f>TRUE()</f>
        <v>1</v>
      </c>
      <c r="AP96" t="b">
        <f>FALSE()</f>
        <v>0</v>
      </c>
      <c r="AQ96">
        <v>11.800000190734901</v>
      </c>
    </row>
  </sheetData>
  <mergeCells count="21">
    <mergeCell ref="A94:A96"/>
    <mergeCell ref="A64:A65"/>
    <mergeCell ref="A70:A72"/>
    <mergeCell ref="A74:A76"/>
    <mergeCell ref="A83:A85"/>
    <mergeCell ref="A86:A90"/>
    <mergeCell ref="A42:A43"/>
    <mergeCell ref="A44:A46"/>
    <mergeCell ref="A47:A48"/>
    <mergeCell ref="A49:A58"/>
    <mergeCell ref="A60:A62"/>
    <mergeCell ref="A25:A26"/>
    <mergeCell ref="A27:A28"/>
    <mergeCell ref="A31:A32"/>
    <mergeCell ref="A33:A36"/>
    <mergeCell ref="A39:A41"/>
    <mergeCell ref="A2:A3"/>
    <mergeCell ref="A8:A11"/>
    <mergeCell ref="A12:A13"/>
    <mergeCell ref="A14:A15"/>
    <mergeCell ref="A19:A21"/>
  </mergeCells>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H33" r:id="rId96" xr:uid="{3E31AD22-F61D-8443-9843-250F45C9D556}"/>
    <hyperlink ref="H46" r:id="rId97" xr:uid="{A65B6E39-BD9C-5341-A376-DB88D858CA54}"/>
    <hyperlink ref="H78" r:id="rId98" xr:uid="{B632AE0C-98F7-394C-9401-3038B6DDCB27}"/>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Basil Davis</cp:lastModifiedBy>
  <cp:revision>1</cp:revision>
  <dcterms:created xsi:type="dcterms:W3CDTF">2020-03-05T09:58:02Z</dcterms:created>
  <dcterms:modified xsi:type="dcterms:W3CDTF">2020-03-19T13:46:46Z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