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wuoha Chimereze\Desktop\ose_project\Excel portfolio projects\"/>
    </mc:Choice>
  </mc:AlternateContent>
  <xr:revisionPtr revIDLastSave="0" documentId="13_ncr:1_{698DCE71-BAE2-49F9-8F66-D18834F2C0A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Working Sheet" sheetId="2" r:id="rId1"/>
    <sheet name="Rough Sheet" sheetId="1" r:id="rId2"/>
    <sheet name="Sheet1" sheetId="3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6" i="2" l="1"/>
  <c r="E204" i="2"/>
  <c r="E205" i="2"/>
  <c r="E206" i="2"/>
  <c r="E207" i="2"/>
  <c r="D207" i="2"/>
  <c r="D205" i="2"/>
  <c r="D204" i="2"/>
  <c r="F2" i="2" l="1"/>
  <c r="H2" i="2" s="1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54" i="2"/>
  <c r="H54" i="2" s="1"/>
  <c r="F55" i="2"/>
  <c r="H55" i="2" s="1"/>
  <c r="F56" i="2"/>
  <c r="H56" i="2" s="1"/>
  <c r="F57" i="2"/>
  <c r="H57" i="2" s="1"/>
  <c r="F58" i="2"/>
  <c r="H58" i="2" s="1"/>
  <c r="F59" i="2"/>
  <c r="H59" i="2" s="1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0" i="2"/>
  <c r="H70" i="2" s="1"/>
  <c r="F71" i="2"/>
  <c r="H71" i="2" s="1"/>
  <c r="F72" i="2"/>
  <c r="H72" i="2" s="1"/>
  <c r="F73" i="2"/>
  <c r="H73" i="2" s="1"/>
  <c r="F74" i="2"/>
  <c r="H74" i="2" s="1"/>
  <c r="F75" i="2"/>
  <c r="H75" i="2" s="1"/>
  <c r="F76" i="2"/>
  <c r="H76" i="2" s="1"/>
  <c r="F77" i="2"/>
  <c r="H77" i="2" s="1"/>
  <c r="F78" i="2"/>
  <c r="H78" i="2" s="1"/>
  <c r="F79" i="2"/>
  <c r="H79" i="2" s="1"/>
  <c r="F80" i="2"/>
  <c r="H80" i="2" s="1"/>
  <c r="F81" i="2"/>
  <c r="H81" i="2" s="1"/>
  <c r="F82" i="2"/>
  <c r="H82" i="2" s="1"/>
  <c r="F83" i="2"/>
  <c r="H83" i="2" s="1"/>
  <c r="F84" i="2"/>
  <c r="H84" i="2" s="1"/>
  <c r="F85" i="2"/>
  <c r="H85" i="2" s="1"/>
  <c r="F86" i="2"/>
  <c r="H86" i="2" s="1"/>
  <c r="F87" i="2"/>
  <c r="H87" i="2" s="1"/>
  <c r="F88" i="2"/>
  <c r="H88" i="2" s="1"/>
  <c r="F89" i="2"/>
  <c r="H89" i="2" s="1"/>
  <c r="F90" i="2"/>
  <c r="H90" i="2" s="1"/>
  <c r="F91" i="2"/>
  <c r="H91" i="2" s="1"/>
  <c r="F92" i="2"/>
  <c r="H92" i="2" s="1"/>
  <c r="F93" i="2"/>
  <c r="H93" i="2" s="1"/>
  <c r="F94" i="2"/>
  <c r="H94" i="2" s="1"/>
  <c r="F95" i="2"/>
  <c r="H95" i="2" s="1"/>
  <c r="F96" i="2"/>
  <c r="H96" i="2" s="1"/>
  <c r="F97" i="2"/>
  <c r="H97" i="2" s="1"/>
  <c r="F98" i="2"/>
  <c r="H98" i="2" s="1"/>
  <c r="F99" i="2"/>
  <c r="H99" i="2" s="1"/>
  <c r="F100" i="2"/>
  <c r="H100" i="2" s="1"/>
  <c r="F101" i="2"/>
  <c r="H101" i="2" s="1"/>
  <c r="F102" i="2"/>
  <c r="H102" i="2" s="1"/>
  <c r="F103" i="2"/>
  <c r="H103" i="2" s="1"/>
  <c r="F104" i="2"/>
  <c r="H104" i="2" s="1"/>
  <c r="F105" i="2"/>
  <c r="H105" i="2" s="1"/>
  <c r="F106" i="2"/>
  <c r="H106" i="2" s="1"/>
  <c r="F107" i="2"/>
  <c r="H107" i="2" s="1"/>
  <c r="F108" i="2"/>
  <c r="H108" i="2" s="1"/>
  <c r="F109" i="2"/>
  <c r="H109" i="2" s="1"/>
  <c r="F110" i="2"/>
  <c r="H110" i="2" s="1"/>
  <c r="F111" i="2"/>
  <c r="H111" i="2" s="1"/>
  <c r="F112" i="2"/>
  <c r="H112" i="2" s="1"/>
  <c r="F113" i="2"/>
  <c r="H113" i="2" s="1"/>
  <c r="F114" i="2"/>
  <c r="H114" i="2" s="1"/>
  <c r="F115" i="2"/>
  <c r="H115" i="2" s="1"/>
  <c r="F116" i="2"/>
  <c r="H116" i="2" s="1"/>
  <c r="F117" i="2"/>
  <c r="H117" i="2" s="1"/>
  <c r="F118" i="2"/>
  <c r="H118" i="2" s="1"/>
  <c r="F119" i="2"/>
  <c r="H119" i="2" s="1"/>
  <c r="F120" i="2"/>
  <c r="H120" i="2" s="1"/>
  <c r="F121" i="2"/>
  <c r="H121" i="2" s="1"/>
  <c r="F122" i="2"/>
  <c r="H122" i="2" s="1"/>
  <c r="F123" i="2"/>
  <c r="H123" i="2" s="1"/>
  <c r="F124" i="2"/>
  <c r="H124" i="2" s="1"/>
  <c r="F125" i="2"/>
  <c r="H125" i="2" s="1"/>
  <c r="F126" i="2"/>
  <c r="H126" i="2" s="1"/>
  <c r="F127" i="2"/>
  <c r="H127" i="2" s="1"/>
  <c r="F128" i="2"/>
  <c r="H128" i="2" s="1"/>
  <c r="F129" i="2"/>
  <c r="H129" i="2" s="1"/>
  <c r="F130" i="2"/>
  <c r="H130" i="2" s="1"/>
  <c r="F131" i="2"/>
  <c r="H131" i="2" s="1"/>
  <c r="F132" i="2"/>
  <c r="H132" i="2" s="1"/>
  <c r="F133" i="2"/>
  <c r="H133" i="2" s="1"/>
  <c r="F134" i="2"/>
  <c r="H134" i="2" s="1"/>
  <c r="F135" i="2"/>
  <c r="H135" i="2" s="1"/>
  <c r="F136" i="2"/>
  <c r="H136" i="2" s="1"/>
  <c r="F137" i="2"/>
  <c r="H137" i="2" s="1"/>
  <c r="F138" i="2"/>
  <c r="H138" i="2" s="1"/>
  <c r="F139" i="2"/>
  <c r="H139" i="2" s="1"/>
  <c r="F140" i="2"/>
  <c r="H140" i="2" s="1"/>
  <c r="F141" i="2"/>
  <c r="H141" i="2" s="1"/>
  <c r="F142" i="2"/>
  <c r="H142" i="2" s="1"/>
  <c r="F143" i="2"/>
  <c r="H143" i="2" s="1"/>
  <c r="F144" i="2"/>
  <c r="H144" i="2" s="1"/>
  <c r="F145" i="2"/>
  <c r="H145" i="2" s="1"/>
  <c r="F146" i="2"/>
  <c r="H146" i="2" s="1"/>
  <c r="F147" i="2"/>
  <c r="H147" i="2" s="1"/>
  <c r="F148" i="2"/>
  <c r="H148" i="2" s="1"/>
  <c r="F149" i="2"/>
  <c r="H149" i="2" s="1"/>
  <c r="F150" i="2"/>
  <c r="H150" i="2" s="1"/>
  <c r="F151" i="2"/>
  <c r="H151" i="2" s="1"/>
  <c r="F152" i="2"/>
  <c r="H152" i="2" s="1"/>
  <c r="F153" i="2"/>
  <c r="H153" i="2" s="1"/>
  <c r="F154" i="2"/>
  <c r="H154" i="2" s="1"/>
  <c r="F155" i="2"/>
  <c r="H155" i="2" s="1"/>
  <c r="F156" i="2"/>
  <c r="H156" i="2" s="1"/>
  <c r="F157" i="2"/>
  <c r="H157" i="2" s="1"/>
  <c r="F158" i="2"/>
  <c r="H158" i="2" s="1"/>
  <c r="F159" i="2"/>
  <c r="H159" i="2" s="1"/>
  <c r="F160" i="2"/>
  <c r="H160" i="2" s="1"/>
  <c r="F161" i="2"/>
  <c r="H161" i="2" s="1"/>
  <c r="F162" i="2"/>
  <c r="H162" i="2" s="1"/>
  <c r="F163" i="2"/>
  <c r="H163" i="2" s="1"/>
  <c r="F164" i="2"/>
  <c r="H164" i="2" s="1"/>
  <c r="F165" i="2"/>
  <c r="H165" i="2" s="1"/>
  <c r="F166" i="2"/>
  <c r="H166" i="2" s="1"/>
  <c r="F167" i="2"/>
  <c r="H167" i="2" s="1"/>
  <c r="F168" i="2"/>
  <c r="H168" i="2" s="1"/>
  <c r="F169" i="2"/>
  <c r="H169" i="2" s="1"/>
  <c r="F170" i="2"/>
  <c r="H170" i="2" s="1"/>
  <c r="F171" i="2"/>
  <c r="H171" i="2" s="1"/>
  <c r="F172" i="2"/>
  <c r="H172" i="2" s="1"/>
  <c r="F173" i="2"/>
  <c r="H173" i="2" s="1"/>
  <c r="F174" i="2"/>
  <c r="H174" i="2" s="1"/>
  <c r="F175" i="2"/>
  <c r="H175" i="2" s="1"/>
  <c r="F176" i="2"/>
  <c r="H176" i="2" s="1"/>
  <c r="F177" i="2"/>
  <c r="H177" i="2" s="1"/>
  <c r="F178" i="2"/>
  <c r="H178" i="2" s="1"/>
  <c r="F179" i="2"/>
  <c r="H179" i="2" s="1"/>
  <c r="F180" i="2"/>
  <c r="H180" i="2" s="1"/>
  <c r="F181" i="2"/>
  <c r="H181" i="2" s="1"/>
  <c r="F182" i="2"/>
  <c r="H182" i="2" s="1"/>
  <c r="F183" i="2"/>
  <c r="H183" i="2" s="1"/>
  <c r="F184" i="2"/>
  <c r="H184" i="2" s="1"/>
  <c r="F185" i="2"/>
  <c r="H185" i="2" s="1"/>
  <c r="F186" i="2"/>
  <c r="H186" i="2" s="1"/>
  <c r="F187" i="2"/>
  <c r="H187" i="2" s="1"/>
  <c r="F188" i="2"/>
  <c r="H188" i="2" s="1"/>
  <c r="F189" i="2"/>
  <c r="H189" i="2" s="1"/>
  <c r="F190" i="2"/>
  <c r="H190" i="2" s="1"/>
  <c r="F191" i="2"/>
  <c r="H191" i="2" s="1"/>
  <c r="F192" i="2"/>
  <c r="H192" i="2" s="1"/>
  <c r="F193" i="2"/>
  <c r="H193" i="2" s="1"/>
  <c r="F194" i="2"/>
  <c r="H194" i="2" s="1"/>
  <c r="F195" i="2"/>
  <c r="H195" i="2" s="1"/>
  <c r="F196" i="2"/>
  <c r="H196" i="2" s="1"/>
  <c r="F197" i="2"/>
  <c r="H197" i="2" s="1"/>
  <c r="F198" i="2"/>
  <c r="H198" i="2" s="1"/>
  <c r="F199" i="2"/>
  <c r="H199" i="2" s="1"/>
  <c r="F200" i="2"/>
  <c r="H200" i="2" s="1"/>
  <c r="F201" i="2"/>
  <c r="H201" i="2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D206" i="1" l="1"/>
  <c r="F206" i="1"/>
  <c r="F207" i="1"/>
  <c r="F205" i="1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G3" i="1"/>
  <c r="G2" i="1"/>
  <c r="C2" i="3"/>
  <c r="C6" i="3"/>
  <c r="C10" i="3"/>
  <c r="C14" i="3"/>
  <c r="C18" i="3"/>
  <c r="C22" i="3"/>
  <c r="C26" i="3"/>
  <c r="C30" i="3"/>
  <c r="C34" i="3"/>
  <c r="C38" i="3"/>
  <c r="C42" i="3"/>
  <c r="C46" i="3"/>
  <c r="C50" i="3"/>
  <c r="C54" i="3"/>
  <c r="C58" i="3"/>
  <c r="C62" i="3"/>
  <c r="C66" i="3"/>
  <c r="C70" i="3"/>
  <c r="C74" i="3"/>
  <c r="C78" i="3"/>
  <c r="C82" i="3"/>
  <c r="C86" i="3"/>
  <c r="C90" i="3"/>
  <c r="C94" i="3"/>
  <c r="C98" i="3"/>
  <c r="C102" i="3"/>
  <c r="C106" i="3"/>
  <c r="C110" i="3"/>
  <c r="C114" i="3"/>
  <c r="C118" i="3"/>
  <c r="C122" i="3"/>
  <c r="C126" i="3"/>
  <c r="C130" i="3"/>
  <c r="C134" i="3"/>
  <c r="C138" i="3"/>
  <c r="C142" i="3"/>
  <c r="C146" i="3"/>
  <c r="C150" i="3"/>
  <c r="C154" i="3"/>
  <c r="C158" i="3"/>
  <c r="C162" i="3"/>
  <c r="C166" i="3"/>
  <c r="C170" i="3"/>
  <c r="C174" i="3"/>
  <c r="C178" i="3"/>
  <c r="C182" i="3"/>
  <c r="C186" i="3"/>
  <c r="C190" i="3"/>
  <c r="C194" i="3"/>
  <c r="C198" i="3"/>
  <c r="B1" i="3"/>
  <c r="C1" i="3" s="1"/>
  <c r="B2" i="3"/>
  <c r="B3" i="3"/>
  <c r="C3" i="3" s="1"/>
  <c r="B4" i="3"/>
  <c r="C4" i="3" s="1"/>
  <c r="B5" i="3"/>
  <c r="C5" i="3" s="1"/>
  <c r="B6" i="3"/>
  <c r="B7" i="3"/>
  <c r="C7" i="3" s="1"/>
  <c r="B8" i="3"/>
  <c r="C8" i="3" s="1"/>
  <c r="B9" i="3"/>
  <c r="C9" i="3" s="1"/>
  <c r="B10" i="3"/>
  <c r="B11" i="3"/>
  <c r="C11" i="3" s="1"/>
  <c r="B12" i="3"/>
  <c r="C12" i="3" s="1"/>
  <c r="B13" i="3"/>
  <c r="C13" i="3" s="1"/>
  <c r="B14" i="3"/>
  <c r="B15" i="3"/>
  <c r="C15" i="3" s="1"/>
  <c r="B16" i="3"/>
  <c r="C16" i="3" s="1"/>
  <c r="B17" i="3"/>
  <c r="C17" i="3" s="1"/>
  <c r="B18" i="3"/>
  <c r="B19" i="3"/>
  <c r="C19" i="3" s="1"/>
  <c r="B20" i="3"/>
  <c r="C20" i="3" s="1"/>
  <c r="B21" i="3"/>
  <c r="C21" i="3" s="1"/>
  <c r="B22" i="3"/>
  <c r="B23" i="3"/>
  <c r="C23" i="3" s="1"/>
  <c r="B24" i="3"/>
  <c r="C24" i="3" s="1"/>
  <c r="B25" i="3"/>
  <c r="C25" i="3" s="1"/>
  <c r="B26" i="3"/>
  <c r="B27" i="3"/>
  <c r="C27" i="3" s="1"/>
  <c r="B28" i="3"/>
  <c r="C28" i="3" s="1"/>
  <c r="B29" i="3"/>
  <c r="C29" i="3" s="1"/>
  <c r="B30" i="3"/>
  <c r="B31" i="3"/>
  <c r="C31" i="3" s="1"/>
  <c r="B32" i="3"/>
  <c r="C32" i="3" s="1"/>
  <c r="B33" i="3"/>
  <c r="C33" i="3" s="1"/>
  <c r="B34" i="3"/>
  <c r="B35" i="3"/>
  <c r="C35" i="3" s="1"/>
  <c r="B36" i="3"/>
  <c r="C36" i="3" s="1"/>
  <c r="B37" i="3"/>
  <c r="C37" i="3" s="1"/>
  <c r="B38" i="3"/>
  <c r="B39" i="3"/>
  <c r="C39" i="3" s="1"/>
  <c r="B40" i="3"/>
  <c r="C40" i="3" s="1"/>
  <c r="B41" i="3"/>
  <c r="C41" i="3" s="1"/>
  <c r="B42" i="3"/>
  <c r="B43" i="3"/>
  <c r="C43" i="3" s="1"/>
  <c r="B44" i="3"/>
  <c r="C44" i="3" s="1"/>
  <c r="B45" i="3"/>
  <c r="C45" i="3" s="1"/>
  <c r="B46" i="3"/>
  <c r="B47" i="3"/>
  <c r="C47" i="3" s="1"/>
  <c r="B48" i="3"/>
  <c r="C48" i="3" s="1"/>
  <c r="B49" i="3"/>
  <c r="C49" i="3" s="1"/>
  <c r="B50" i="3"/>
  <c r="B51" i="3"/>
  <c r="C51" i="3" s="1"/>
  <c r="B52" i="3"/>
  <c r="C52" i="3" s="1"/>
  <c r="B53" i="3"/>
  <c r="C53" i="3" s="1"/>
  <c r="B54" i="3"/>
  <c r="B55" i="3"/>
  <c r="C55" i="3" s="1"/>
  <c r="B56" i="3"/>
  <c r="C56" i="3" s="1"/>
  <c r="B57" i="3"/>
  <c r="C57" i="3" s="1"/>
  <c r="B58" i="3"/>
  <c r="B59" i="3"/>
  <c r="C59" i="3" s="1"/>
  <c r="B60" i="3"/>
  <c r="C60" i="3" s="1"/>
  <c r="B61" i="3"/>
  <c r="C61" i="3" s="1"/>
  <c r="B62" i="3"/>
  <c r="B63" i="3"/>
  <c r="C63" i="3" s="1"/>
  <c r="B64" i="3"/>
  <c r="C64" i="3" s="1"/>
  <c r="B65" i="3"/>
  <c r="C65" i="3" s="1"/>
  <c r="B66" i="3"/>
  <c r="B67" i="3"/>
  <c r="C67" i="3" s="1"/>
  <c r="B68" i="3"/>
  <c r="C68" i="3" s="1"/>
  <c r="B69" i="3"/>
  <c r="C69" i="3" s="1"/>
  <c r="B70" i="3"/>
  <c r="B71" i="3"/>
  <c r="C71" i="3" s="1"/>
  <c r="B72" i="3"/>
  <c r="C72" i="3" s="1"/>
  <c r="B73" i="3"/>
  <c r="C73" i="3" s="1"/>
  <c r="B74" i="3"/>
  <c r="B75" i="3"/>
  <c r="C75" i="3" s="1"/>
  <c r="B76" i="3"/>
  <c r="C76" i="3" s="1"/>
  <c r="B77" i="3"/>
  <c r="C77" i="3" s="1"/>
  <c r="B78" i="3"/>
  <c r="B79" i="3"/>
  <c r="C79" i="3" s="1"/>
  <c r="B80" i="3"/>
  <c r="C80" i="3" s="1"/>
  <c r="B81" i="3"/>
  <c r="C81" i="3" s="1"/>
  <c r="B82" i="3"/>
  <c r="B83" i="3"/>
  <c r="C83" i="3" s="1"/>
  <c r="B84" i="3"/>
  <c r="C84" i="3" s="1"/>
  <c r="B85" i="3"/>
  <c r="C85" i="3" s="1"/>
  <c r="B86" i="3"/>
  <c r="B87" i="3"/>
  <c r="C87" i="3" s="1"/>
  <c r="B88" i="3"/>
  <c r="C88" i="3" s="1"/>
  <c r="B89" i="3"/>
  <c r="C89" i="3" s="1"/>
  <c r="B90" i="3"/>
  <c r="B91" i="3"/>
  <c r="C91" i="3" s="1"/>
  <c r="B92" i="3"/>
  <c r="C92" i="3" s="1"/>
  <c r="B93" i="3"/>
  <c r="C93" i="3" s="1"/>
  <c r="B94" i="3"/>
  <c r="B95" i="3"/>
  <c r="C95" i="3" s="1"/>
  <c r="B96" i="3"/>
  <c r="C96" i="3" s="1"/>
  <c r="B97" i="3"/>
  <c r="C97" i="3" s="1"/>
  <c r="B98" i="3"/>
  <c r="B99" i="3"/>
  <c r="C99" i="3" s="1"/>
  <c r="B100" i="3"/>
  <c r="C100" i="3" s="1"/>
  <c r="B101" i="3"/>
  <c r="C101" i="3" s="1"/>
  <c r="B102" i="3"/>
  <c r="B103" i="3"/>
  <c r="C103" i="3" s="1"/>
  <c r="B104" i="3"/>
  <c r="C104" i="3" s="1"/>
  <c r="B105" i="3"/>
  <c r="C105" i="3" s="1"/>
  <c r="B106" i="3"/>
  <c r="B107" i="3"/>
  <c r="C107" i="3" s="1"/>
  <c r="B108" i="3"/>
  <c r="C108" i="3" s="1"/>
  <c r="B109" i="3"/>
  <c r="C109" i="3" s="1"/>
  <c r="B110" i="3"/>
  <c r="B111" i="3"/>
  <c r="C111" i="3" s="1"/>
  <c r="B112" i="3"/>
  <c r="C112" i="3" s="1"/>
  <c r="B113" i="3"/>
  <c r="C113" i="3" s="1"/>
  <c r="B114" i="3"/>
  <c r="B115" i="3"/>
  <c r="C115" i="3" s="1"/>
  <c r="B116" i="3"/>
  <c r="C116" i="3" s="1"/>
  <c r="B117" i="3"/>
  <c r="C117" i="3" s="1"/>
  <c r="B118" i="3"/>
  <c r="B119" i="3"/>
  <c r="C119" i="3" s="1"/>
  <c r="B120" i="3"/>
  <c r="C120" i="3" s="1"/>
  <c r="B121" i="3"/>
  <c r="C121" i="3" s="1"/>
  <c r="B122" i="3"/>
  <c r="B123" i="3"/>
  <c r="C123" i="3" s="1"/>
  <c r="B124" i="3"/>
  <c r="C124" i="3" s="1"/>
  <c r="B125" i="3"/>
  <c r="C125" i="3" s="1"/>
  <c r="B126" i="3"/>
  <c r="B127" i="3"/>
  <c r="C127" i="3" s="1"/>
  <c r="B128" i="3"/>
  <c r="C128" i="3" s="1"/>
  <c r="B129" i="3"/>
  <c r="C129" i="3" s="1"/>
  <c r="B130" i="3"/>
  <c r="B131" i="3"/>
  <c r="C131" i="3" s="1"/>
  <c r="B132" i="3"/>
  <c r="C132" i="3" s="1"/>
  <c r="B133" i="3"/>
  <c r="C133" i="3" s="1"/>
  <c r="B134" i="3"/>
  <c r="B135" i="3"/>
  <c r="C135" i="3" s="1"/>
  <c r="B136" i="3"/>
  <c r="C136" i="3" s="1"/>
  <c r="B137" i="3"/>
  <c r="C137" i="3" s="1"/>
  <c r="B138" i="3"/>
  <c r="B139" i="3"/>
  <c r="C139" i="3" s="1"/>
  <c r="B140" i="3"/>
  <c r="C140" i="3" s="1"/>
  <c r="B141" i="3"/>
  <c r="C141" i="3" s="1"/>
  <c r="B142" i="3"/>
  <c r="B143" i="3"/>
  <c r="C143" i="3" s="1"/>
  <c r="B144" i="3"/>
  <c r="C144" i="3" s="1"/>
  <c r="B145" i="3"/>
  <c r="C145" i="3" s="1"/>
  <c r="B146" i="3"/>
  <c r="B147" i="3"/>
  <c r="C147" i="3" s="1"/>
  <c r="B148" i="3"/>
  <c r="C148" i="3" s="1"/>
  <c r="B149" i="3"/>
  <c r="C149" i="3" s="1"/>
  <c r="B150" i="3"/>
  <c r="B151" i="3"/>
  <c r="C151" i="3" s="1"/>
  <c r="B152" i="3"/>
  <c r="C152" i="3" s="1"/>
  <c r="B153" i="3"/>
  <c r="C153" i="3" s="1"/>
  <c r="B154" i="3"/>
  <c r="B155" i="3"/>
  <c r="C155" i="3" s="1"/>
  <c r="B156" i="3"/>
  <c r="C156" i="3" s="1"/>
  <c r="B157" i="3"/>
  <c r="C157" i="3" s="1"/>
  <c r="B158" i="3"/>
  <c r="B159" i="3"/>
  <c r="C159" i="3" s="1"/>
  <c r="B160" i="3"/>
  <c r="C160" i="3" s="1"/>
  <c r="B161" i="3"/>
  <c r="C161" i="3" s="1"/>
  <c r="B162" i="3"/>
  <c r="B163" i="3"/>
  <c r="C163" i="3" s="1"/>
  <c r="B164" i="3"/>
  <c r="C164" i="3" s="1"/>
  <c r="B165" i="3"/>
  <c r="C165" i="3" s="1"/>
  <c r="B166" i="3"/>
  <c r="B167" i="3"/>
  <c r="C167" i="3" s="1"/>
  <c r="B168" i="3"/>
  <c r="C168" i="3" s="1"/>
  <c r="B169" i="3"/>
  <c r="C169" i="3" s="1"/>
  <c r="B170" i="3"/>
  <c r="B171" i="3"/>
  <c r="C171" i="3" s="1"/>
  <c r="B172" i="3"/>
  <c r="C172" i="3" s="1"/>
  <c r="B173" i="3"/>
  <c r="C173" i="3" s="1"/>
  <c r="B174" i="3"/>
  <c r="B175" i="3"/>
  <c r="C175" i="3" s="1"/>
  <c r="B176" i="3"/>
  <c r="C176" i="3" s="1"/>
  <c r="B177" i="3"/>
  <c r="C177" i="3" s="1"/>
  <c r="B178" i="3"/>
  <c r="B179" i="3"/>
  <c r="C179" i="3" s="1"/>
  <c r="B180" i="3"/>
  <c r="C180" i="3" s="1"/>
  <c r="B181" i="3"/>
  <c r="C181" i="3" s="1"/>
  <c r="B182" i="3"/>
  <c r="B183" i="3"/>
  <c r="C183" i="3" s="1"/>
  <c r="B184" i="3"/>
  <c r="C184" i="3" s="1"/>
  <c r="B185" i="3"/>
  <c r="C185" i="3" s="1"/>
  <c r="B186" i="3"/>
  <c r="B187" i="3"/>
  <c r="C187" i="3" s="1"/>
  <c r="B188" i="3"/>
  <c r="C188" i="3" s="1"/>
  <c r="B189" i="3"/>
  <c r="C189" i="3" s="1"/>
  <c r="B190" i="3"/>
  <c r="B191" i="3"/>
  <c r="C191" i="3" s="1"/>
  <c r="B192" i="3"/>
  <c r="C192" i="3" s="1"/>
  <c r="B193" i="3"/>
  <c r="C193" i="3" s="1"/>
  <c r="B194" i="3"/>
  <c r="B195" i="3"/>
  <c r="C195" i="3" s="1"/>
  <c r="B196" i="3"/>
  <c r="C196" i="3" s="1"/>
  <c r="B197" i="3"/>
  <c r="C197" i="3" s="1"/>
  <c r="B198" i="3"/>
  <c r="B199" i="3"/>
  <c r="C199" i="3" s="1"/>
  <c r="B200" i="3"/>
  <c r="C200" i="3" s="1"/>
  <c r="B201" i="3"/>
  <c r="C201" i="3" s="1"/>
  <c r="G3" i="2" l="1"/>
  <c r="I3" i="2" s="1"/>
  <c r="G4" i="2"/>
  <c r="I4" i="2" s="1"/>
  <c r="G5" i="2"/>
  <c r="I5" i="2" s="1"/>
  <c r="G6" i="2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G39" i="2"/>
  <c r="I39" i="2" s="1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 s="1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G65" i="2"/>
  <c r="I65" i="2" s="1"/>
  <c r="G66" i="2"/>
  <c r="I66" i="2" s="1"/>
  <c r="G67" i="2"/>
  <c r="I67" i="2" s="1"/>
  <c r="G68" i="2"/>
  <c r="I68" i="2" s="1"/>
  <c r="G69" i="2"/>
  <c r="I69" i="2" s="1"/>
  <c r="G70" i="2"/>
  <c r="I70" i="2" s="1"/>
  <c r="G71" i="2"/>
  <c r="I71" i="2" s="1"/>
  <c r="G72" i="2"/>
  <c r="I72" i="2" s="1"/>
  <c r="G73" i="2"/>
  <c r="I73" i="2" s="1"/>
  <c r="G74" i="2"/>
  <c r="I74" i="2" s="1"/>
  <c r="G75" i="2"/>
  <c r="I75" i="2" s="1"/>
  <c r="G76" i="2"/>
  <c r="I76" i="2" s="1"/>
  <c r="G77" i="2"/>
  <c r="I77" i="2" s="1"/>
  <c r="G78" i="2"/>
  <c r="I78" i="2" s="1"/>
  <c r="G79" i="2"/>
  <c r="I79" i="2" s="1"/>
  <c r="G80" i="2"/>
  <c r="I80" i="2" s="1"/>
  <c r="G81" i="2"/>
  <c r="I81" i="2" s="1"/>
  <c r="G82" i="2"/>
  <c r="I82" i="2" s="1"/>
  <c r="G83" i="2"/>
  <c r="I83" i="2" s="1"/>
  <c r="G84" i="2"/>
  <c r="I84" i="2" s="1"/>
  <c r="G85" i="2"/>
  <c r="I85" i="2" s="1"/>
  <c r="G86" i="2"/>
  <c r="I86" i="2" s="1"/>
  <c r="G87" i="2"/>
  <c r="I87" i="2" s="1"/>
  <c r="G88" i="2"/>
  <c r="I88" i="2" s="1"/>
  <c r="G89" i="2"/>
  <c r="I89" i="2" s="1"/>
  <c r="G90" i="2"/>
  <c r="I90" i="2" s="1"/>
  <c r="G91" i="2"/>
  <c r="I91" i="2" s="1"/>
  <c r="G92" i="2"/>
  <c r="I92" i="2" s="1"/>
  <c r="G93" i="2"/>
  <c r="I93" i="2" s="1"/>
  <c r="G94" i="2"/>
  <c r="I94" i="2" s="1"/>
  <c r="G95" i="2"/>
  <c r="I95" i="2" s="1"/>
  <c r="G96" i="2"/>
  <c r="I96" i="2" s="1"/>
  <c r="G97" i="2"/>
  <c r="I97" i="2" s="1"/>
  <c r="G98" i="2"/>
  <c r="I98" i="2" s="1"/>
  <c r="G99" i="2"/>
  <c r="I99" i="2" s="1"/>
  <c r="G100" i="2"/>
  <c r="I100" i="2" s="1"/>
  <c r="G101" i="2"/>
  <c r="I101" i="2" s="1"/>
  <c r="G102" i="2"/>
  <c r="I102" i="2" s="1"/>
  <c r="G103" i="2"/>
  <c r="I103" i="2" s="1"/>
  <c r="G104" i="2"/>
  <c r="I104" i="2" s="1"/>
  <c r="G105" i="2"/>
  <c r="I105" i="2" s="1"/>
  <c r="G106" i="2"/>
  <c r="I106" i="2" s="1"/>
  <c r="G107" i="2"/>
  <c r="I107" i="2" s="1"/>
  <c r="G108" i="2"/>
  <c r="I108" i="2" s="1"/>
  <c r="G109" i="2"/>
  <c r="I109" i="2" s="1"/>
  <c r="G110" i="2"/>
  <c r="I110" i="2" s="1"/>
  <c r="G111" i="2"/>
  <c r="I111" i="2" s="1"/>
  <c r="G112" i="2"/>
  <c r="I112" i="2" s="1"/>
  <c r="G113" i="2"/>
  <c r="I113" i="2" s="1"/>
  <c r="G114" i="2"/>
  <c r="I114" i="2" s="1"/>
  <c r="G115" i="2"/>
  <c r="I115" i="2" s="1"/>
  <c r="G116" i="2"/>
  <c r="I116" i="2" s="1"/>
  <c r="G117" i="2"/>
  <c r="I117" i="2" s="1"/>
  <c r="G118" i="2"/>
  <c r="I118" i="2" s="1"/>
  <c r="G119" i="2"/>
  <c r="I119" i="2" s="1"/>
  <c r="G120" i="2"/>
  <c r="I120" i="2" s="1"/>
  <c r="G121" i="2"/>
  <c r="I121" i="2" s="1"/>
  <c r="G122" i="2"/>
  <c r="I122" i="2" s="1"/>
  <c r="G123" i="2"/>
  <c r="I123" i="2" s="1"/>
  <c r="G124" i="2"/>
  <c r="I124" i="2" s="1"/>
  <c r="G125" i="2"/>
  <c r="I125" i="2" s="1"/>
  <c r="G126" i="2"/>
  <c r="I126" i="2" s="1"/>
  <c r="G127" i="2"/>
  <c r="I127" i="2" s="1"/>
  <c r="G128" i="2"/>
  <c r="I128" i="2" s="1"/>
  <c r="G129" i="2"/>
  <c r="I129" i="2" s="1"/>
  <c r="G130" i="2"/>
  <c r="I130" i="2" s="1"/>
  <c r="G131" i="2"/>
  <c r="I131" i="2" s="1"/>
  <c r="G132" i="2"/>
  <c r="I132" i="2" s="1"/>
  <c r="G133" i="2"/>
  <c r="I133" i="2" s="1"/>
  <c r="G134" i="2"/>
  <c r="I134" i="2" s="1"/>
  <c r="G135" i="2"/>
  <c r="I135" i="2" s="1"/>
  <c r="G136" i="2"/>
  <c r="I136" i="2" s="1"/>
  <c r="G137" i="2"/>
  <c r="I137" i="2" s="1"/>
  <c r="G138" i="2"/>
  <c r="I138" i="2" s="1"/>
  <c r="G139" i="2"/>
  <c r="I139" i="2" s="1"/>
  <c r="G140" i="2"/>
  <c r="I140" i="2" s="1"/>
  <c r="G141" i="2"/>
  <c r="I141" i="2" s="1"/>
  <c r="G142" i="2"/>
  <c r="I142" i="2" s="1"/>
  <c r="G143" i="2"/>
  <c r="I143" i="2" s="1"/>
  <c r="G144" i="2"/>
  <c r="I144" i="2" s="1"/>
  <c r="G145" i="2"/>
  <c r="I145" i="2" s="1"/>
  <c r="G146" i="2"/>
  <c r="I146" i="2" s="1"/>
  <c r="G147" i="2"/>
  <c r="I147" i="2" s="1"/>
  <c r="G148" i="2"/>
  <c r="I148" i="2" s="1"/>
  <c r="G149" i="2"/>
  <c r="I149" i="2" s="1"/>
  <c r="G150" i="2"/>
  <c r="I150" i="2" s="1"/>
  <c r="G151" i="2"/>
  <c r="I151" i="2" s="1"/>
  <c r="G152" i="2"/>
  <c r="I152" i="2" s="1"/>
  <c r="G153" i="2"/>
  <c r="I153" i="2" s="1"/>
  <c r="G154" i="2"/>
  <c r="I154" i="2" s="1"/>
  <c r="G155" i="2"/>
  <c r="I155" i="2" s="1"/>
  <c r="G156" i="2"/>
  <c r="I156" i="2" s="1"/>
  <c r="G157" i="2"/>
  <c r="I157" i="2" s="1"/>
  <c r="G158" i="2"/>
  <c r="I158" i="2" s="1"/>
  <c r="G159" i="2"/>
  <c r="I159" i="2" s="1"/>
  <c r="G160" i="2"/>
  <c r="I160" i="2" s="1"/>
  <c r="G161" i="2"/>
  <c r="I161" i="2" s="1"/>
  <c r="G162" i="2"/>
  <c r="I162" i="2" s="1"/>
  <c r="G163" i="2"/>
  <c r="I163" i="2" s="1"/>
  <c r="G164" i="2"/>
  <c r="I164" i="2" s="1"/>
  <c r="G165" i="2"/>
  <c r="I165" i="2" s="1"/>
  <c r="G166" i="2"/>
  <c r="I166" i="2" s="1"/>
  <c r="G167" i="2"/>
  <c r="I167" i="2" s="1"/>
  <c r="G168" i="2"/>
  <c r="I168" i="2" s="1"/>
  <c r="G169" i="2"/>
  <c r="I169" i="2" s="1"/>
  <c r="G170" i="2"/>
  <c r="I170" i="2" s="1"/>
  <c r="G171" i="2"/>
  <c r="I171" i="2" s="1"/>
  <c r="G172" i="2"/>
  <c r="I172" i="2" s="1"/>
  <c r="G173" i="2"/>
  <c r="I173" i="2" s="1"/>
  <c r="G174" i="2"/>
  <c r="I174" i="2" s="1"/>
  <c r="G175" i="2"/>
  <c r="I175" i="2" s="1"/>
  <c r="G176" i="2"/>
  <c r="I176" i="2" s="1"/>
  <c r="G177" i="2"/>
  <c r="I177" i="2" s="1"/>
  <c r="G178" i="2"/>
  <c r="I178" i="2" s="1"/>
  <c r="G179" i="2"/>
  <c r="I179" i="2" s="1"/>
  <c r="G180" i="2"/>
  <c r="I180" i="2" s="1"/>
  <c r="G181" i="2"/>
  <c r="I181" i="2" s="1"/>
  <c r="G182" i="2"/>
  <c r="I182" i="2" s="1"/>
  <c r="G183" i="2"/>
  <c r="I183" i="2" s="1"/>
  <c r="G184" i="2"/>
  <c r="I184" i="2" s="1"/>
  <c r="G185" i="2"/>
  <c r="I185" i="2" s="1"/>
  <c r="G186" i="2"/>
  <c r="I186" i="2" s="1"/>
  <c r="G187" i="2"/>
  <c r="I187" i="2" s="1"/>
  <c r="G188" i="2"/>
  <c r="I188" i="2" s="1"/>
  <c r="G189" i="2"/>
  <c r="I189" i="2" s="1"/>
  <c r="G190" i="2"/>
  <c r="I190" i="2" s="1"/>
  <c r="G191" i="2"/>
  <c r="I191" i="2" s="1"/>
  <c r="G192" i="2"/>
  <c r="I192" i="2" s="1"/>
  <c r="G193" i="2"/>
  <c r="I193" i="2" s="1"/>
  <c r="G194" i="2"/>
  <c r="I194" i="2" s="1"/>
  <c r="G195" i="2"/>
  <c r="I195" i="2" s="1"/>
  <c r="G196" i="2"/>
  <c r="I196" i="2" s="1"/>
  <c r="G197" i="2"/>
  <c r="I197" i="2" s="1"/>
  <c r="G198" i="2"/>
  <c r="I198" i="2" s="1"/>
  <c r="G199" i="2"/>
  <c r="I199" i="2" s="1"/>
  <c r="G200" i="2"/>
  <c r="I200" i="2" s="1"/>
  <c r="G201" i="2"/>
  <c r="I201" i="2" s="1"/>
  <c r="G2" i="2"/>
  <c r="J3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6" i="1"/>
  <c r="J137" i="1"/>
  <c r="J138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2" i="1"/>
  <c r="J173" i="1"/>
  <c r="J174" i="1"/>
  <c r="J175" i="1"/>
  <c r="J176" i="1"/>
  <c r="J177" i="1"/>
  <c r="J178" i="1"/>
  <c r="J179" i="1"/>
  <c r="J180" i="1"/>
  <c r="J181" i="1"/>
  <c r="J182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11" i="1"/>
  <c r="J19" i="1"/>
  <c r="J27" i="1"/>
  <c r="J43" i="1"/>
  <c r="J47" i="1"/>
  <c r="J59" i="1"/>
  <c r="J79" i="1"/>
  <c r="J91" i="1"/>
  <c r="J103" i="1"/>
  <c r="J119" i="1"/>
  <c r="J135" i="1"/>
  <c r="J139" i="1"/>
  <c r="J167" i="1"/>
  <c r="J171" i="1"/>
  <c r="J18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C4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B3" i="1"/>
  <c r="C3" i="1" s="1"/>
  <c r="B4" i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B13" i="1"/>
  <c r="C13" i="1" s="1"/>
  <c r="B14" i="1"/>
  <c r="C14" i="1" s="1"/>
  <c r="B15" i="1"/>
  <c r="C15" i="1" s="1"/>
  <c r="B16" i="1"/>
  <c r="B17" i="1"/>
  <c r="C17" i="1" s="1"/>
  <c r="B18" i="1"/>
  <c r="C18" i="1" s="1"/>
  <c r="B19" i="1"/>
  <c r="C19" i="1" s="1"/>
  <c r="B20" i="1"/>
  <c r="B21" i="1"/>
  <c r="C21" i="1" s="1"/>
  <c r="B22" i="1"/>
  <c r="C22" i="1" s="1"/>
  <c r="B23" i="1"/>
  <c r="C23" i="1" s="1"/>
  <c r="B24" i="1"/>
  <c r="B25" i="1"/>
  <c r="C25" i="1" s="1"/>
  <c r="B26" i="1"/>
  <c r="C26" i="1" s="1"/>
  <c r="B27" i="1"/>
  <c r="C27" i="1" s="1"/>
  <c r="B28" i="1"/>
  <c r="B29" i="1"/>
  <c r="C29" i="1" s="1"/>
  <c r="B30" i="1"/>
  <c r="C30" i="1" s="1"/>
  <c r="B31" i="1"/>
  <c r="C31" i="1" s="1"/>
  <c r="B32" i="1"/>
  <c r="B33" i="1"/>
  <c r="C33" i="1" s="1"/>
  <c r="B34" i="1"/>
  <c r="C34" i="1" s="1"/>
  <c r="B35" i="1"/>
  <c r="C35" i="1" s="1"/>
  <c r="B36" i="1"/>
  <c r="B37" i="1"/>
  <c r="C37" i="1" s="1"/>
  <c r="B38" i="1"/>
  <c r="C38" i="1" s="1"/>
  <c r="B39" i="1"/>
  <c r="C39" i="1" s="1"/>
  <c r="B40" i="1"/>
  <c r="B41" i="1"/>
  <c r="C41" i="1" s="1"/>
  <c r="B42" i="1"/>
  <c r="C42" i="1" s="1"/>
  <c r="B43" i="1"/>
  <c r="C43" i="1" s="1"/>
  <c r="B44" i="1"/>
  <c r="B45" i="1"/>
  <c r="C45" i="1" s="1"/>
  <c r="B46" i="1"/>
  <c r="C46" i="1" s="1"/>
  <c r="B47" i="1"/>
  <c r="C47" i="1" s="1"/>
  <c r="B48" i="1"/>
  <c r="B49" i="1"/>
  <c r="C49" i="1" s="1"/>
  <c r="B50" i="1"/>
  <c r="C50" i="1" s="1"/>
  <c r="B51" i="1"/>
  <c r="C51" i="1" s="1"/>
  <c r="B52" i="1"/>
  <c r="B53" i="1"/>
  <c r="C53" i="1" s="1"/>
  <c r="B54" i="1"/>
  <c r="C54" i="1" s="1"/>
  <c r="B55" i="1"/>
  <c r="C55" i="1" s="1"/>
  <c r="B56" i="1"/>
  <c r="B57" i="1"/>
  <c r="C57" i="1" s="1"/>
  <c r="B58" i="1"/>
  <c r="C58" i="1" s="1"/>
  <c r="B59" i="1"/>
  <c r="C59" i="1" s="1"/>
  <c r="B60" i="1"/>
  <c r="B61" i="1"/>
  <c r="C61" i="1" s="1"/>
  <c r="B62" i="1"/>
  <c r="C62" i="1" s="1"/>
  <c r="B63" i="1"/>
  <c r="C63" i="1" s="1"/>
  <c r="B64" i="1"/>
  <c r="B65" i="1"/>
  <c r="C65" i="1" s="1"/>
  <c r="B66" i="1"/>
  <c r="C66" i="1" s="1"/>
  <c r="B67" i="1"/>
  <c r="C67" i="1" s="1"/>
  <c r="B68" i="1"/>
  <c r="B69" i="1"/>
  <c r="C69" i="1" s="1"/>
  <c r="B70" i="1"/>
  <c r="C70" i="1" s="1"/>
  <c r="B71" i="1"/>
  <c r="C71" i="1" s="1"/>
  <c r="B72" i="1"/>
  <c r="B73" i="1"/>
  <c r="C73" i="1" s="1"/>
  <c r="B74" i="1"/>
  <c r="C74" i="1" s="1"/>
  <c r="B75" i="1"/>
  <c r="C75" i="1" s="1"/>
  <c r="B76" i="1"/>
  <c r="B77" i="1"/>
  <c r="C77" i="1" s="1"/>
  <c r="B78" i="1"/>
  <c r="C78" i="1" s="1"/>
  <c r="B79" i="1"/>
  <c r="C79" i="1" s="1"/>
  <c r="B80" i="1"/>
  <c r="B81" i="1"/>
  <c r="C81" i="1" s="1"/>
  <c r="B82" i="1"/>
  <c r="C82" i="1" s="1"/>
  <c r="B83" i="1"/>
  <c r="C83" i="1" s="1"/>
  <c r="B84" i="1"/>
  <c r="B85" i="1"/>
  <c r="C85" i="1" s="1"/>
  <c r="B86" i="1"/>
  <c r="C86" i="1" s="1"/>
  <c r="B87" i="1"/>
  <c r="C87" i="1" s="1"/>
  <c r="B88" i="1"/>
  <c r="B89" i="1"/>
  <c r="C89" i="1" s="1"/>
  <c r="B90" i="1"/>
  <c r="C90" i="1" s="1"/>
  <c r="B91" i="1"/>
  <c r="C91" i="1" s="1"/>
  <c r="B92" i="1"/>
  <c r="B93" i="1"/>
  <c r="C93" i="1" s="1"/>
  <c r="B94" i="1"/>
  <c r="C94" i="1" s="1"/>
  <c r="B95" i="1"/>
  <c r="C95" i="1" s="1"/>
  <c r="B96" i="1"/>
  <c r="B97" i="1"/>
  <c r="C97" i="1" s="1"/>
  <c r="B98" i="1"/>
  <c r="C98" i="1" s="1"/>
  <c r="B99" i="1"/>
  <c r="C99" i="1" s="1"/>
  <c r="B100" i="1"/>
  <c r="B2" i="1"/>
  <c r="C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G204" i="2" l="1"/>
  <c r="G207" i="2"/>
  <c r="G206" i="2"/>
  <c r="G205" i="2"/>
  <c r="I2" i="2"/>
  <c r="I6" i="2"/>
  <c r="J2" i="1"/>
</calcChain>
</file>

<file path=xl/sharedStrings.xml><?xml version="1.0" encoding="utf-8"?>
<sst xmlns="http://schemas.openxmlformats.org/spreadsheetml/2006/main" count="1832" uniqueCount="820">
  <si>
    <t>First Name</t>
  </si>
  <si>
    <t>Last Name</t>
  </si>
  <si>
    <t>Phone Number</t>
  </si>
  <si>
    <t>Hourly Wage</t>
  </si>
  <si>
    <t>Hours worked</t>
  </si>
  <si>
    <t>1. Emma</t>
  </si>
  <si>
    <t>2. Olivia</t>
  </si>
  <si>
    <t>3. Ava</t>
  </si>
  <si>
    <t>4. Isabella</t>
  </si>
  <si>
    <t>5. Sophia</t>
  </si>
  <si>
    <t>6. Charlotte</t>
  </si>
  <si>
    <t>7. Mia</t>
  </si>
  <si>
    <t>8. Amelia</t>
  </si>
  <si>
    <t>9. Harper</t>
  </si>
  <si>
    <t>10. Evelyn</t>
  </si>
  <si>
    <t>11. Abigail</t>
  </si>
  <si>
    <t>12. Emily</t>
  </si>
  <si>
    <t>13. Elizabeth</t>
  </si>
  <si>
    <t>14. Mila</t>
  </si>
  <si>
    <t>15. Ella</t>
  </si>
  <si>
    <t>16. Avery</t>
  </si>
  <si>
    <t>17. Sofia</t>
  </si>
  <si>
    <t>18. Camila</t>
  </si>
  <si>
    <t>19. Aria</t>
  </si>
  <si>
    <t>20. Scarlett</t>
  </si>
  <si>
    <t>21. Victoria</t>
  </si>
  <si>
    <t>22. Madison</t>
  </si>
  <si>
    <t>23. Luna</t>
  </si>
  <si>
    <t>24. Grace</t>
  </si>
  <si>
    <t>25. Chloe</t>
  </si>
  <si>
    <t>26. Penelope</t>
  </si>
  <si>
    <t>27. Layla</t>
  </si>
  <si>
    <t>28. Riley</t>
  </si>
  <si>
    <t>29. Zoey</t>
  </si>
  <si>
    <t>30. Nora</t>
  </si>
  <si>
    <t>31. Lily</t>
  </si>
  <si>
    <t>32. Eleanor</t>
  </si>
  <si>
    <t>33. Hannah</t>
  </si>
  <si>
    <t>34. Lillian</t>
  </si>
  <si>
    <t>35. Addison</t>
  </si>
  <si>
    <t>36. Aubrey</t>
  </si>
  <si>
    <t>37. Ellie</t>
  </si>
  <si>
    <t>38. Stella</t>
  </si>
  <si>
    <t>39. Natalie</t>
  </si>
  <si>
    <t>40. Zoe</t>
  </si>
  <si>
    <t>41. Leah</t>
  </si>
  <si>
    <t>42. Hazel</t>
  </si>
  <si>
    <t>43. Violet</t>
  </si>
  <si>
    <t>44. Aurora</t>
  </si>
  <si>
    <t>45. Savannah</t>
  </si>
  <si>
    <t>46. Audrey</t>
  </si>
  <si>
    <t>47. Brooklyn</t>
  </si>
  <si>
    <t>48. Bella</t>
  </si>
  <si>
    <t>49. Claire</t>
  </si>
  <si>
    <t>50. Skylar</t>
  </si>
  <si>
    <t>51. Lucy</t>
  </si>
  <si>
    <t>52. Paisley</t>
  </si>
  <si>
    <t>53. Everly</t>
  </si>
  <si>
    <t>54. Anna</t>
  </si>
  <si>
    <t>55. Caroline</t>
  </si>
  <si>
    <t>56. Nova</t>
  </si>
  <si>
    <t>57. Genesis</t>
  </si>
  <si>
    <t>58. Emilia</t>
  </si>
  <si>
    <t>59. Kennedy</t>
  </si>
  <si>
    <t>60. Samantha</t>
  </si>
  <si>
    <t>61. Maya</t>
  </si>
  <si>
    <t>62. Willow</t>
  </si>
  <si>
    <t>63. Kinsley</t>
  </si>
  <si>
    <t>64. Naomi</t>
  </si>
  <si>
    <t>65. Aaliyah</t>
  </si>
  <si>
    <t>66. Elena</t>
  </si>
  <si>
    <t>67. Sarah</t>
  </si>
  <si>
    <t>68. Ariana</t>
  </si>
  <si>
    <t>69. Allison</t>
  </si>
  <si>
    <t>70. Gabriella</t>
  </si>
  <si>
    <t>71. Alice</t>
  </si>
  <si>
    <t>72. Madelyn</t>
  </si>
  <si>
    <t>73. Cora</t>
  </si>
  <si>
    <t>74. Ruby</t>
  </si>
  <si>
    <t>75. Eva</t>
  </si>
  <si>
    <t>76. Serenity</t>
  </si>
  <si>
    <t>77. Autumn</t>
  </si>
  <si>
    <t>78. Adeline</t>
  </si>
  <si>
    <t>79. Hailey</t>
  </si>
  <si>
    <t>80. Gianna</t>
  </si>
  <si>
    <t>81. Valentina</t>
  </si>
  <si>
    <t>82. Isla</t>
  </si>
  <si>
    <t>83. Eliana</t>
  </si>
  <si>
    <t>84. Quinn</t>
  </si>
  <si>
    <t>85. Nevaeh</t>
  </si>
  <si>
    <t>86. Ivy</t>
  </si>
  <si>
    <t>87. Sadie</t>
  </si>
  <si>
    <t>88. Piper</t>
  </si>
  <si>
    <t>89. Lydia</t>
  </si>
  <si>
    <t>90. Alexa</t>
  </si>
  <si>
    <t>91. Josephine</t>
  </si>
  <si>
    <t>92. Emery</t>
  </si>
  <si>
    <t>93. Julia</t>
  </si>
  <si>
    <t>94. Delilah</t>
  </si>
  <si>
    <t>95. Arianna</t>
  </si>
  <si>
    <t>96. Vivian</t>
  </si>
  <si>
    <t>97. Kaylee</t>
  </si>
  <si>
    <t>98. Sophie</t>
  </si>
  <si>
    <t>99. Brielle</t>
  </si>
  <si>
    <t>100. Madeline</t>
  </si>
  <si>
    <t>101. Peyton</t>
  </si>
  <si>
    <t>102. Rylee</t>
  </si>
  <si>
    <t>103. Clara</t>
  </si>
  <si>
    <t>104. Hadley</t>
  </si>
  <si>
    <t>105. Melanie</t>
  </si>
  <si>
    <t>106. Mackenzie</t>
  </si>
  <si>
    <t>107. Reagan</t>
  </si>
  <si>
    <t>108. Adalynn</t>
  </si>
  <si>
    <t>109. Liliana</t>
  </si>
  <si>
    <t>110. Aubree</t>
  </si>
  <si>
    <t>111. Jade</t>
  </si>
  <si>
    <t>112. Katherine</t>
  </si>
  <si>
    <t>113. Isabelle</t>
  </si>
  <si>
    <t>114. Natalia</t>
  </si>
  <si>
    <t>115. Raelynn</t>
  </si>
  <si>
    <t>116. Maria</t>
  </si>
  <si>
    <t>117. Athena</t>
  </si>
  <si>
    <t>118. Ximena</t>
  </si>
  <si>
    <t>119. Arya</t>
  </si>
  <si>
    <t>120. Leilani</t>
  </si>
  <si>
    <t>121. Taylor</t>
  </si>
  <si>
    <t>122. Faith</t>
  </si>
  <si>
    <t>123. Rose</t>
  </si>
  <si>
    <t>124. Kylie</t>
  </si>
  <si>
    <t>125. Alexandra</t>
  </si>
  <si>
    <t>126. Mary</t>
  </si>
  <si>
    <t>127. Margaret</t>
  </si>
  <si>
    <t>128. Lyla</t>
  </si>
  <si>
    <t>129. Ashley</t>
  </si>
  <si>
    <t>130. Amaya</t>
  </si>
  <si>
    <t>131. Eliza</t>
  </si>
  <si>
    <t>132. Brianna</t>
  </si>
  <si>
    <t>133. Bailey</t>
  </si>
  <si>
    <t>134. Andrea</t>
  </si>
  <si>
    <t>135. Khloe</t>
  </si>
  <si>
    <t>136. Jasmine</t>
  </si>
  <si>
    <t>137. Melody</t>
  </si>
  <si>
    <t>138. Iris</t>
  </si>
  <si>
    <t>139. Isabel</t>
  </si>
  <si>
    <t>140. Norah</t>
  </si>
  <si>
    <t>141. Annabelle</t>
  </si>
  <si>
    <t>142. Valeria</t>
  </si>
  <si>
    <t>143. Emerson</t>
  </si>
  <si>
    <t>144. Adalyn</t>
  </si>
  <si>
    <t>145. Ryleigh</t>
  </si>
  <si>
    <t>146. Eden</t>
  </si>
  <si>
    <t>147. Emersyn</t>
  </si>
  <si>
    <t>148. Anastasia</t>
  </si>
  <si>
    <t>149. Kayla</t>
  </si>
  <si>
    <t>150. Alyssa</t>
  </si>
  <si>
    <t>151. Juliana</t>
  </si>
  <si>
    <t>152. Charlie</t>
  </si>
  <si>
    <t>153. Esther</t>
  </si>
  <si>
    <t>154. Ariel</t>
  </si>
  <si>
    <t>155. Cecilia</t>
  </si>
  <si>
    <t>156. Valerie</t>
  </si>
  <si>
    <t>157. Alina</t>
  </si>
  <si>
    <t>158. Molly</t>
  </si>
  <si>
    <t>159. Reese</t>
  </si>
  <si>
    <t>160. Aliyah</t>
  </si>
  <si>
    <t>161. Lilly</t>
  </si>
  <si>
    <t>162. Parker</t>
  </si>
  <si>
    <t>163. Finley</t>
  </si>
  <si>
    <t>164. Morgan</t>
  </si>
  <si>
    <t>165. Sydney</t>
  </si>
  <si>
    <t>166. Jordyn</t>
  </si>
  <si>
    <t>167. Eloise</t>
  </si>
  <si>
    <t>168. Trinity</t>
  </si>
  <si>
    <t>169. Daisy</t>
  </si>
  <si>
    <t>170. Kimberly</t>
  </si>
  <si>
    <t>171. Lauren</t>
  </si>
  <si>
    <t>172. Genevieve</t>
  </si>
  <si>
    <t>173. Sara</t>
  </si>
  <si>
    <t>174. Arabella</t>
  </si>
  <si>
    <t>175. Harmony</t>
  </si>
  <si>
    <t>176. Elise</t>
  </si>
  <si>
    <t>177. Remi</t>
  </si>
  <si>
    <t>178. Teagan</t>
  </si>
  <si>
    <t>179. Alexis</t>
  </si>
  <si>
    <t>180. London</t>
  </si>
  <si>
    <t>181. Sloane</t>
  </si>
  <si>
    <t>182. Laila</t>
  </si>
  <si>
    <t>183. Lucia</t>
  </si>
  <si>
    <t>184. Diana</t>
  </si>
  <si>
    <t>185. Juliette</t>
  </si>
  <si>
    <t>186. Sienna</t>
  </si>
  <si>
    <t>187. Elliana</t>
  </si>
  <si>
    <t>188. Londyn</t>
  </si>
  <si>
    <t>189. Ayla</t>
  </si>
  <si>
    <t>190. Callie</t>
  </si>
  <si>
    <t>191. Gracie</t>
  </si>
  <si>
    <t>192. Josie</t>
  </si>
  <si>
    <t>193. Amara</t>
  </si>
  <si>
    <t>194. Jocelyn</t>
  </si>
  <si>
    <t>195. Daniela</t>
  </si>
  <si>
    <t>196. Everleigh</t>
  </si>
  <si>
    <t>197. Mya</t>
  </si>
  <si>
    <t>198. Rachel</t>
  </si>
  <si>
    <t>199. Summer</t>
  </si>
  <si>
    <t>200. Alana</t>
  </si>
  <si>
    <t xml:space="preserve"> Madelin</t>
  </si>
  <si>
    <t xml:space="preserve"> Peyton</t>
  </si>
  <si>
    <t xml:space="preserve"> Rylee</t>
  </si>
  <si>
    <t xml:space="preserve"> Clara</t>
  </si>
  <si>
    <t xml:space="preserve"> Hadley</t>
  </si>
  <si>
    <t xml:space="preserve"> Melanie</t>
  </si>
  <si>
    <t xml:space="preserve"> Mackenz</t>
  </si>
  <si>
    <t xml:space="preserve"> Reagan</t>
  </si>
  <si>
    <t xml:space="preserve"> Adalynn</t>
  </si>
  <si>
    <t xml:space="preserve"> Liliana</t>
  </si>
  <si>
    <t xml:space="preserve"> Aubree</t>
  </si>
  <si>
    <t xml:space="preserve"> Jade</t>
  </si>
  <si>
    <t xml:space="preserve"> Katheri</t>
  </si>
  <si>
    <t xml:space="preserve"> Isabell</t>
  </si>
  <si>
    <t xml:space="preserve"> Natalia</t>
  </si>
  <si>
    <t xml:space="preserve"> Raelynn</t>
  </si>
  <si>
    <t xml:space="preserve"> Maria</t>
  </si>
  <si>
    <t xml:space="preserve"> Athena</t>
  </si>
  <si>
    <t xml:space="preserve"> Ximena</t>
  </si>
  <si>
    <t xml:space="preserve"> Arya</t>
  </si>
  <si>
    <t xml:space="preserve"> Leilani</t>
  </si>
  <si>
    <t xml:space="preserve"> Taylor</t>
  </si>
  <si>
    <t xml:space="preserve"> Faith</t>
  </si>
  <si>
    <t xml:space="preserve"> Rose</t>
  </si>
  <si>
    <t xml:space="preserve"> Kylie</t>
  </si>
  <si>
    <t xml:space="preserve"> Alexand</t>
  </si>
  <si>
    <t xml:space="preserve"> Mary</t>
  </si>
  <si>
    <t xml:space="preserve"> Margare</t>
  </si>
  <si>
    <t xml:space="preserve"> Lyla</t>
  </si>
  <si>
    <t xml:space="preserve"> Ashley</t>
  </si>
  <si>
    <t xml:space="preserve"> Amaya</t>
  </si>
  <si>
    <t xml:space="preserve"> Eliza</t>
  </si>
  <si>
    <t xml:space="preserve"> Brianna</t>
  </si>
  <si>
    <t xml:space="preserve"> Bailey</t>
  </si>
  <si>
    <t xml:space="preserve"> Andrea</t>
  </si>
  <si>
    <t xml:space="preserve"> Khloe</t>
  </si>
  <si>
    <t xml:space="preserve"> Jasmine</t>
  </si>
  <si>
    <t xml:space="preserve"> Melody</t>
  </si>
  <si>
    <t xml:space="preserve"> Iris</t>
  </si>
  <si>
    <t xml:space="preserve"> Isabel</t>
  </si>
  <si>
    <t xml:space="preserve"> Norah</t>
  </si>
  <si>
    <t xml:space="preserve"> Annabel</t>
  </si>
  <si>
    <t xml:space="preserve"> Valeria</t>
  </si>
  <si>
    <t xml:space="preserve"> Emerson</t>
  </si>
  <si>
    <t xml:space="preserve"> Adalyn</t>
  </si>
  <si>
    <t xml:space="preserve"> Ryleigh</t>
  </si>
  <si>
    <t xml:space="preserve"> Eden</t>
  </si>
  <si>
    <t xml:space="preserve"> Emersyn</t>
  </si>
  <si>
    <t xml:space="preserve"> Anastas</t>
  </si>
  <si>
    <t xml:space="preserve"> Kayla</t>
  </si>
  <si>
    <t xml:space="preserve"> Alyssa</t>
  </si>
  <si>
    <t xml:space="preserve"> Juliana</t>
  </si>
  <si>
    <t xml:space="preserve"> Charlie</t>
  </si>
  <si>
    <t xml:space="preserve"> Esther</t>
  </si>
  <si>
    <t xml:space="preserve"> Ariel</t>
  </si>
  <si>
    <t xml:space="preserve"> Cecilia</t>
  </si>
  <si>
    <t xml:space="preserve"> Valerie</t>
  </si>
  <si>
    <t xml:space="preserve"> Alina</t>
  </si>
  <si>
    <t xml:space="preserve"> Molly</t>
  </si>
  <si>
    <t xml:space="preserve"> Reese</t>
  </si>
  <si>
    <t xml:space="preserve"> Aliyah</t>
  </si>
  <si>
    <t xml:space="preserve"> Lilly</t>
  </si>
  <si>
    <t xml:space="preserve"> Parker</t>
  </si>
  <si>
    <t xml:space="preserve"> Finley</t>
  </si>
  <si>
    <t xml:space="preserve"> Morgan</t>
  </si>
  <si>
    <t xml:space="preserve"> Sydney</t>
  </si>
  <si>
    <t xml:space="preserve"> Jordyn</t>
  </si>
  <si>
    <t xml:space="preserve"> Eloise</t>
  </si>
  <si>
    <t xml:space="preserve"> Trinity</t>
  </si>
  <si>
    <t xml:space="preserve"> Daisy</t>
  </si>
  <si>
    <t xml:space="preserve"> Kimberl</t>
  </si>
  <si>
    <t xml:space="preserve"> Lauren</t>
  </si>
  <si>
    <t xml:space="preserve"> Genevie</t>
  </si>
  <si>
    <t xml:space="preserve"> Sara</t>
  </si>
  <si>
    <t xml:space="preserve"> Arabell</t>
  </si>
  <si>
    <t xml:space="preserve"> Harmony</t>
  </si>
  <si>
    <t xml:space="preserve"> Elise</t>
  </si>
  <si>
    <t xml:space="preserve"> Remi</t>
  </si>
  <si>
    <t xml:space="preserve"> Teagan</t>
  </si>
  <si>
    <t xml:space="preserve"> Alexis</t>
  </si>
  <si>
    <t xml:space="preserve"> London</t>
  </si>
  <si>
    <t xml:space="preserve"> Sloane</t>
  </si>
  <si>
    <t xml:space="preserve"> Laila</t>
  </si>
  <si>
    <t xml:space="preserve"> Lucia</t>
  </si>
  <si>
    <t xml:space="preserve"> Diana</t>
  </si>
  <si>
    <t xml:space="preserve"> Juliett</t>
  </si>
  <si>
    <t xml:space="preserve"> Sienna</t>
  </si>
  <si>
    <t xml:space="preserve"> Elliana</t>
  </si>
  <si>
    <t xml:space="preserve"> Londyn</t>
  </si>
  <si>
    <t xml:space="preserve"> Ayla</t>
  </si>
  <si>
    <t xml:space="preserve"> Callie</t>
  </si>
  <si>
    <t xml:space="preserve"> Gracie</t>
  </si>
  <si>
    <t xml:space="preserve"> Josie</t>
  </si>
  <si>
    <t xml:space="preserve"> Amara</t>
  </si>
  <si>
    <t xml:space="preserve"> Jocelyn</t>
  </si>
  <si>
    <t xml:space="preserve"> Daniela</t>
  </si>
  <si>
    <t xml:space="preserve"> Everlei</t>
  </si>
  <si>
    <t xml:space="preserve"> Mya</t>
  </si>
  <si>
    <t xml:space="preserve"> Rachel</t>
  </si>
  <si>
    <t xml:space="preserve"> Summer</t>
  </si>
  <si>
    <t xml:space="preserve"> Alana</t>
  </si>
  <si>
    <t>1. Kara</t>
  </si>
  <si>
    <t>2. Katelyn</t>
  </si>
  <si>
    <t>3. Maia</t>
  </si>
  <si>
    <t>4. Celine</t>
  </si>
  <si>
    <t>5. Cameron</t>
  </si>
  <si>
    <t>6. Renata</t>
  </si>
  <si>
    <t>7. Jayleen</t>
  </si>
  <si>
    <t>8. Charli</t>
  </si>
  <si>
    <t>9. Emmalyn</t>
  </si>
  <si>
    <t>10. Holly</t>
  </si>
  <si>
    <t>11. Azalea</t>
  </si>
  <si>
    <t>12. Leona</t>
  </si>
  <si>
    <t>13. Alejandra</t>
  </si>
  <si>
    <t>14. Bristol</t>
  </si>
  <si>
    <t>15. Collins</t>
  </si>
  <si>
    <t>16. Imani</t>
  </si>
  <si>
    <t>17. Meadow</t>
  </si>
  <si>
    <t>18. Alexia</t>
  </si>
  <si>
    <t>19. Edith</t>
  </si>
  <si>
    <t>20. Kaydence</t>
  </si>
  <si>
    <t>21. Leslie</t>
  </si>
  <si>
    <t>22. Lilith</t>
  </si>
  <si>
    <t>23. Kora</t>
  </si>
  <si>
    <t>24. Aisha</t>
  </si>
  <si>
    <t>25. Meredith</t>
  </si>
  <si>
    <t>26. Danna</t>
  </si>
  <si>
    <t>27. Wynter</t>
  </si>
  <si>
    <t>28. Emberly</t>
  </si>
  <si>
    <t>29. Julieta</t>
  </si>
  <si>
    <t>30. Michaela</t>
  </si>
  <si>
    <t>31. Alayah</t>
  </si>
  <si>
    <t>32. Jemma</t>
  </si>
  <si>
    <t>33. Reign</t>
  </si>
  <si>
    <t>34. Colette</t>
  </si>
  <si>
    <t>35. Kaliyah</t>
  </si>
  <si>
    <t>36. Elliott</t>
  </si>
  <si>
    <t>37. Johanna</t>
  </si>
  <si>
    <t>38. Remy</t>
  </si>
  <si>
    <t>39. Sutton</t>
  </si>
  <si>
    <t>40. Emmy</t>
  </si>
  <si>
    <t>41. Virginia</t>
  </si>
  <si>
    <t>42. Briana</t>
  </si>
  <si>
    <t>43. Oaklynn</t>
  </si>
  <si>
    <t>44. Adelina</t>
  </si>
  <si>
    <t>45. Everlee</t>
  </si>
  <si>
    <t>46. Megan</t>
  </si>
  <si>
    <t>47. Angelica</t>
  </si>
  <si>
    <t>48. Justice</t>
  </si>
  <si>
    <t>49. Mariam</t>
  </si>
  <si>
    <t>50. Khaleesi</t>
  </si>
  <si>
    <t>51. Macie</t>
  </si>
  <si>
    <t>52. Karsyn</t>
  </si>
  <si>
    <t>53. Alanna</t>
  </si>
  <si>
    <t>54. Aleah</t>
  </si>
  <si>
    <t>55. Mae</t>
  </si>
  <si>
    <t>56. Mallory</t>
  </si>
  <si>
    <t>57. Esme</t>
  </si>
  <si>
    <t>58. Skyla</t>
  </si>
  <si>
    <t>59. Madilynn</t>
  </si>
  <si>
    <t>60. Charley</t>
  </si>
  <si>
    <t>61. Allyson</t>
  </si>
  <si>
    <t>62. Hanna</t>
  </si>
  <si>
    <t>63. Shiloh</t>
  </si>
  <si>
    <t>64. Henley</t>
  </si>
  <si>
    <t>65. Macy</t>
  </si>
  <si>
    <t>66. Maryam</t>
  </si>
  <si>
    <t>67. Ivanna</t>
  </si>
  <si>
    <t>68. Ashlynn</t>
  </si>
  <si>
    <t>69. Lorelai</t>
  </si>
  <si>
    <t>70. Amora</t>
  </si>
  <si>
    <t>71. Ashlyn</t>
  </si>
  <si>
    <t>72. Sasha</t>
  </si>
  <si>
    <t>73. Baylee</t>
  </si>
  <si>
    <t>74. Beatrice</t>
  </si>
  <si>
    <t>75. Itzel</t>
  </si>
  <si>
    <t>76. Priscilla</t>
  </si>
  <si>
    <t>77. Marie</t>
  </si>
  <si>
    <t>78. Jayda</t>
  </si>
  <si>
    <t>79. Liberty</t>
  </si>
  <si>
    <t>80. Rory</t>
  </si>
  <si>
    <t>81. Alessia</t>
  </si>
  <si>
    <t>82. Alaia</t>
  </si>
  <si>
    <t>83. Janelle</t>
  </si>
  <si>
    <t>84. Kalani</t>
  </si>
  <si>
    <t>85. Gloria</t>
  </si>
  <si>
    <t>86. Sloan</t>
  </si>
  <si>
    <t>87. Dorothy</t>
  </si>
  <si>
    <t>88. Greta</t>
  </si>
  <si>
    <t>89. Julie</t>
  </si>
  <si>
    <t>90. Zahra</t>
  </si>
  <si>
    <t>91. Savanna</t>
  </si>
  <si>
    <t>92. Annabella</t>
  </si>
  <si>
    <t>93. Poppy</t>
  </si>
  <si>
    <t>94. Amalia</t>
  </si>
  <si>
    <t>95. Zaylee</t>
  </si>
  <si>
    <t>96. Cecelia</t>
  </si>
  <si>
    <t>97. Coraline</t>
  </si>
  <si>
    <t>98. Kimber</t>
  </si>
  <si>
    <t>99. Emmie</t>
  </si>
  <si>
    <t>100. Anne</t>
  </si>
  <si>
    <t>101. Karina</t>
  </si>
  <si>
    <t>102. Kassidy</t>
  </si>
  <si>
    <t>103. Kynlee</t>
  </si>
  <si>
    <t>104. Monroe</t>
  </si>
  <si>
    <t>105. Anahi</t>
  </si>
  <si>
    <t>106. Jaliyah</t>
  </si>
  <si>
    <t>107. Jazmin</t>
  </si>
  <si>
    <t>108. Maren</t>
  </si>
  <si>
    <t>109. Monica</t>
  </si>
  <si>
    <t>110. Siena</t>
  </si>
  <si>
    <t>111. Marilyn</t>
  </si>
  <si>
    <t>112. Reyna</t>
  </si>
  <si>
    <t>113. Kyra</t>
  </si>
  <si>
    <t>114. Lilian</t>
  </si>
  <si>
    <t>115. Jamie</t>
  </si>
  <si>
    <t>116. Melany</t>
  </si>
  <si>
    <t>117. Alaya</t>
  </si>
  <si>
    <t>118. Ariya</t>
  </si>
  <si>
    <t>119. Kelly</t>
  </si>
  <si>
    <t>120. Rosie</t>
  </si>
  <si>
    <t>121. Adley</t>
  </si>
  <si>
    <t>122. Dream</t>
  </si>
  <si>
    <t>123. Jaylah</t>
  </si>
  <si>
    <t>124. Laurel</t>
  </si>
  <si>
    <t>125. Jazmine</t>
  </si>
  <si>
    <t>126. Mina</t>
  </si>
  <si>
    <t>127. Karla</t>
  </si>
  <si>
    <t>128. Bailee</t>
  </si>
  <si>
    <t>129. Aubrie</t>
  </si>
  <si>
    <t>130. Katalina</t>
  </si>
  <si>
    <t>131. Melina</t>
  </si>
  <si>
    <t>132. Harlee</t>
  </si>
  <si>
    <t>133. Elliot</t>
  </si>
  <si>
    <t>134. Hayley</t>
  </si>
  <si>
    <t>135. Elaine</t>
  </si>
  <si>
    <t>136. Karen</t>
  </si>
  <si>
    <t>137. Dallas</t>
  </si>
  <si>
    <t>138. Irene</t>
  </si>
  <si>
    <t>139. Lylah</t>
  </si>
  <si>
    <t>140. Ivory</t>
  </si>
  <si>
    <t>141. Chaya</t>
  </si>
  <si>
    <t>142. Rosa</t>
  </si>
  <si>
    <t>143. Aleena</t>
  </si>
  <si>
    <t>144. Braelyn</t>
  </si>
  <si>
    <t>145. Nola</t>
  </si>
  <si>
    <t>146. Alma</t>
  </si>
  <si>
    <t>147. Leyla</t>
  </si>
  <si>
    <t>148. Pearl</t>
  </si>
  <si>
    <t>149. Addyson</t>
  </si>
  <si>
    <t>150. Roselyn</t>
  </si>
  <si>
    <t>151. Lacey</t>
  </si>
  <si>
    <t>152. Lennox</t>
  </si>
  <si>
    <t>153. Reina</t>
  </si>
  <si>
    <t>154. Aurelia</t>
  </si>
  <si>
    <t>155. Noa</t>
  </si>
  <si>
    <t>156. Janiyah</t>
  </si>
  <si>
    <t>157. Jessie</t>
  </si>
  <si>
    <t>158. Madisyn</t>
  </si>
  <si>
    <t>159. Saige</t>
  </si>
  <si>
    <t>160. Alia</t>
  </si>
  <si>
    <t>161. Tiana</t>
  </si>
  <si>
    <t>162. Astrid</t>
  </si>
  <si>
    <t>163. Cassandra</t>
  </si>
  <si>
    <t>164. Kyleigh</t>
  </si>
  <si>
    <t>165. Romina</t>
  </si>
  <si>
    <t>166. Stevie</t>
  </si>
  <si>
    <t>167. Haylee</t>
  </si>
  <si>
    <t>168. Zelda</t>
  </si>
  <si>
    <t>169. Lillie</t>
  </si>
  <si>
    <t>170. Aileen</t>
  </si>
  <si>
    <t>171. Brylee</t>
  </si>
  <si>
    <t>172. Eileen</t>
  </si>
  <si>
    <t>173. Yara</t>
  </si>
  <si>
    <t>174. Ensley</t>
  </si>
  <si>
    <t>175. Lauryn</t>
  </si>
  <si>
    <t>176. Giuliana</t>
  </si>
  <si>
    <t>177. Livia</t>
  </si>
  <si>
    <t>178. Anya</t>
  </si>
  <si>
    <t>179. Mikaela</t>
  </si>
  <si>
    <t>180. Palmer</t>
  </si>
  <si>
    <t>181. Lyra</t>
  </si>
  <si>
    <t>182. Mara</t>
  </si>
  <si>
    <t>183. Marina</t>
  </si>
  <si>
    <t>184. Kailey</t>
  </si>
  <si>
    <t>185. Liv</t>
  </si>
  <si>
    <t>186. Clementine</t>
  </si>
  <si>
    <t>187. Kenna</t>
  </si>
  <si>
    <t>188. Briar</t>
  </si>
  <si>
    <t>189. Emerie</t>
  </si>
  <si>
    <t>190. Galilea</t>
  </si>
  <si>
    <t>191. Tiffany</t>
  </si>
  <si>
    <t>192. Bonnie</t>
  </si>
  <si>
    <t>193. Elyse</t>
  </si>
  <si>
    <t>194. Cynthia</t>
  </si>
  <si>
    <t>195. Frida</t>
  </si>
  <si>
    <t>196. Kinslee</t>
  </si>
  <si>
    <t>197. Tatiana</t>
  </si>
  <si>
    <t>198. Joelle</t>
  </si>
  <si>
    <t>199. Armani</t>
  </si>
  <si>
    <t>200. Jolie</t>
  </si>
  <si>
    <t>201. Nalani</t>
  </si>
  <si>
    <t>Anne</t>
  </si>
  <si>
    <t>Karina</t>
  </si>
  <si>
    <t>Kassidy</t>
  </si>
  <si>
    <t>Kynlee</t>
  </si>
  <si>
    <t>Monroe</t>
  </si>
  <si>
    <t>Anahi</t>
  </si>
  <si>
    <t>Jaliyah</t>
  </si>
  <si>
    <t>Jazmin</t>
  </si>
  <si>
    <t>Maren</t>
  </si>
  <si>
    <t>Monica</t>
  </si>
  <si>
    <t>Siena</t>
  </si>
  <si>
    <t>Marilyn</t>
  </si>
  <si>
    <t>Reyna</t>
  </si>
  <si>
    <t>Kyra</t>
  </si>
  <si>
    <t>Lilian</t>
  </si>
  <si>
    <t>Jamie</t>
  </si>
  <si>
    <t>Melany</t>
  </si>
  <si>
    <t>Alaya</t>
  </si>
  <si>
    <t>Ariya</t>
  </si>
  <si>
    <t>Kelly</t>
  </si>
  <si>
    <t>Rosie</t>
  </si>
  <si>
    <t>Adley</t>
  </si>
  <si>
    <t>Dream</t>
  </si>
  <si>
    <t>Jaylah</t>
  </si>
  <si>
    <t>Laurel</t>
  </si>
  <si>
    <t>Jazmine</t>
  </si>
  <si>
    <t>Mina</t>
  </si>
  <si>
    <t>Karla</t>
  </si>
  <si>
    <t>Bailee</t>
  </si>
  <si>
    <t>Aubrie</t>
  </si>
  <si>
    <t>Katalin</t>
  </si>
  <si>
    <t>Melina</t>
  </si>
  <si>
    <t>Harlee</t>
  </si>
  <si>
    <t>Elliot</t>
  </si>
  <si>
    <t>Hayley</t>
  </si>
  <si>
    <t>Elaine</t>
  </si>
  <si>
    <t>Karen</t>
  </si>
  <si>
    <t>Dallas</t>
  </si>
  <si>
    <t>Irene</t>
  </si>
  <si>
    <t>Lylah</t>
  </si>
  <si>
    <t>Ivory</t>
  </si>
  <si>
    <t>Chaya</t>
  </si>
  <si>
    <t>Rosa</t>
  </si>
  <si>
    <t>Aleena</t>
  </si>
  <si>
    <t>Braelyn</t>
  </si>
  <si>
    <t>Nola</t>
  </si>
  <si>
    <t>Alma</t>
  </si>
  <si>
    <t>Leyla</t>
  </si>
  <si>
    <t>Pearl</t>
  </si>
  <si>
    <t>Addyson</t>
  </si>
  <si>
    <t>Roselyn</t>
  </si>
  <si>
    <t>Lacey</t>
  </si>
  <si>
    <t>Lennox</t>
  </si>
  <si>
    <t>Reina</t>
  </si>
  <si>
    <t>Aurelia</t>
  </si>
  <si>
    <t>Noa</t>
  </si>
  <si>
    <t>Janiyah</t>
  </si>
  <si>
    <t>Jessie</t>
  </si>
  <si>
    <t>Madisyn</t>
  </si>
  <si>
    <t>Saige</t>
  </si>
  <si>
    <t>Alia</t>
  </si>
  <si>
    <t>Tiana</t>
  </si>
  <si>
    <t>Astrid</t>
  </si>
  <si>
    <t>Cassand</t>
  </si>
  <si>
    <t>Kyleigh</t>
  </si>
  <si>
    <t>Romina</t>
  </si>
  <si>
    <t>Stevie</t>
  </si>
  <si>
    <t>Haylee</t>
  </si>
  <si>
    <t>Zelda</t>
  </si>
  <si>
    <t>Lillie</t>
  </si>
  <si>
    <t>Aileen</t>
  </si>
  <si>
    <t>Brylee</t>
  </si>
  <si>
    <t>Eileen</t>
  </si>
  <si>
    <t>Yara</t>
  </si>
  <si>
    <t>Ensley</t>
  </si>
  <si>
    <t>Lauryn</t>
  </si>
  <si>
    <t>Giulian</t>
  </si>
  <si>
    <t>Livia</t>
  </si>
  <si>
    <t>Anya</t>
  </si>
  <si>
    <t>Mikaela</t>
  </si>
  <si>
    <t>Palmer</t>
  </si>
  <si>
    <t>Lyra</t>
  </si>
  <si>
    <t>Mara</t>
  </si>
  <si>
    <t>Marina</t>
  </si>
  <si>
    <t>Kailey</t>
  </si>
  <si>
    <t>Liv</t>
  </si>
  <si>
    <t>Clement</t>
  </si>
  <si>
    <t>Kenna</t>
  </si>
  <si>
    <t>Briar</t>
  </si>
  <si>
    <t>Emerie</t>
  </si>
  <si>
    <t>Galilea</t>
  </si>
  <si>
    <t>Tiffany</t>
  </si>
  <si>
    <t>Bonnie</t>
  </si>
  <si>
    <t>Elyse</t>
  </si>
  <si>
    <t>Cynthia</t>
  </si>
  <si>
    <t>Frida</t>
  </si>
  <si>
    <t>Kinslee</t>
  </si>
  <si>
    <t>Tatiana</t>
  </si>
  <si>
    <t>Joelle</t>
  </si>
  <si>
    <t>Armani</t>
  </si>
  <si>
    <t>Jolie</t>
  </si>
  <si>
    <t>Kara</t>
  </si>
  <si>
    <t>Katelyn</t>
  </si>
  <si>
    <t>Maia</t>
  </si>
  <si>
    <t>Celine</t>
  </si>
  <si>
    <t>Cameron</t>
  </si>
  <si>
    <t>Renata</t>
  </si>
  <si>
    <t>Jayleen</t>
  </si>
  <si>
    <t>Charli</t>
  </si>
  <si>
    <t>Emmalyn</t>
  </si>
  <si>
    <t>Holly</t>
  </si>
  <si>
    <t>Azalea</t>
  </si>
  <si>
    <t>Leona</t>
  </si>
  <si>
    <t>Alejandr</t>
  </si>
  <si>
    <t>Bristol</t>
  </si>
  <si>
    <t>Collins</t>
  </si>
  <si>
    <t>Imani</t>
  </si>
  <si>
    <t>Meadow</t>
  </si>
  <si>
    <t>Alexia</t>
  </si>
  <si>
    <t>Edith</t>
  </si>
  <si>
    <t>Kaydence</t>
  </si>
  <si>
    <t>Leslie</t>
  </si>
  <si>
    <t>Lilith</t>
  </si>
  <si>
    <t>Kora</t>
  </si>
  <si>
    <t>Aisha</t>
  </si>
  <si>
    <t>Meredith</t>
  </si>
  <si>
    <t>Danna</t>
  </si>
  <si>
    <t>Wynter</t>
  </si>
  <si>
    <t>Emberly</t>
  </si>
  <si>
    <t>Julieta</t>
  </si>
  <si>
    <t>Michaela</t>
  </si>
  <si>
    <t>Alayah</t>
  </si>
  <si>
    <t>Jemma</t>
  </si>
  <si>
    <t>Reign</t>
  </si>
  <si>
    <t>Colette</t>
  </si>
  <si>
    <t>Kaliyah</t>
  </si>
  <si>
    <t>Elliott</t>
  </si>
  <si>
    <t>Johanna</t>
  </si>
  <si>
    <t>Remy</t>
  </si>
  <si>
    <t>Sutton</t>
  </si>
  <si>
    <t>Emmy</t>
  </si>
  <si>
    <t>Virginia</t>
  </si>
  <si>
    <t>Briana</t>
  </si>
  <si>
    <t>Oaklynn</t>
  </si>
  <si>
    <t>Adelina</t>
  </si>
  <si>
    <t>Everlee</t>
  </si>
  <si>
    <t>Megan</t>
  </si>
  <si>
    <t>Angelica</t>
  </si>
  <si>
    <t>Justice</t>
  </si>
  <si>
    <t>Mariam</t>
  </si>
  <si>
    <t>Khaleesi</t>
  </si>
  <si>
    <t>Macie</t>
  </si>
  <si>
    <t>Karsyn</t>
  </si>
  <si>
    <t>Alanna</t>
  </si>
  <si>
    <t>Aleah</t>
  </si>
  <si>
    <t>Mae</t>
  </si>
  <si>
    <t>Mallory</t>
  </si>
  <si>
    <t>Esme</t>
  </si>
  <si>
    <t>Skyla</t>
  </si>
  <si>
    <t>Madilynn</t>
  </si>
  <si>
    <t>Charley</t>
  </si>
  <si>
    <t>Allyson</t>
  </si>
  <si>
    <t>Hanna</t>
  </si>
  <si>
    <t>Shiloh</t>
  </si>
  <si>
    <t>Henley</t>
  </si>
  <si>
    <t>Macy</t>
  </si>
  <si>
    <t>Maryam</t>
  </si>
  <si>
    <t>Ivanna</t>
  </si>
  <si>
    <t>Ashlynn</t>
  </si>
  <si>
    <t>Lorelai</t>
  </si>
  <si>
    <t>Amora</t>
  </si>
  <si>
    <t>Ashlyn</t>
  </si>
  <si>
    <t>Sasha</t>
  </si>
  <si>
    <t>Baylee</t>
  </si>
  <si>
    <t>Beatrice</t>
  </si>
  <si>
    <t>Itzel</t>
  </si>
  <si>
    <t>Priscill</t>
  </si>
  <si>
    <t>Marie</t>
  </si>
  <si>
    <t>Jayda</t>
  </si>
  <si>
    <t>Liberty</t>
  </si>
  <si>
    <t>Rory</t>
  </si>
  <si>
    <t>Alessia</t>
  </si>
  <si>
    <t>Alaia</t>
  </si>
  <si>
    <t>Janelle</t>
  </si>
  <si>
    <t>Kalani</t>
  </si>
  <si>
    <t>Gloria</t>
  </si>
  <si>
    <t>Sloan</t>
  </si>
  <si>
    <t>Dorothy</t>
  </si>
  <si>
    <t>Greta</t>
  </si>
  <si>
    <t>Julie</t>
  </si>
  <si>
    <t>Zahra</t>
  </si>
  <si>
    <t>Savanna</t>
  </si>
  <si>
    <t>Annabell</t>
  </si>
  <si>
    <t>Poppy</t>
  </si>
  <si>
    <t>Amalia</t>
  </si>
  <si>
    <t>Zaylee</t>
  </si>
  <si>
    <t>Cecelia</t>
  </si>
  <si>
    <t>Coraline</t>
  </si>
  <si>
    <t>Kimber</t>
  </si>
  <si>
    <t>Emmie</t>
  </si>
  <si>
    <t>Emma</t>
  </si>
  <si>
    <t>Olivia</t>
  </si>
  <si>
    <t>Ava</t>
  </si>
  <si>
    <t>Isabella</t>
  </si>
  <si>
    <t>Sophia</t>
  </si>
  <si>
    <t>Charlotte</t>
  </si>
  <si>
    <t>Mia</t>
  </si>
  <si>
    <t>Amelia</t>
  </si>
  <si>
    <t>Harper</t>
  </si>
  <si>
    <t xml:space="preserve"> Evelyn</t>
  </si>
  <si>
    <t xml:space="preserve"> Abigail</t>
  </si>
  <si>
    <t xml:space="preserve"> Emily</t>
  </si>
  <si>
    <t xml:space="preserve"> Elizabet</t>
  </si>
  <si>
    <t xml:space="preserve"> Mila</t>
  </si>
  <si>
    <t xml:space="preserve"> Ella</t>
  </si>
  <si>
    <t xml:space="preserve"> Avery</t>
  </si>
  <si>
    <t xml:space="preserve"> Sofia</t>
  </si>
  <si>
    <t xml:space="preserve"> Camila</t>
  </si>
  <si>
    <t xml:space="preserve"> Aria</t>
  </si>
  <si>
    <t xml:space="preserve"> Scarlett</t>
  </si>
  <si>
    <t xml:space="preserve"> Victoria</t>
  </si>
  <si>
    <t xml:space="preserve"> Madison</t>
  </si>
  <si>
    <t xml:space="preserve"> Luna</t>
  </si>
  <si>
    <t xml:space="preserve"> Grace</t>
  </si>
  <si>
    <t xml:space="preserve"> Chloe</t>
  </si>
  <si>
    <t xml:space="preserve"> Penelope</t>
  </si>
  <si>
    <t xml:space="preserve"> Layla</t>
  </si>
  <si>
    <t xml:space="preserve"> Riley</t>
  </si>
  <si>
    <t xml:space="preserve"> Zoey</t>
  </si>
  <si>
    <t xml:space="preserve"> Nora</t>
  </si>
  <si>
    <t xml:space="preserve"> Lily</t>
  </si>
  <si>
    <t xml:space="preserve"> Eleanor</t>
  </si>
  <si>
    <t xml:space="preserve"> Hannah</t>
  </si>
  <si>
    <t xml:space="preserve"> Lillian</t>
  </si>
  <si>
    <t xml:space="preserve"> Addison</t>
  </si>
  <si>
    <t xml:space="preserve"> Aubrey</t>
  </si>
  <si>
    <t xml:space="preserve"> Ellie</t>
  </si>
  <si>
    <t xml:space="preserve"> Stella</t>
  </si>
  <si>
    <t xml:space="preserve"> Natalie</t>
  </si>
  <si>
    <t xml:space="preserve"> Zoe</t>
  </si>
  <si>
    <t xml:space="preserve"> Leah</t>
  </si>
  <si>
    <t xml:space="preserve"> Hazel</t>
  </si>
  <si>
    <t xml:space="preserve"> Violet</t>
  </si>
  <si>
    <t xml:space="preserve"> Aurora</t>
  </si>
  <si>
    <t xml:space="preserve"> Savannah</t>
  </si>
  <si>
    <t xml:space="preserve"> Audrey</t>
  </si>
  <si>
    <t xml:space="preserve"> Brooklyn</t>
  </si>
  <si>
    <t xml:space="preserve"> Bella</t>
  </si>
  <si>
    <t xml:space="preserve"> Claire</t>
  </si>
  <si>
    <t xml:space="preserve"> Skylar</t>
  </si>
  <si>
    <t xml:space="preserve"> Lucy</t>
  </si>
  <si>
    <t xml:space="preserve"> Paisley</t>
  </si>
  <si>
    <t xml:space="preserve"> Everly</t>
  </si>
  <si>
    <t xml:space="preserve"> Anna</t>
  </si>
  <si>
    <t xml:space="preserve"> Caroline</t>
  </si>
  <si>
    <t xml:space="preserve"> Nova</t>
  </si>
  <si>
    <t xml:space="preserve"> Genesis</t>
  </si>
  <si>
    <t xml:space="preserve"> Emilia</t>
  </si>
  <si>
    <t xml:space="preserve"> Kennedy</t>
  </si>
  <si>
    <t xml:space="preserve"> Samantha</t>
  </si>
  <si>
    <t xml:space="preserve"> Maya</t>
  </si>
  <si>
    <t xml:space="preserve"> Willow</t>
  </si>
  <si>
    <t xml:space="preserve"> Kinsley</t>
  </si>
  <si>
    <t xml:space="preserve"> Naomi</t>
  </si>
  <si>
    <t xml:space="preserve"> Aaliyah</t>
  </si>
  <si>
    <t xml:space="preserve"> Elena</t>
  </si>
  <si>
    <t xml:space="preserve"> Sarah</t>
  </si>
  <si>
    <t xml:space="preserve"> Ariana</t>
  </si>
  <si>
    <t xml:space="preserve"> Allison</t>
  </si>
  <si>
    <t xml:space="preserve"> Gabriell</t>
  </si>
  <si>
    <t xml:space="preserve"> Alice</t>
  </si>
  <si>
    <t xml:space="preserve"> Madelyn</t>
  </si>
  <si>
    <t xml:space="preserve"> Cora</t>
  </si>
  <si>
    <t xml:space="preserve"> Ruby</t>
  </si>
  <si>
    <t xml:space="preserve"> Eva</t>
  </si>
  <si>
    <t xml:space="preserve"> Serenity</t>
  </si>
  <si>
    <t xml:space="preserve"> Autumn</t>
  </si>
  <si>
    <t xml:space="preserve"> Adeline</t>
  </si>
  <si>
    <t xml:space="preserve"> Hailey</t>
  </si>
  <si>
    <t xml:space="preserve"> Gianna</t>
  </si>
  <si>
    <t xml:space="preserve"> Valentin</t>
  </si>
  <si>
    <t xml:space="preserve"> Isla</t>
  </si>
  <si>
    <t xml:space="preserve"> Eliana</t>
  </si>
  <si>
    <t xml:space="preserve"> Quinn</t>
  </si>
  <si>
    <t xml:space="preserve"> Nevaeh</t>
  </si>
  <si>
    <t xml:space="preserve"> Ivy</t>
  </si>
  <si>
    <t xml:space="preserve"> Sadie</t>
  </si>
  <si>
    <t xml:space="preserve"> Piper</t>
  </si>
  <si>
    <t xml:space="preserve"> Lydia</t>
  </si>
  <si>
    <t xml:space="preserve"> Alexa</t>
  </si>
  <si>
    <t xml:space="preserve"> Josephin</t>
  </si>
  <si>
    <t xml:space="preserve"> Emery</t>
  </si>
  <si>
    <t xml:space="preserve"> Julia</t>
  </si>
  <si>
    <t xml:space="preserve"> Delilah</t>
  </si>
  <si>
    <t xml:space="preserve"> Arianna</t>
  </si>
  <si>
    <t xml:space="preserve"> Vivian</t>
  </si>
  <si>
    <t xml:space="preserve"> Kaylee</t>
  </si>
  <si>
    <t xml:space="preserve"> Sophie</t>
  </si>
  <si>
    <t xml:space="preserve"> Brielle</t>
  </si>
  <si>
    <t>pay</t>
  </si>
  <si>
    <t>Pay</t>
  </si>
  <si>
    <t>Max</t>
  </si>
  <si>
    <t>Average</t>
  </si>
  <si>
    <t>Min</t>
  </si>
  <si>
    <t>Total</t>
  </si>
  <si>
    <t>Hours worked In a week</t>
  </si>
  <si>
    <t>Column1</t>
  </si>
  <si>
    <t>Overtime Hours</t>
  </si>
  <si>
    <t>vbf</t>
  </si>
  <si>
    <t>Column2</t>
  </si>
  <si>
    <t>Column3</t>
  </si>
  <si>
    <t>Overtime Bonus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</si>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</sst>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₦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64" formatCode="&quot;₦&quot;#,##0.00"/>
    </dxf>
    <dxf>
      <numFmt numFmtId="0" formatCode="General"/>
    </dxf>
    <dxf>
      <numFmt numFmtId="164" formatCode="&quot;₦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1" xr3:uid="{00000000-0010-0000-0000-000001000000}" name="First Name"/>
    <tableColumn id="2" xr3:uid="{00000000-0010-0000-0000-000002000000}" name="Last Name"/>
    <tableColumn id="3" xr3:uid="{00000000-0010-0000-0000-000003000000}" name="Phone Number"/>
    <tableColumn id="4" xr3:uid="{00000000-0010-0000-0000-000004000000}" name="Hourly Wage" dataDxfId="5"/>
    <tableColumn id="5" xr3:uid="{00000000-0010-0000-0000-000005000000}" name="Hours worked In a week"/>
    <tableColumn id="8" xr3:uid="{00000000-0010-0000-0000-000008000000}" name="Overtime Hours" dataDxfId="4">
      <calculatedColumnFormula>IF(Table1[[#This Row],[Hours worked In a week]]&gt;40,Table1[[#This Row],[Hours worked In a week]]-40,0)</calculatedColumnFormula>
    </tableColumn>
    <tableColumn id="6" xr3:uid="{00000000-0010-0000-0000-000006000000}" name="Pay" dataDxfId="3">
      <calculatedColumnFormula>D2*E2</calculatedColumnFormula>
    </tableColumn>
    <tableColumn id="9" xr3:uid="{00000000-0010-0000-0000-000009000000}" name="Overtime Bonus" dataDxfId="2">
      <calculatedColumnFormula>0.5*Table1[[#This Row],[Hourly Wage]]*Table1[[#This Row],[Overtime Hours]]</calculatedColumnFormula>
    </tableColumn>
    <tableColumn id="10" xr3:uid="{00000000-0010-0000-0000-00000A000000}" name="Total Pay" dataDxfId="1">
      <calculatedColumnFormula>Table1[[#This Row],[Pay]]+Table1[[#This Row],[Overtime Bonus]]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J201" totalsRowShown="0">
  <autoFilter ref="A1:J201" xr:uid="{00000000-0009-0000-0100-000002000000}"/>
  <tableColumns count="10">
    <tableColumn id="1" xr3:uid="{00000000-0010-0000-0100-000001000000}" name="1. Kara"/>
    <tableColumn id="2" xr3:uid="{00000000-0010-0000-0100-000002000000}" name="Column1"/>
    <tableColumn id="3" xr3:uid="{00000000-0010-0000-0100-000003000000}" name="Column2">
      <calculatedColumnFormula>TRIM(B2)</calculatedColumnFormula>
    </tableColumn>
    <tableColumn id="4" xr3:uid="{00000000-0010-0000-0100-000004000000}" name="Column3"/>
    <tableColumn id="5" xr3:uid="{00000000-0010-0000-0100-000005000000}" name="First Name"/>
    <tableColumn id="6" xr3:uid="{00000000-0010-0000-0100-000006000000}" name="Last Name"/>
    <tableColumn id="7" xr3:uid="{00000000-0010-0000-0100-000007000000}" name="Phone Number">
      <calculatedColumnFormula>RANDBETWEEN(6384909,9203948)</calculatedColumnFormula>
    </tableColumn>
    <tableColumn id="8" xr3:uid="{00000000-0010-0000-0100-000008000000}" name="Hourly Wage"/>
    <tableColumn id="9" xr3:uid="{00000000-0010-0000-0100-000009000000}" name="Hours worked" dataDxfId="0">
      <calculatedColumnFormula>RANDBETWEEN(37,45)</calculatedColumnFormula>
    </tableColumn>
    <tableColumn id="10" xr3:uid="{00000000-0010-0000-0100-00000A000000}" name="pay">
      <calculatedColumnFormula>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7"/>
  <sheetViews>
    <sheetView tabSelected="1" topLeftCell="C1" workbookViewId="0">
      <selection activeCell="L10" sqref="L10"/>
    </sheetView>
  </sheetViews>
  <sheetFormatPr defaultRowHeight="15" x14ac:dyDescent="0.25"/>
  <cols>
    <col min="1" max="3" width="19.7109375" customWidth="1"/>
    <col min="4" max="4" width="19.7109375" style="1" customWidth="1"/>
    <col min="5" max="6" width="24.28515625" customWidth="1"/>
    <col min="7" max="7" width="19.7109375" style="1" customWidth="1"/>
    <col min="8" max="8" width="18" customWidth="1"/>
    <col min="9" max="9" width="13.7109375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3</v>
      </c>
      <c r="E1" t="s">
        <v>812</v>
      </c>
      <c r="F1" t="s">
        <v>814</v>
      </c>
      <c r="G1" s="1" t="s">
        <v>807</v>
      </c>
      <c r="H1" t="s">
        <v>818</v>
      </c>
      <c r="I1" t="s">
        <v>819</v>
      </c>
    </row>
    <row r="2" spans="1:9" x14ac:dyDescent="0.25">
      <c r="A2" t="s">
        <v>707</v>
      </c>
      <c r="B2" t="s">
        <v>608</v>
      </c>
      <c r="C2">
        <v>7891117</v>
      </c>
      <c r="D2" s="1">
        <v>100</v>
      </c>
      <c r="E2">
        <v>37</v>
      </c>
      <c r="F2">
        <f>IF(Table1[[#This Row],[Hours worked In a week]]&gt;40,Table1[[#This Row],[Hours worked In a week]]-40,0)</f>
        <v>0</v>
      </c>
      <c r="G2" s="1">
        <f>D2*E2</f>
        <v>3700</v>
      </c>
      <c r="H2">
        <f>0.5*Table1[[#This Row],[Hourly Wage]]*Table1[[#This Row],[Overtime Hours]]</f>
        <v>0</v>
      </c>
      <c r="I2">
        <f>Table1[[#This Row],[Pay]]+Table1[[#This Row],[Overtime Bonus]]</f>
        <v>3700</v>
      </c>
    </row>
    <row r="3" spans="1:9" x14ac:dyDescent="0.25">
      <c r="A3" t="s">
        <v>708</v>
      </c>
      <c r="B3" t="s">
        <v>609</v>
      </c>
      <c r="C3">
        <v>6593258</v>
      </c>
      <c r="D3" s="1">
        <v>50</v>
      </c>
      <c r="E3">
        <v>41</v>
      </c>
      <c r="F3">
        <f>IF(Table1[[#This Row],[Hours worked In a week]]&gt;40,Table1[[#This Row],[Hours worked In a week]]-40,0)</f>
        <v>1</v>
      </c>
      <c r="G3" s="1">
        <f>D3*E3</f>
        <v>2050</v>
      </c>
      <c r="H3">
        <f>0.5*Table1[[#This Row],[Hourly Wage]]*Table1[[#This Row],[Overtime Hours]]</f>
        <v>25</v>
      </c>
      <c r="I3">
        <f>Table1[[#This Row],[Pay]]+Table1[[#This Row],[Overtime Bonus]]</f>
        <v>2075</v>
      </c>
    </row>
    <row r="4" spans="1:9" x14ac:dyDescent="0.25">
      <c r="A4" t="s">
        <v>709</v>
      </c>
      <c r="B4" t="s">
        <v>610</v>
      </c>
      <c r="C4">
        <v>7443052</v>
      </c>
      <c r="D4" s="1">
        <v>65</v>
      </c>
      <c r="E4">
        <v>42</v>
      </c>
      <c r="F4">
        <f>IF(Table1[[#This Row],[Hours worked In a week]]&gt;40,Table1[[#This Row],[Hours worked In a week]]-40,0)</f>
        <v>2</v>
      </c>
      <c r="G4" s="1">
        <f>D4*E4</f>
        <v>2730</v>
      </c>
      <c r="H4">
        <f>0.5*Table1[[#This Row],[Hourly Wage]]*Table1[[#This Row],[Overtime Hours]]</f>
        <v>65</v>
      </c>
      <c r="I4">
        <f>Table1[[#This Row],[Pay]]+Table1[[#This Row],[Overtime Bonus]]</f>
        <v>2795</v>
      </c>
    </row>
    <row r="5" spans="1:9" x14ac:dyDescent="0.25">
      <c r="A5" t="s">
        <v>710</v>
      </c>
      <c r="B5" t="s">
        <v>611</v>
      </c>
      <c r="C5">
        <v>8831904</v>
      </c>
      <c r="D5" s="1">
        <v>55</v>
      </c>
      <c r="E5">
        <v>39</v>
      </c>
      <c r="F5">
        <f>IF(Table1[[#This Row],[Hours worked In a week]]&gt;40,Table1[[#This Row],[Hours worked In a week]]-40,0)</f>
        <v>0</v>
      </c>
      <c r="G5" s="1">
        <f>D5*E5</f>
        <v>2145</v>
      </c>
      <c r="H5">
        <f>0.5*Table1[[#This Row],[Hourly Wage]]*Table1[[#This Row],[Overtime Hours]]</f>
        <v>0</v>
      </c>
      <c r="I5">
        <f>Table1[[#This Row],[Pay]]+Table1[[#This Row],[Overtime Bonus]]</f>
        <v>2145</v>
      </c>
    </row>
    <row r="6" spans="1:9" x14ac:dyDescent="0.25">
      <c r="A6" t="s">
        <v>711</v>
      </c>
      <c r="B6" t="s">
        <v>612</v>
      </c>
      <c r="C6">
        <v>8322897</v>
      </c>
      <c r="D6" s="1">
        <v>70</v>
      </c>
      <c r="E6">
        <v>40</v>
      </c>
      <c r="F6">
        <f>IF(Table1[[#This Row],[Hours worked In a week]]&gt;40,Table1[[#This Row],[Hours worked In a week]]-40,0)</f>
        <v>0</v>
      </c>
      <c r="G6" s="1">
        <f>D6*E6</f>
        <v>2800</v>
      </c>
      <c r="H6">
        <f>0.5*Table1[[#This Row],[Hourly Wage]]*Table1[[#This Row],[Overtime Hours]]</f>
        <v>0</v>
      </c>
      <c r="I6">
        <f>Table1[[#This Row],[Pay]]+Table1[[#This Row],[Overtime Bonus]]</f>
        <v>2800</v>
      </c>
    </row>
    <row r="7" spans="1:9" x14ac:dyDescent="0.25">
      <c r="A7" t="s">
        <v>712</v>
      </c>
      <c r="B7" t="s">
        <v>613</v>
      </c>
      <c r="C7">
        <v>7884228</v>
      </c>
      <c r="D7" s="1">
        <v>75</v>
      </c>
      <c r="E7">
        <v>37</v>
      </c>
      <c r="F7">
        <f>IF(Table1[[#This Row],[Hours worked In a week]]&gt;40,Table1[[#This Row],[Hours worked In a week]]-40,0)</f>
        <v>0</v>
      </c>
      <c r="G7" s="1">
        <f>D7*E7</f>
        <v>2775</v>
      </c>
      <c r="H7">
        <f>0.5*Table1[[#This Row],[Hourly Wage]]*Table1[[#This Row],[Overtime Hours]]</f>
        <v>0</v>
      </c>
      <c r="I7">
        <f>Table1[[#This Row],[Pay]]+Table1[[#This Row],[Overtime Bonus]]</f>
        <v>2775</v>
      </c>
    </row>
    <row r="8" spans="1:9" x14ac:dyDescent="0.25">
      <c r="A8" t="s">
        <v>713</v>
      </c>
      <c r="B8" t="s">
        <v>614</v>
      </c>
      <c r="C8">
        <v>6506688</v>
      </c>
      <c r="D8" s="1">
        <v>80</v>
      </c>
      <c r="E8">
        <v>39</v>
      </c>
      <c r="F8">
        <f>IF(Table1[[#This Row],[Hours worked In a week]]&gt;40,Table1[[#This Row],[Hours worked In a week]]-40,0)</f>
        <v>0</v>
      </c>
      <c r="G8" s="1">
        <f>D8*E8</f>
        <v>3120</v>
      </c>
      <c r="H8">
        <f>0.5*Table1[[#This Row],[Hourly Wage]]*Table1[[#This Row],[Overtime Hours]]</f>
        <v>0</v>
      </c>
      <c r="I8">
        <f>Table1[[#This Row],[Pay]]+Table1[[#This Row],[Overtime Bonus]]</f>
        <v>3120</v>
      </c>
    </row>
    <row r="9" spans="1:9" x14ac:dyDescent="0.25">
      <c r="A9" t="s">
        <v>714</v>
      </c>
      <c r="B9" t="s">
        <v>615</v>
      </c>
      <c r="C9">
        <v>6688781</v>
      </c>
      <c r="D9" s="1">
        <v>90</v>
      </c>
      <c r="E9">
        <v>41</v>
      </c>
      <c r="F9">
        <f>IF(Table1[[#This Row],[Hours worked In a week]]&gt;40,Table1[[#This Row],[Hours worked In a week]]-40,0)</f>
        <v>1</v>
      </c>
      <c r="G9" s="1">
        <f>D9*E9</f>
        <v>3690</v>
      </c>
      <c r="H9">
        <f>0.5*Table1[[#This Row],[Hourly Wage]]*Table1[[#This Row],[Overtime Hours]]</f>
        <v>45</v>
      </c>
      <c r="I9">
        <f>Table1[[#This Row],[Pay]]+Table1[[#This Row],[Overtime Bonus]]</f>
        <v>3735</v>
      </c>
    </row>
    <row r="10" spans="1:9" x14ac:dyDescent="0.25">
      <c r="A10" t="s">
        <v>715</v>
      </c>
      <c r="B10" t="s">
        <v>616</v>
      </c>
      <c r="C10">
        <v>7973803</v>
      </c>
      <c r="D10" s="1">
        <v>100</v>
      </c>
      <c r="E10">
        <v>37</v>
      </c>
      <c r="F10">
        <f>IF(Table1[[#This Row],[Hours worked In a week]]&gt;40,Table1[[#This Row],[Hours worked In a week]]-40,0)</f>
        <v>0</v>
      </c>
      <c r="G10" s="1">
        <f>D10*E10</f>
        <v>3700</v>
      </c>
      <c r="H10">
        <f>0.5*Table1[[#This Row],[Hourly Wage]]*Table1[[#This Row],[Overtime Hours]]</f>
        <v>0</v>
      </c>
      <c r="I10">
        <f>Table1[[#This Row],[Pay]]+Table1[[#This Row],[Overtime Bonus]]</f>
        <v>3700</v>
      </c>
    </row>
    <row r="11" spans="1:9" x14ac:dyDescent="0.25">
      <c r="A11" t="s">
        <v>716</v>
      </c>
      <c r="B11" t="s">
        <v>617</v>
      </c>
      <c r="C11">
        <v>7592099</v>
      </c>
      <c r="D11" s="1">
        <v>50</v>
      </c>
      <c r="E11">
        <v>43</v>
      </c>
      <c r="F11">
        <f>IF(Table1[[#This Row],[Hours worked In a week]]&gt;40,Table1[[#This Row],[Hours worked In a week]]-40,0)</f>
        <v>3</v>
      </c>
      <c r="G11" s="1">
        <f>D11*E11</f>
        <v>2150</v>
      </c>
      <c r="H11">
        <f>0.5*Table1[[#This Row],[Hourly Wage]]*Table1[[#This Row],[Overtime Hours]]</f>
        <v>75</v>
      </c>
      <c r="I11">
        <f>Table1[[#This Row],[Pay]]+Table1[[#This Row],[Overtime Bonus]]</f>
        <v>2225</v>
      </c>
    </row>
    <row r="12" spans="1:9" x14ac:dyDescent="0.25">
      <c r="A12" t="s">
        <v>717</v>
      </c>
      <c r="B12" t="s">
        <v>618</v>
      </c>
      <c r="C12">
        <v>8550519</v>
      </c>
      <c r="D12" s="1">
        <v>65</v>
      </c>
      <c r="E12">
        <v>43</v>
      </c>
      <c r="F12">
        <f>IF(Table1[[#This Row],[Hours worked In a week]]&gt;40,Table1[[#This Row],[Hours worked In a week]]-40,0)</f>
        <v>3</v>
      </c>
      <c r="G12" s="1">
        <f>D12*E12</f>
        <v>2795</v>
      </c>
      <c r="H12">
        <f>0.5*Table1[[#This Row],[Hourly Wage]]*Table1[[#This Row],[Overtime Hours]]</f>
        <v>97.5</v>
      </c>
      <c r="I12">
        <f>Table1[[#This Row],[Pay]]+Table1[[#This Row],[Overtime Bonus]]</f>
        <v>2892.5</v>
      </c>
    </row>
    <row r="13" spans="1:9" x14ac:dyDescent="0.25">
      <c r="A13" t="s">
        <v>718</v>
      </c>
      <c r="B13" t="s">
        <v>619</v>
      </c>
      <c r="C13">
        <v>7577107</v>
      </c>
      <c r="D13" s="1">
        <v>55</v>
      </c>
      <c r="E13">
        <v>43</v>
      </c>
      <c r="F13">
        <f>IF(Table1[[#This Row],[Hours worked In a week]]&gt;40,Table1[[#This Row],[Hours worked In a week]]-40,0)</f>
        <v>3</v>
      </c>
      <c r="G13" s="1">
        <f>D13*E13</f>
        <v>2365</v>
      </c>
      <c r="H13">
        <f>0.5*Table1[[#This Row],[Hourly Wage]]*Table1[[#This Row],[Overtime Hours]]</f>
        <v>82.5</v>
      </c>
      <c r="I13">
        <f>Table1[[#This Row],[Pay]]+Table1[[#This Row],[Overtime Bonus]]</f>
        <v>2447.5</v>
      </c>
    </row>
    <row r="14" spans="1:9" x14ac:dyDescent="0.25">
      <c r="A14" t="s">
        <v>719</v>
      </c>
      <c r="B14" t="s">
        <v>620</v>
      </c>
      <c r="C14">
        <v>6776681</v>
      </c>
      <c r="D14" s="1">
        <v>70</v>
      </c>
      <c r="E14">
        <v>40</v>
      </c>
      <c r="F14">
        <f>IF(Table1[[#This Row],[Hours worked In a week]]&gt;40,Table1[[#This Row],[Hours worked In a week]]-40,0)</f>
        <v>0</v>
      </c>
      <c r="G14" s="1">
        <f>D14*E14</f>
        <v>2800</v>
      </c>
      <c r="H14">
        <f>0.5*Table1[[#This Row],[Hourly Wage]]*Table1[[#This Row],[Overtime Hours]]</f>
        <v>0</v>
      </c>
      <c r="I14">
        <f>Table1[[#This Row],[Pay]]+Table1[[#This Row],[Overtime Bonus]]</f>
        <v>2800</v>
      </c>
    </row>
    <row r="15" spans="1:9" x14ac:dyDescent="0.25">
      <c r="A15" t="s">
        <v>720</v>
      </c>
      <c r="B15" t="s">
        <v>621</v>
      </c>
      <c r="C15">
        <v>7789306</v>
      </c>
      <c r="D15" s="1">
        <v>75</v>
      </c>
      <c r="E15">
        <v>45</v>
      </c>
      <c r="F15">
        <f>IF(Table1[[#This Row],[Hours worked In a week]]&gt;40,Table1[[#This Row],[Hours worked In a week]]-40,0)</f>
        <v>5</v>
      </c>
      <c r="G15" s="1">
        <f>D15*E15</f>
        <v>3375</v>
      </c>
      <c r="H15">
        <f>0.5*Table1[[#This Row],[Hourly Wage]]*Table1[[#This Row],[Overtime Hours]]</f>
        <v>187.5</v>
      </c>
      <c r="I15">
        <f>Table1[[#This Row],[Pay]]+Table1[[#This Row],[Overtime Bonus]]</f>
        <v>3562.5</v>
      </c>
    </row>
    <row r="16" spans="1:9" x14ac:dyDescent="0.25">
      <c r="A16" t="s">
        <v>721</v>
      </c>
      <c r="B16" t="s">
        <v>622</v>
      </c>
      <c r="C16">
        <v>8419744</v>
      </c>
      <c r="D16" s="1">
        <v>80</v>
      </c>
      <c r="E16">
        <v>44</v>
      </c>
      <c r="F16">
        <f>IF(Table1[[#This Row],[Hours worked In a week]]&gt;40,Table1[[#This Row],[Hours worked In a week]]-40,0)</f>
        <v>4</v>
      </c>
      <c r="G16" s="1">
        <f>D16*E16</f>
        <v>3520</v>
      </c>
      <c r="H16">
        <f>0.5*Table1[[#This Row],[Hourly Wage]]*Table1[[#This Row],[Overtime Hours]]</f>
        <v>160</v>
      </c>
      <c r="I16">
        <f>Table1[[#This Row],[Pay]]+Table1[[#This Row],[Overtime Bonus]]</f>
        <v>3680</v>
      </c>
    </row>
    <row r="17" spans="1:9" x14ac:dyDescent="0.25">
      <c r="A17" t="s">
        <v>722</v>
      </c>
      <c r="B17" t="s">
        <v>623</v>
      </c>
      <c r="C17">
        <v>8630502</v>
      </c>
      <c r="D17" s="1">
        <v>90</v>
      </c>
      <c r="E17">
        <v>42</v>
      </c>
      <c r="F17">
        <f>IF(Table1[[#This Row],[Hours worked In a week]]&gt;40,Table1[[#This Row],[Hours worked In a week]]-40,0)</f>
        <v>2</v>
      </c>
      <c r="G17" s="1">
        <f>D17*E17</f>
        <v>3780</v>
      </c>
      <c r="H17">
        <f>0.5*Table1[[#This Row],[Hourly Wage]]*Table1[[#This Row],[Overtime Hours]]</f>
        <v>90</v>
      </c>
      <c r="I17">
        <f>Table1[[#This Row],[Pay]]+Table1[[#This Row],[Overtime Bonus]]</f>
        <v>3870</v>
      </c>
    </row>
    <row r="18" spans="1:9" x14ac:dyDescent="0.25">
      <c r="A18" t="s">
        <v>723</v>
      </c>
      <c r="B18" t="s">
        <v>624</v>
      </c>
      <c r="C18">
        <v>7066101</v>
      </c>
      <c r="D18" s="1">
        <v>100</v>
      </c>
      <c r="E18">
        <v>44</v>
      </c>
      <c r="F18">
        <f>IF(Table1[[#This Row],[Hours worked In a week]]&gt;40,Table1[[#This Row],[Hours worked In a week]]-40,0)</f>
        <v>4</v>
      </c>
      <c r="G18" s="1">
        <f>D18*E18</f>
        <v>4400</v>
      </c>
      <c r="H18">
        <f>0.5*Table1[[#This Row],[Hourly Wage]]*Table1[[#This Row],[Overtime Hours]]</f>
        <v>200</v>
      </c>
      <c r="I18">
        <f>Table1[[#This Row],[Pay]]+Table1[[#This Row],[Overtime Bonus]]</f>
        <v>4600</v>
      </c>
    </row>
    <row r="19" spans="1:9" x14ac:dyDescent="0.25">
      <c r="A19" t="s">
        <v>724</v>
      </c>
      <c r="B19" t="s">
        <v>625</v>
      </c>
      <c r="C19">
        <v>6480914</v>
      </c>
      <c r="D19" s="1">
        <v>50</v>
      </c>
      <c r="E19">
        <v>45</v>
      </c>
      <c r="F19">
        <f>IF(Table1[[#This Row],[Hours worked In a week]]&gt;40,Table1[[#This Row],[Hours worked In a week]]-40,0)</f>
        <v>5</v>
      </c>
      <c r="G19" s="1">
        <f>D19*E19</f>
        <v>2250</v>
      </c>
      <c r="H19">
        <f>0.5*Table1[[#This Row],[Hourly Wage]]*Table1[[#This Row],[Overtime Hours]]</f>
        <v>125</v>
      </c>
      <c r="I19">
        <f>Table1[[#This Row],[Pay]]+Table1[[#This Row],[Overtime Bonus]]</f>
        <v>2375</v>
      </c>
    </row>
    <row r="20" spans="1:9" x14ac:dyDescent="0.25">
      <c r="A20" t="s">
        <v>725</v>
      </c>
      <c r="B20" t="s">
        <v>626</v>
      </c>
      <c r="C20">
        <v>8516106</v>
      </c>
      <c r="D20" s="1">
        <v>65</v>
      </c>
      <c r="E20">
        <v>39</v>
      </c>
      <c r="F20">
        <f>IF(Table1[[#This Row],[Hours worked In a week]]&gt;40,Table1[[#This Row],[Hours worked In a week]]-40,0)</f>
        <v>0</v>
      </c>
      <c r="G20" s="1">
        <f>D20*E20</f>
        <v>2535</v>
      </c>
      <c r="H20">
        <f>0.5*Table1[[#This Row],[Hourly Wage]]*Table1[[#This Row],[Overtime Hours]]</f>
        <v>0</v>
      </c>
      <c r="I20">
        <f>Table1[[#This Row],[Pay]]+Table1[[#This Row],[Overtime Bonus]]</f>
        <v>2535</v>
      </c>
    </row>
    <row r="21" spans="1:9" x14ac:dyDescent="0.25">
      <c r="A21" t="s">
        <v>726</v>
      </c>
      <c r="B21" t="s">
        <v>627</v>
      </c>
      <c r="C21">
        <v>6484563</v>
      </c>
      <c r="D21" s="1">
        <v>55</v>
      </c>
      <c r="E21">
        <v>39</v>
      </c>
      <c r="F21">
        <f>IF(Table1[[#This Row],[Hours worked In a week]]&gt;40,Table1[[#This Row],[Hours worked In a week]]-40,0)</f>
        <v>0</v>
      </c>
      <c r="G21" s="1">
        <f>D21*E21</f>
        <v>2145</v>
      </c>
      <c r="H21">
        <f>0.5*Table1[[#This Row],[Hourly Wage]]*Table1[[#This Row],[Overtime Hours]]</f>
        <v>0</v>
      </c>
      <c r="I21">
        <f>Table1[[#This Row],[Pay]]+Table1[[#This Row],[Overtime Bonus]]</f>
        <v>2145</v>
      </c>
    </row>
    <row r="22" spans="1:9" x14ac:dyDescent="0.25">
      <c r="A22" t="s">
        <v>727</v>
      </c>
      <c r="B22" t="s">
        <v>628</v>
      </c>
      <c r="C22">
        <v>6549285</v>
      </c>
      <c r="D22" s="1">
        <v>70</v>
      </c>
      <c r="E22">
        <v>38</v>
      </c>
      <c r="F22">
        <f>IF(Table1[[#This Row],[Hours worked In a week]]&gt;40,Table1[[#This Row],[Hours worked In a week]]-40,0)</f>
        <v>0</v>
      </c>
      <c r="G22" s="1">
        <f>D22*E22</f>
        <v>2660</v>
      </c>
      <c r="H22">
        <f>0.5*Table1[[#This Row],[Hourly Wage]]*Table1[[#This Row],[Overtime Hours]]</f>
        <v>0</v>
      </c>
      <c r="I22">
        <f>Table1[[#This Row],[Pay]]+Table1[[#This Row],[Overtime Bonus]]</f>
        <v>2660</v>
      </c>
    </row>
    <row r="23" spans="1:9" x14ac:dyDescent="0.25">
      <c r="A23" t="s">
        <v>728</v>
      </c>
      <c r="B23" t="s">
        <v>629</v>
      </c>
      <c r="C23">
        <v>9052687</v>
      </c>
      <c r="D23" s="1">
        <v>75</v>
      </c>
      <c r="E23">
        <v>41</v>
      </c>
      <c r="F23">
        <f>IF(Table1[[#This Row],[Hours worked In a week]]&gt;40,Table1[[#This Row],[Hours worked In a week]]-40,0)</f>
        <v>1</v>
      </c>
      <c r="G23" s="1">
        <f>D23*E23</f>
        <v>3075</v>
      </c>
      <c r="H23">
        <f>0.5*Table1[[#This Row],[Hourly Wage]]*Table1[[#This Row],[Overtime Hours]]</f>
        <v>37.5</v>
      </c>
      <c r="I23">
        <f>Table1[[#This Row],[Pay]]+Table1[[#This Row],[Overtime Bonus]]</f>
        <v>3112.5</v>
      </c>
    </row>
    <row r="24" spans="1:9" x14ac:dyDescent="0.25">
      <c r="A24" t="s">
        <v>729</v>
      </c>
      <c r="B24" t="s">
        <v>630</v>
      </c>
      <c r="C24">
        <v>8684950</v>
      </c>
      <c r="D24" s="1">
        <v>80</v>
      </c>
      <c r="E24">
        <v>37</v>
      </c>
      <c r="F24">
        <f>IF(Table1[[#This Row],[Hours worked In a week]]&gt;40,Table1[[#This Row],[Hours worked In a week]]-40,0)</f>
        <v>0</v>
      </c>
      <c r="G24" s="1">
        <f>D24*E24</f>
        <v>2960</v>
      </c>
      <c r="H24">
        <f>0.5*Table1[[#This Row],[Hourly Wage]]*Table1[[#This Row],[Overtime Hours]]</f>
        <v>0</v>
      </c>
      <c r="I24">
        <f>Table1[[#This Row],[Pay]]+Table1[[#This Row],[Overtime Bonus]]</f>
        <v>2960</v>
      </c>
    </row>
    <row r="25" spans="1:9" x14ac:dyDescent="0.25">
      <c r="A25" t="s">
        <v>730</v>
      </c>
      <c r="B25" t="s">
        <v>631</v>
      </c>
      <c r="C25">
        <v>6630299</v>
      </c>
      <c r="D25" s="1">
        <v>90</v>
      </c>
      <c r="E25">
        <v>37</v>
      </c>
      <c r="F25">
        <f>IF(Table1[[#This Row],[Hours worked In a week]]&gt;40,Table1[[#This Row],[Hours worked In a week]]-40,0)</f>
        <v>0</v>
      </c>
      <c r="G25" s="1">
        <f>D25*E25</f>
        <v>3330</v>
      </c>
      <c r="H25">
        <f>0.5*Table1[[#This Row],[Hourly Wage]]*Table1[[#This Row],[Overtime Hours]]</f>
        <v>0</v>
      </c>
      <c r="I25">
        <f>Table1[[#This Row],[Pay]]+Table1[[#This Row],[Overtime Bonus]]</f>
        <v>3330</v>
      </c>
    </row>
    <row r="26" spans="1:9" x14ac:dyDescent="0.25">
      <c r="A26" t="s">
        <v>731</v>
      </c>
      <c r="B26" t="s">
        <v>632</v>
      </c>
      <c r="C26">
        <v>8216871</v>
      </c>
      <c r="D26" s="1">
        <v>100</v>
      </c>
      <c r="E26">
        <v>41</v>
      </c>
      <c r="F26">
        <f>IF(Table1[[#This Row],[Hours worked In a week]]&gt;40,Table1[[#This Row],[Hours worked In a week]]-40,0)</f>
        <v>1</v>
      </c>
      <c r="G26" s="1">
        <f>D26*E26</f>
        <v>4100</v>
      </c>
      <c r="H26">
        <f>0.5*Table1[[#This Row],[Hourly Wage]]*Table1[[#This Row],[Overtime Hours]]</f>
        <v>50</v>
      </c>
      <c r="I26">
        <f>Table1[[#This Row],[Pay]]+Table1[[#This Row],[Overtime Bonus]]</f>
        <v>4150</v>
      </c>
    </row>
    <row r="27" spans="1:9" x14ac:dyDescent="0.25">
      <c r="A27" t="s">
        <v>732</v>
      </c>
      <c r="B27" t="s">
        <v>633</v>
      </c>
      <c r="C27">
        <v>8377984</v>
      </c>
      <c r="D27" s="1">
        <v>50</v>
      </c>
      <c r="E27">
        <v>45</v>
      </c>
      <c r="F27">
        <f>IF(Table1[[#This Row],[Hours worked In a week]]&gt;40,Table1[[#This Row],[Hours worked In a week]]-40,0)</f>
        <v>5</v>
      </c>
      <c r="G27" s="1">
        <f>D27*E27</f>
        <v>2250</v>
      </c>
      <c r="H27">
        <f>0.5*Table1[[#This Row],[Hourly Wage]]*Table1[[#This Row],[Overtime Hours]]</f>
        <v>125</v>
      </c>
      <c r="I27">
        <f>Table1[[#This Row],[Pay]]+Table1[[#This Row],[Overtime Bonus]]</f>
        <v>2375</v>
      </c>
    </row>
    <row r="28" spans="1:9" x14ac:dyDescent="0.25">
      <c r="A28" t="s">
        <v>733</v>
      </c>
      <c r="B28" t="s">
        <v>634</v>
      </c>
      <c r="C28">
        <v>6857357</v>
      </c>
      <c r="D28" s="1">
        <v>65</v>
      </c>
      <c r="E28">
        <v>44</v>
      </c>
      <c r="F28">
        <f>IF(Table1[[#This Row],[Hours worked In a week]]&gt;40,Table1[[#This Row],[Hours worked In a week]]-40,0)</f>
        <v>4</v>
      </c>
      <c r="G28" s="1">
        <f>D28*E28</f>
        <v>2860</v>
      </c>
      <c r="H28">
        <f>0.5*Table1[[#This Row],[Hourly Wage]]*Table1[[#This Row],[Overtime Hours]]</f>
        <v>130</v>
      </c>
      <c r="I28">
        <f>Table1[[#This Row],[Pay]]+Table1[[#This Row],[Overtime Bonus]]</f>
        <v>2990</v>
      </c>
    </row>
    <row r="29" spans="1:9" x14ac:dyDescent="0.25">
      <c r="A29" t="s">
        <v>734</v>
      </c>
      <c r="B29" t="s">
        <v>635</v>
      </c>
      <c r="C29">
        <v>8615574</v>
      </c>
      <c r="D29" s="1">
        <v>55</v>
      </c>
      <c r="E29">
        <v>40</v>
      </c>
      <c r="F29">
        <f>IF(Table1[[#This Row],[Hours worked In a week]]&gt;40,Table1[[#This Row],[Hours worked In a week]]-40,0)</f>
        <v>0</v>
      </c>
      <c r="G29" s="1">
        <f>D29*E29</f>
        <v>2200</v>
      </c>
      <c r="H29">
        <f>0.5*Table1[[#This Row],[Hourly Wage]]*Table1[[#This Row],[Overtime Hours]]</f>
        <v>0</v>
      </c>
      <c r="I29">
        <f>Table1[[#This Row],[Pay]]+Table1[[#This Row],[Overtime Bonus]]</f>
        <v>2200</v>
      </c>
    </row>
    <row r="30" spans="1:9" x14ac:dyDescent="0.25">
      <c r="A30" t="s">
        <v>735</v>
      </c>
      <c r="B30" t="s">
        <v>636</v>
      </c>
      <c r="C30">
        <v>9199372</v>
      </c>
      <c r="D30" s="1">
        <v>70</v>
      </c>
      <c r="E30">
        <v>44</v>
      </c>
      <c r="F30">
        <f>IF(Table1[[#This Row],[Hours worked In a week]]&gt;40,Table1[[#This Row],[Hours worked In a week]]-40,0)</f>
        <v>4</v>
      </c>
      <c r="G30" s="1">
        <f>D30*E30</f>
        <v>3080</v>
      </c>
      <c r="H30">
        <f>0.5*Table1[[#This Row],[Hourly Wage]]*Table1[[#This Row],[Overtime Hours]]</f>
        <v>140</v>
      </c>
      <c r="I30">
        <f>Table1[[#This Row],[Pay]]+Table1[[#This Row],[Overtime Bonus]]</f>
        <v>3220</v>
      </c>
    </row>
    <row r="31" spans="1:9" x14ac:dyDescent="0.25">
      <c r="A31" t="s">
        <v>736</v>
      </c>
      <c r="B31" t="s">
        <v>637</v>
      </c>
      <c r="C31">
        <v>8071244</v>
      </c>
      <c r="D31" s="1">
        <v>75</v>
      </c>
      <c r="E31">
        <v>45</v>
      </c>
      <c r="F31">
        <f>IF(Table1[[#This Row],[Hours worked In a week]]&gt;40,Table1[[#This Row],[Hours worked In a week]]-40,0)</f>
        <v>5</v>
      </c>
      <c r="G31" s="1">
        <f>D31*E31</f>
        <v>3375</v>
      </c>
      <c r="H31">
        <f>0.5*Table1[[#This Row],[Hourly Wage]]*Table1[[#This Row],[Overtime Hours]]</f>
        <v>187.5</v>
      </c>
      <c r="I31">
        <f>Table1[[#This Row],[Pay]]+Table1[[#This Row],[Overtime Bonus]]</f>
        <v>3562.5</v>
      </c>
    </row>
    <row r="32" spans="1:9" x14ac:dyDescent="0.25">
      <c r="A32" t="s">
        <v>737</v>
      </c>
      <c r="B32" t="s">
        <v>638</v>
      </c>
      <c r="C32">
        <v>6612234</v>
      </c>
      <c r="D32" s="1">
        <v>80</v>
      </c>
      <c r="E32">
        <v>41</v>
      </c>
      <c r="F32">
        <f>IF(Table1[[#This Row],[Hours worked In a week]]&gt;40,Table1[[#This Row],[Hours worked In a week]]-40,0)</f>
        <v>1</v>
      </c>
      <c r="G32" s="1">
        <f>D32*E32</f>
        <v>3280</v>
      </c>
      <c r="H32">
        <f>0.5*Table1[[#This Row],[Hourly Wage]]*Table1[[#This Row],[Overtime Hours]]</f>
        <v>40</v>
      </c>
      <c r="I32">
        <f>Table1[[#This Row],[Pay]]+Table1[[#This Row],[Overtime Bonus]]</f>
        <v>3320</v>
      </c>
    </row>
    <row r="33" spans="1:9" x14ac:dyDescent="0.25">
      <c r="A33" t="s">
        <v>738</v>
      </c>
      <c r="B33" t="s">
        <v>639</v>
      </c>
      <c r="C33">
        <v>8076423</v>
      </c>
      <c r="D33" s="1">
        <v>90</v>
      </c>
      <c r="E33">
        <v>41</v>
      </c>
      <c r="F33">
        <f>IF(Table1[[#This Row],[Hours worked In a week]]&gt;40,Table1[[#This Row],[Hours worked In a week]]-40,0)</f>
        <v>1</v>
      </c>
      <c r="G33" s="1">
        <f>D33*E33</f>
        <v>3690</v>
      </c>
      <c r="H33">
        <f>0.5*Table1[[#This Row],[Hourly Wage]]*Table1[[#This Row],[Overtime Hours]]</f>
        <v>45</v>
      </c>
      <c r="I33">
        <f>Table1[[#This Row],[Pay]]+Table1[[#This Row],[Overtime Bonus]]</f>
        <v>3735</v>
      </c>
    </row>
    <row r="34" spans="1:9" x14ac:dyDescent="0.25">
      <c r="A34" t="s">
        <v>739</v>
      </c>
      <c r="B34" t="s">
        <v>640</v>
      </c>
      <c r="C34">
        <v>7926901</v>
      </c>
      <c r="D34" s="1">
        <v>100</v>
      </c>
      <c r="E34">
        <v>40</v>
      </c>
      <c r="F34">
        <f>IF(Table1[[#This Row],[Hours worked In a week]]&gt;40,Table1[[#This Row],[Hours worked In a week]]-40,0)</f>
        <v>0</v>
      </c>
      <c r="G34" s="1">
        <f>D34*E34</f>
        <v>4000</v>
      </c>
      <c r="H34">
        <f>0.5*Table1[[#This Row],[Hourly Wage]]*Table1[[#This Row],[Overtime Hours]]</f>
        <v>0</v>
      </c>
      <c r="I34">
        <f>Table1[[#This Row],[Pay]]+Table1[[#This Row],[Overtime Bonus]]</f>
        <v>4000</v>
      </c>
    </row>
    <row r="35" spans="1:9" x14ac:dyDescent="0.25">
      <c r="A35" t="s">
        <v>740</v>
      </c>
      <c r="B35" t="s">
        <v>641</v>
      </c>
      <c r="C35">
        <v>7686935</v>
      </c>
      <c r="D35" s="1">
        <v>50</v>
      </c>
      <c r="E35">
        <v>38</v>
      </c>
      <c r="F35">
        <f>IF(Table1[[#This Row],[Hours worked In a week]]&gt;40,Table1[[#This Row],[Hours worked In a week]]-40,0)</f>
        <v>0</v>
      </c>
      <c r="G35" s="1">
        <f>D35*E35</f>
        <v>1900</v>
      </c>
      <c r="H35">
        <f>0.5*Table1[[#This Row],[Hourly Wage]]*Table1[[#This Row],[Overtime Hours]]</f>
        <v>0</v>
      </c>
      <c r="I35">
        <f>Table1[[#This Row],[Pay]]+Table1[[#This Row],[Overtime Bonus]]</f>
        <v>1900</v>
      </c>
    </row>
    <row r="36" spans="1:9" x14ac:dyDescent="0.25">
      <c r="A36" t="s">
        <v>741</v>
      </c>
      <c r="B36" t="s">
        <v>642</v>
      </c>
      <c r="C36">
        <v>6746782</v>
      </c>
      <c r="D36" s="1">
        <v>65</v>
      </c>
      <c r="E36">
        <v>38</v>
      </c>
      <c r="F36">
        <f>IF(Table1[[#This Row],[Hours worked In a week]]&gt;40,Table1[[#This Row],[Hours worked In a week]]-40,0)</f>
        <v>0</v>
      </c>
      <c r="G36" s="1">
        <f>D36*E36</f>
        <v>2470</v>
      </c>
      <c r="H36">
        <f>0.5*Table1[[#This Row],[Hourly Wage]]*Table1[[#This Row],[Overtime Hours]]</f>
        <v>0</v>
      </c>
      <c r="I36">
        <f>Table1[[#This Row],[Pay]]+Table1[[#This Row],[Overtime Bonus]]</f>
        <v>2470</v>
      </c>
    </row>
    <row r="37" spans="1:9" x14ac:dyDescent="0.25">
      <c r="A37" t="s">
        <v>742</v>
      </c>
      <c r="B37" t="s">
        <v>643</v>
      </c>
      <c r="C37">
        <v>8011053</v>
      </c>
      <c r="D37" s="1">
        <v>55</v>
      </c>
      <c r="E37">
        <v>45</v>
      </c>
      <c r="F37">
        <f>IF(Table1[[#This Row],[Hours worked In a week]]&gt;40,Table1[[#This Row],[Hours worked In a week]]-40,0)</f>
        <v>5</v>
      </c>
      <c r="G37" s="1">
        <f>D37*E37</f>
        <v>2475</v>
      </c>
      <c r="H37">
        <f>0.5*Table1[[#This Row],[Hourly Wage]]*Table1[[#This Row],[Overtime Hours]]</f>
        <v>137.5</v>
      </c>
      <c r="I37">
        <f>Table1[[#This Row],[Pay]]+Table1[[#This Row],[Overtime Bonus]]</f>
        <v>2612.5</v>
      </c>
    </row>
    <row r="38" spans="1:9" x14ac:dyDescent="0.25">
      <c r="A38" t="s">
        <v>743</v>
      </c>
      <c r="B38" t="s">
        <v>644</v>
      </c>
      <c r="C38">
        <v>7769109</v>
      </c>
      <c r="D38" s="1">
        <v>70</v>
      </c>
      <c r="E38">
        <v>40</v>
      </c>
      <c r="F38">
        <f>IF(Table1[[#This Row],[Hours worked In a week]]&gt;40,Table1[[#This Row],[Hours worked In a week]]-40,0)</f>
        <v>0</v>
      </c>
      <c r="G38" s="1">
        <f>D38*E38</f>
        <v>2800</v>
      </c>
      <c r="H38">
        <f>0.5*Table1[[#This Row],[Hourly Wage]]*Table1[[#This Row],[Overtime Hours]]</f>
        <v>0</v>
      </c>
      <c r="I38">
        <f>Table1[[#This Row],[Pay]]+Table1[[#This Row],[Overtime Bonus]]</f>
        <v>2800</v>
      </c>
    </row>
    <row r="39" spans="1:9" x14ac:dyDescent="0.25">
      <c r="A39" t="s">
        <v>744</v>
      </c>
      <c r="B39" t="s">
        <v>645</v>
      </c>
      <c r="C39">
        <v>7426865</v>
      </c>
      <c r="D39" s="1">
        <v>75</v>
      </c>
      <c r="E39">
        <v>45</v>
      </c>
      <c r="F39">
        <f>IF(Table1[[#This Row],[Hours worked In a week]]&gt;40,Table1[[#This Row],[Hours worked In a week]]-40,0)</f>
        <v>5</v>
      </c>
      <c r="G39" s="1">
        <f>D39*E39</f>
        <v>3375</v>
      </c>
      <c r="H39">
        <f>0.5*Table1[[#This Row],[Hourly Wage]]*Table1[[#This Row],[Overtime Hours]]</f>
        <v>187.5</v>
      </c>
      <c r="I39">
        <f>Table1[[#This Row],[Pay]]+Table1[[#This Row],[Overtime Bonus]]</f>
        <v>3562.5</v>
      </c>
    </row>
    <row r="40" spans="1:9" x14ac:dyDescent="0.25">
      <c r="A40" t="s">
        <v>745</v>
      </c>
      <c r="B40" t="s">
        <v>646</v>
      </c>
      <c r="C40">
        <v>6807691</v>
      </c>
      <c r="D40" s="1">
        <v>80</v>
      </c>
      <c r="E40">
        <v>39</v>
      </c>
      <c r="F40">
        <f>IF(Table1[[#This Row],[Hours worked In a week]]&gt;40,Table1[[#This Row],[Hours worked In a week]]-40,0)</f>
        <v>0</v>
      </c>
      <c r="G40" s="1">
        <f>D40*E40</f>
        <v>3120</v>
      </c>
      <c r="H40">
        <f>0.5*Table1[[#This Row],[Hourly Wage]]*Table1[[#This Row],[Overtime Hours]]</f>
        <v>0</v>
      </c>
      <c r="I40">
        <f>Table1[[#This Row],[Pay]]+Table1[[#This Row],[Overtime Bonus]]</f>
        <v>3120</v>
      </c>
    </row>
    <row r="41" spans="1:9" x14ac:dyDescent="0.25">
      <c r="A41" t="s">
        <v>746</v>
      </c>
      <c r="B41" t="s">
        <v>647</v>
      </c>
      <c r="C41">
        <v>7106959</v>
      </c>
      <c r="D41" s="1">
        <v>90</v>
      </c>
      <c r="E41">
        <v>43</v>
      </c>
      <c r="F41">
        <f>IF(Table1[[#This Row],[Hours worked In a week]]&gt;40,Table1[[#This Row],[Hours worked In a week]]-40,0)</f>
        <v>3</v>
      </c>
      <c r="G41" s="1">
        <f>D41*E41</f>
        <v>3870</v>
      </c>
      <c r="H41">
        <f>0.5*Table1[[#This Row],[Hourly Wage]]*Table1[[#This Row],[Overtime Hours]]</f>
        <v>135</v>
      </c>
      <c r="I41">
        <f>Table1[[#This Row],[Pay]]+Table1[[#This Row],[Overtime Bonus]]</f>
        <v>4005</v>
      </c>
    </row>
    <row r="42" spans="1:9" x14ac:dyDescent="0.25">
      <c r="A42" t="s">
        <v>747</v>
      </c>
      <c r="B42" t="s">
        <v>648</v>
      </c>
      <c r="C42">
        <v>7002337</v>
      </c>
      <c r="D42" s="1">
        <v>100</v>
      </c>
      <c r="E42">
        <v>45</v>
      </c>
      <c r="F42">
        <f>IF(Table1[[#This Row],[Hours worked In a week]]&gt;40,Table1[[#This Row],[Hours worked In a week]]-40,0)</f>
        <v>5</v>
      </c>
      <c r="G42" s="1">
        <f>D42*E42</f>
        <v>4500</v>
      </c>
      <c r="H42">
        <f>0.5*Table1[[#This Row],[Hourly Wage]]*Table1[[#This Row],[Overtime Hours]]</f>
        <v>250</v>
      </c>
      <c r="I42">
        <f>Table1[[#This Row],[Pay]]+Table1[[#This Row],[Overtime Bonus]]</f>
        <v>4750</v>
      </c>
    </row>
    <row r="43" spans="1:9" x14ac:dyDescent="0.25">
      <c r="A43" t="s">
        <v>748</v>
      </c>
      <c r="B43" t="s">
        <v>649</v>
      </c>
      <c r="C43">
        <v>7303685</v>
      </c>
      <c r="D43" s="1">
        <v>50</v>
      </c>
      <c r="E43">
        <v>38</v>
      </c>
      <c r="F43">
        <f>IF(Table1[[#This Row],[Hours worked In a week]]&gt;40,Table1[[#This Row],[Hours worked In a week]]-40,0)</f>
        <v>0</v>
      </c>
      <c r="G43" s="1">
        <f>D43*E43</f>
        <v>1900</v>
      </c>
      <c r="H43">
        <f>0.5*Table1[[#This Row],[Hourly Wage]]*Table1[[#This Row],[Overtime Hours]]</f>
        <v>0</v>
      </c>
      <c r="I43">
        <f>Table1[[#This Row],[Pay]]+Table1[[#This Row],[Overtime Bonus]]</f>
        <v>1900</v>
      </c>
    </row>
    <row r="44" spans="1:9" x14ac:dyDescent="0.25">
      <c r="A44" t="s">
        <v>749</v>
      </c>
      <c r="B44" t="s">
        <v>650</v>
      </c>
      <c r="C44">
        <v>6747813</v>
      </c>
      <c r="D44" s="1">
        <v>65</v>
      </c>
      <c r="E44">
        <v>37</v>
      </c>
      <c r="F44">
        <f>IF(Table1[[#This Row],[Hours worked In a week]]&gt;40,Table1[[#This Row],[Hours worked In a week]]-40,0)</f>
        <v>0</v>
      </c>
      <c r="G44" s="1">
        <f>D44*E44</f>
        <v>2405</v>
      </c>
      <c r="H44">
        <f>0.5*Table1[[#This Row],[Hourly Wage]]*Table1[[#This Row],[Overtime Hours]]</f>
        <v>0</v>
      </c>
      <c r="I44">
        <f>Table1[[#This Row],[Pay]]+Table1[[#This Row],[Overtime Bonus]]</f>
        <v>2405</v>
      </c>
    </row>
    <row r="45" spans="1:9" x14ac:dyDescent="0.25">
      <c r="A45" t="s">
        <v>750</v>
      </c>
      <c r="B45" t="s">
        <v>651</v>
      </c>
      <c r="C45">
        <v>6980767</v>
      </c>
      <c r="D45" s="1">
        <v>55</v>
      </c>
      <c r="E45">
        <v>41</v>
      </c>
      <c r="F45">
        <f>IF(Table1[[#This Row],[Hours worked In a week]]&gt;40,Table1[[#This Row],[Hours worked In a week]]-40,0)</f>
        <v>1</v>
      </c>
      <c r="G45" s="1">
        <f>D45*E45</f>
        <v>2255</v>
      </c>
      <c r="H45">
        <f>0.5*Table1[[#This Row],[Hourly Wage]]*Table1[[#This Row],[Overtime Hours]]</f>
        <v>27.5</v>
      </c>
      <c r="I45">
        <f>Table1[[#This Row],[Pay]]+Table1[[#This Row],[Overtime Bonus]]</f>
        <v>2282.5</v>
      </c>
    </row>
    <row r="46" spans="1:9" x14ac:dyDescent="0.25">
      <c r="A46" t="s">
        <v>751</v>
      </c>
      <c r="B46" t="s">
        <v>652</v>
      </c>
      <c r="C46">
        <v>6686704</v>
      </c>
      <c r="D46" s="1">
        <v>70</v>
      </c>
      <c r="E46">
        <v>42</v>
      </c>
      <c r="F46">
        <f>IF(Table1[[#This Row],[Hours worked In a week]]&gt;40,Table1[[#This Row],[Hours worked In a week]]-40,0)</f>
        <v>2</v>
      </c>
      <c r="G46" s="1">
        <f>D46*E46</f>
        <v>2940</v>
      </c>
      <c r="H46">
        <f>0.5*Table1[[#This Row],[Hourly Wage]]*Table1[[#This Row],[Overtime Hours]]</f>
        <v>70</v>
      </c>
      <c r="I46">
        <f>Table1[[#This Row],[Pay]]+Table1[[#This Row],[Overtime Bonus]]</f>
        <v>3010</v>
      </c>
    </row>
    <row r="47" spans="1:9" x14ac:dyDescent="0.25">
      <c r="A47" t="s">
        <v>752</v>
      </c>
      <c r="B47" t="s">
        <v>653</v>
      </c>
      <c r="C47">
        <v>8973910</v>
      </c>
      <c r="D47" s="1">
        <v>75</v>
      </c>
      <c r="E47">
        <v>45</v>
      </c>
      <c r="F47">
        <f>IF(Table1[[#This Row],[Hours worked In a week]]&gt;40,Table1[[#This Row],[Hours worked In a week]]-40,0)</f>
        <v>5</v>
      </c>
      <c r="G47" s="1">
        <f>D47*E47</f>
        <v>3375</v>
      </c>
      <c r="H47">
        <f>0.5*Table1[[#This Row],[Hourly Wage]]*Table1[[#This Row],[Overtime Hours]]</f>
        <v>187.5</v>
      </c>
      <c r="I47">
        <f>Table1[[#This Row],[Pay]]+Table1[[#This Row],[Overtime Bonus]]</f>
        <v>3562.5</v>
      </c>
    </row>
    <row r="48" spans="1:9" x14ac:dyDescent="0.25">
      <c r="A48" t="s">
        <v>753</v>
      </c>
      <c r="B48" t="s">
        <v>654</v>
      </c>
      <c r="C48">
        <v>8642617</v>
      </c>
      <c r="D48" s="1">
        <v>80</v>
      </c>
      <c r="E48">
        <v>41</v>
      </c>
      <c r="F48">
        <f>IF(Table1[[#This Row],[Hours worked In a week]]&gt;40,Table1[[#This Row],[Hours worked In a week]]-40,0)</f>
        <v>1</v>
      </c>
      <c r="G48" s="1">
        <f>D48*E48</f>
        <v>3280</v>
      </c>
      <c r="H48">
        <f>0.5*Table1[[#This Row],[Hourly Wage]]*Table1[[#This Row],[Overtime Hours]]</f>
        <v>40</v>
      </c>
      <c r="I48">
        <f>Table1[[#This Row],[Pay]]+Table1[[#This Row],[Overtime Bonus]]</f>
        <v>3320</v>
      </c>
    </row>
    <row r="49" spans="1:9" x14ac:dyDescent="0.25">
      <c r="A49" t="s">
        <v>754</v>
      </c>
      <c r="B49" t="s">
        <v>655</v>
      </c>
      <c r="C49">
        <v>7901037</v>
      </c>
      <c r="D49" s="1">
        <v>90</v>
      </c>
      <c r="E49">
        <v>38</v>
      </c>
      <c r="F49">
        <f>IF(Table1[[#This Row],[Hours worked In a week]]&gt;40,Table1[[#This Row],[Hours worked In a week]]-40,0)</f>
        <v>0</v>
      </c>
      <c r="G49" s="1">
        <f>D49*E49</f>
        <v>3420</v>
      </c>
      <c r="H49">
        <f>0.5*Table1[[#This Row],[Hourly Wage]]*Table1[[#This Row],[Overtime Hours]]</f>
        <v>0</v>
      </c>
      <c r="I49">
        <f>Table1[[#This Row],[Pay]]+Table1[[#This Row],[Overtime Bonus]]</f>
        <v>3420</v>
      </c>
    </row>
    <row r="50" spans="1:9" x14ac:dyDescent="0.25">
      <c r="A50" t="s">
        <v>755</v>
      </c>
      <c r="B50" t="s">
        <v>656</v>
      </c>
      <c r="C50">
        <v>7922999</v>
      </c>
      <c r="D50" s="1">
        <v>100</v>
      </c>
      <c r="E50">
        <v>44</v>
      </c>
      <c r="F50">
        <f>IF(Table1[[#This Row],[Hours worked In a week]]&gt;40,Table1[[#This Row],[Hours worked In a week]]-40,0)</f>
        <v>4</v>
      </c>
      <c r="G50" s="1">
        <f>D50*E50</f>
        <v>4400</v>
      </c>
      <c r="H50">
        <f>0.5*Table1[[#This Row],[Hourly Wage]]*Table1[[#This Row],[Overtime Hours]]</f>
        <v>200</v>
      </c>
      <c r="I50">
        <f>Table1[[#This Row],[Pay]]+Table1[[#This Row],[Overtime Bonus]]</f>
        <v>4600</v>
      </c>
    </row>
    <row r="51" spans="1:9" x14ac:dyDescent="0.25">
      <c r="A51" t="s">
        <v>756</v>
      </c>
      <c r="B51" t="s">
        <v>657</v>
      </c>
      <c r="C51">
        <v>8188177</v>
      </c>
      <c r="D51" s="1">
        <v>50</v>
      </c>
      <c r="E51">
        <v>41</v>
      </c>
      <c r="F51">
        <f>IF(Table1[[#This Row],[Hours worked In a week]]&gt;40,Table1[[#This Row],[Hours worked In a week]]-40,0)</f>
        <v>1</v>
      </c>
      <c r="G51" s="1">
        <f>D51*E51</f>
        <v>2050</v>
      </c>
      <c r="H51">
        <f>0.5*Table1[[#This Row],[Hourly Wage]]*Table1[[#This Row],[Overtime Hours]]</f>
        <v>25</v>
      </c>
      <c r="I51">
        <f>Table1[[#This Row],[Pay]]+Table1[[#This Row],[Overtime Bonus]]</f>
        <v>2075</v>
      </c>
    </row>
    <row r="52" spans="1:9" x14ac:dyDescent="0.25">
      <c r="A52" t="s">
        <v>757</v>
      </c>
      <c r="B52" t="s">
        <v>658</v>
      </c>
      <c r="C52">
        <v>7096362</v>
      </c>
      <c r="D52" s="1">
        <v>65</v>
      </c>
      <c r="E52">
        <v>41</v>
      </c>
      <c r="F52">
        <f>IF(Table1[[#This Row],[Hours worked In a week]]&gt;40,Table1[[#This Row],[Hours worked In a week]]-40,0)</f>
        <v>1</v>
      </c>
      <c r="G52" s="1">
        <f>D52*E52</f>
        <v>2665</v>
      </c>
      <c r="H52">
        <f>0.5*Table1[[#This Row],[Hourly Wage]]*Table1[[#This Row],[Overtime Hours]]</f>
        <v>32.5</v>
      </c>
      <c r="I52">
        <f>Table1[[#This Row],[Pay]]+Table1[[#This Row],[Overtime Bonus]]</f>
        <v>2697.5</v>
      </c>
    </row>
    <row r="53" spans="1:9" x14ac:dyDescent="0.25">
      <c r="A53" t="s">
        <v>758</v>
      </c>
      <c r="B53" t="s">
        <v>659</v>
      </c>
      <c r="C53">
        <v>8258384</v>
      </c>
      <c r="D53" s="1">
        <v>55</v>
      </c>
      <c r="E53">
        <v>38</v>
      </c>
      <c r="F53">
        <f>IF(Table1[[#This Row],[Hours worked In a week]]&gt;40,Table1[[#This Row],[Hours worked In a week]]-40,0)</f>
        <v>0</v>
      </c>
      <c r="G53" s="1">
        <f>D53*E53</f>
        <v>2090</v>
      </c>
      <c r="H53">
        <f>0.5*Table1[[#This Row],[Hourly Wage]]*Table1[[#This Row],[Overtime Hours]]</f>
        <v>0</v>
      </c>
      <c r="I53">
        <f>Table1[[#This Row],[Pay]]+Table1[[#This Row],[Overtime Bonus]]</f>
        <v>2090</v>
      </c>
    </row>
    <row r="54" spans="1:9" x14ac:dyDescent="0.25">
      <c r="A54" t="s">
        <v>759</v>
      </c>
      <c r="B54" t="s">
        <v>660</v>
      </c>
      <c r="C54">
        <v>8317099</v>
      </c>
      <c r="D54" s="1">
        <v>70</v>
      </c>
      <c r="E54">
        <v>43</v>
      </c>
      <c r="F54">
        <f>IF(Table1[[#This Row],[Hours worked In a week]]&gt;40,Table1[[#This Row],[Hours worked In a week]]-40,0)</f>
        <v>3</v>
      </c>
      <c r="G54" s="1">
        <f>D54*E54</f>
        <v>3010</v>
      </c>
      <c r="H54">
        <f>0.5*Table1[[#This Row],[Hourly Wage]]*Table1[[#This Row],[Overtime Hours]]</f>
        <v>105</v>
      </c>
      <c r="I54">
        <f>Table1[[#This Row],[Pay]]+Table1[[#This Row],[Overtime Bonus]]</f>
        <v>3115</v>
      </c>
    </row>
    <row r="55" spans="1:9" x14ac:dyDescent="0.25">
      <c r="A55" t="s">
        <v>760</v>
      </c>
      <c r="B55" t="s">
        <v>661</v>
      </c>
      <c r="C55">
        <v>6826750</v>
      </c>
      <c r="D55" s="1">
        <v>75</v>
      </c>
      <c r="E55">
        <v>41</v>
      </c>
      <c r="F55">
        <f>IF(Table1[[#This Row],[Hours worked In a week]]&gt;40,Table1[[#This Row],[Hours worked In a week]]-40,0)</f>
        <v>1</v>
      </c>
      <c r="G55" s="1">
        <f>D55*E55</f>
        <v>3075</v>
      </c>
      <c r="H55">
        <f>0.5*Table1[[#This Row],[Hourly Wage]]*Table1[[#This Row],[Overtime Hours]]</f>
        <v>37.5</v>
      </c>
      <c r="I55">
        <f>Table1[[#This Row],[Pay]]+Table1[[#This Row],[Overtime Bonus]]</f>
        <v>3112.5</v>
      </c>
    </row>
    <row r="56" spans="1:9" x14ac:dyDescent="0.25">
      <c r="A56" t="s">
        <v>761</v>
      </c>
      <c r="B56" t="s">
        <v>662</v>
      </c>
      <c r="C56">
        <v>6862227</v>
      </c>
      <c r="D56" s="1">
        <v>80</v>
      </c>
      <c r="E56">
        <v>39</v>
      </c>
      <c r="F56">
        <f>IF(Table1[[#This Row],[Hours worked In a week]]&gt;40,Table1[[#This Row],[Hours worked In a week]]-40,0)</f>
        <v>0</v>
      </c>
      <c r="G56" s="1">
        <f>D56*E56</f>
        <v>3120</v>
      </c>
      <c r="H56">
        <f>0.5*Table1[[#This Row],[Hourly Wage]]*Table1[[#This Row],[Overtime Hours]]</f>
        <v>0</v>
      </c>
      <c r="I56">
        <f>Table1[[#This Row],[Pay]]+Table1[[#This Row],[Overtime Bonus]]</f>
        <v>3120</v>
      </c>
    </row>
    <row r="57" spans="1:9" x14ac:dyDescent="0.25">
      <c r="A57" t="s">
        <v>762</v>
      </c>
      <c r="B57" t="s">
        <v>663</v>
      </c>
      <c r="C57">
        <v>7801969</v>
      </c>
      <c r="D57" s="1">
        <v>90</v>
      </c>
      <c r="E57">
        <v>44</v>
      </c>
      <c r="F57">
        <f>IF(Table1[[#This Row],[Hours worked In a week]]&gt;40,Table1[[#This Row],[Hours worked In a week]]-40,0)</f>
        <v>4</v>
      </c>
      <c r="G57" s="1">
        <f>D57*E57</f>
        <v>3960</v>
      </c>
      <c r="H57">
        <f>0.5*Table1[[#This Row],[Hourly Wage]]*Table1[[#This Row],[Overtime Hours]]</f>
        <v>180</v>
      </c>
      <c r="I57">
        <f>Table1[[#This Row],[Pay]]+Table1[[#This Row],[Overtime Bonus]]</f>
        <v>4140</v>
      </c>
    </row>
    <row r="58" spans="1:9" x14ac:dyDescent="0.25">
      <c r="A58" t="s">
        <v>763</v>
      </c>
      <c r="B58" t="s">
        <v>664</v>
      </c>
      <c r="C58">
        <v>8617238</v>
      </c>
      <c r="D58" s="1">
        <v>100</v>
      </c>
      <c r="E58">
        <v>43</v>
      </c>
      <c r="F58">
        <f>IF(Table1[[#This Row],[Hours worked In a week]]&gt;40,Table1[[#This Row],[Hours worked In a week]]-40,0)</f>
        <v>3</v>
      </c>
      <c r="G58" s="1">
        <f>D58*E58</f>
        <v>4300</v>
      </c>
      <c r="H58">
        <f>0.5*Table1[[#This Row],[Hourly Wage]]*Table1[[#This Row],[Overtime Hours]]</f>
        <v>150</v>
      </c>
      <c r="I58">
        <f>Table1[[#This Row],[Pay]]+Table1[[#This Row],[Overtime Bonus]]</f>
        <v>4450</v>
      </c>
    </row>
    <row r="59" spans="1:9" x14ac:dyDescent="0.25">
      <c r="A59" t="s">
        <v>764</v>
      </c>
      <c r="B59" t="s">
        <v>665</v>
      </c>
      <c r="C59">
        <v>9089746</v>
      </c>
      <c r="D59" s="1">
        <v>50</v>
      </c>
      <c r="E59">
        <v>38</v>
      </c>
      <c r="F59">
        <f>IF(Table1[[#This Row],[Hours worked In a week]]&gt;40,Table1[[#This Row],[Hours worked In a week]]-40,0)</f>
        <v>0</v>
      </c>
      <c r="G59" s="1">
        <f>D59*E59</f>
        <v>1900</v>
      </c>
      <c r="H59">
        <f>0.5*Table1[[#This Row],[Hourly Wage]]*Table1[[#This Row],[Overtime Hours]]</f>
        <v>0</v>
      </c>
      <c r="I59">
        <f>Table1[[#This Row],[Pay]]+Table1[[#This Row],[Overtime Bonus]]</f>
        <v>1900</v>
      </c>
    </row>
    <row r="60" spans="1:9" x14ac:dyDescent="0.25">
      <c r="A60" t="s">
        <v>765</v>
      </c>
      <c r="B60" t="s">
        <v>666</v>
      </c>
      <c r="C60">
        <v>6843874</v>
      </c>
      <c r="D60" s="1">
        <v>65</v>
      </c>
      <c r="E60">
        <v>41</v>
      </c>
      <c r="F60">
        <f>IF(Table1[[#This Row],[Hours worked In a week]]&gt;40,Table1[[#This Row],[Hours worked In a week]]-40,0)</f>
        <v>1</v>
      </c>
      <c r="G60" s="1">
        <f>D60*E60</f>
        <v>2665</v>
      </c>
      <c r="H60">
        <f>0.5*Table1[[#This Row],[Hourly Wage]]*Table1[[#This Row],[Overtime Hours]]</f>
        <v>32.5</v>
      </c>
      <c r="I60">
        <f>Table1[[#This Row],[Pay]]+Table1[[#This Row],[Overtime Bonus]]</f>
        <v>2697.5</v>
      </c>
    </row>
    <row r="61" spans="1:9" x14ac:dyDescent="0.25">
      <c r="A61" t="s">
        <v>766</v>
      </c>
      <c r="B61" t="s">
        <v>667</v>
      </c>
      <c r="C61">
        <v>7566649</v>
      </c>
      <c r="D61" s="1">
        <v>55</v>
      </c>
      <c r="E61">
        <v>37</v>
      </c>
      <c r="F61">
        <f>IF(Table1[[#This Row],[Hours worked In a week]]&gt;40,Table1[[#This Row],[Hours worked In a week]]-40,0)</f>
        <v>0</v>
      </c>
      <c r="G61" s="1">
        <f>D61*E61</f>
        <v>2035</v>
      </c>
      <c r="H61">
        <f>0.5*Table1[[#This Row],[Hourly Wage]]*Table1[[#This Row],[Overtime Hours]]</f>
        <v>0</v>
      </c>
      <c r="I61">
        <f>Table1[[#This Row],[Pay]]+Table1[[#This Row],[Overtime Bonus]]</f>
        <v>2035</v>
      </c>
    </row>
    <row r="62" spans="1:9" x14ac:dyDescent="0.25">
      <c r="A62" t="s">
        <v>767</v>
      </c>
      <c r="B62" t="s">
        <v>668</v>
      </c>
      <c r="C62">
        <v>7895009</v>
      </c>
      <c r="D62" s="1">
        <v>70</v>
      </c>
      <c r="E62">
        <v>42</v>
      </c>
      <c r="F62">
        <f>IF(Table1[[#This Row],[Hours worked In a week]]&gt;40,Table1[[#This Row],[Hours worked In a week]]-40,0)</f>
        <v>2</v>
      </c>
      <c r="G62" s="1">
        <f>D62*E62</f>
        <v>2940</v>
      </c>
      <c r="H62">
        <f>0.5*Table1[[#This Row],[Hourly Wage]]*Table1[[#This Row],[Overtime Hours]]</f>
        <v>70</v>
      </c>
      <c r="I62">
        <f>Table1[[#This Row],[Pay]]+Table1[[#This Row],[Overtime Bonus]]</f>
        <v>3010</v>
      </c>
    </row>
    <row r="63" spans="1:9" x14ac:dyDescent="0.25">
      <c r="A63" t="s">
        <v>768</v>
      </c>
      <c r="B63" t="s">
        <v>669</v>
      </c>
      <c r="C63">
        <v>7667714</v>
      </c>
      <c r="D63" s="1">
        <v>75</v>
      </c>
      <c r="E63">
        <v>42</v>
      </c>
      <c r="F63">
        <f>IF(Table1[[#This Row],[Hours worked In a week]]&gt;40,Table1[[#This Row],[Hours worked In a week]]-40,0)</f>
        <v>2</v>
      </c>
      <c r="G63" s="1">
        <f>D63*E63</f>
        <v>3150</v>
      </c>
      <c r="H63">
        <f>0.5*Table1[[#This Row],[Hourly Wage]]*Table1[[#This Row],[Overtime Hours]]</f>
        <v>75</v>
      </c>
      <c r="I63">
        <f>Table1[[#This Row],[Pay]]+Table1[[#This Row],[Overtime Bonus]]</f>
        <v>3225</v>
      </c>
    </row>
    <row r="64" spans="1:9" x14ac:dyDescent="0.25">
      <c r="A64" t="s">
        <v>769</v>
      </c>
      <c r="B64" t="s">
        <v>670</v>
      </c>
      <c r="C64">
        <v>6537577</v>
      </c>
      <c r="D64" s="1">
        <v>80</v>
      </c>
      <c r="E64">
        <v>41</v>
      </c>
      <c r="F64">
        <f>IF(Table1[[#This Row],[Hours worked In a week]]&gt;40,Table1[[#This Row],[Hours worked In a week]]-40,0)</f>
        <v>1</v>
      </c>
      <c r="G64" s="1">
        <f>D64*E64</f>
        <v>3280</v>
      </c>
      <c r="H64">
        <f>0.5*Table1[[#This Row],[Hourly Wage]]*Table1[[#This Row],[Overtime Hours]]</f>
        <v>40</v>
      </c>
      <c r="I64">
        <f>Table1[[#This Row],[Pay]]+Table1[[#This Row],[Overtime Bonus]]</f>
        <v>3320</v>
      </c>
    </row>
    <row r="65" spans="1:9" x14ac:dyDescent="0.25">
      <c r="A65" t="s">
        <v>770</v>
      </c>
      <c r="B65" t="s">
        <v>671</v>
      </c>
      <c r="C65">
        <v>6988938</v>
      </c>
      <c r="D65" s="1">
        <v>90</v>
      </c>
      <c r="E65">
        <v>44</v>
      </c>
      <c r="F65">
        <f>IF(Table1[[#This Row],[Hours worked In a week]]&gt;40,Table1[[#This Row],[Hours worked In a week]]-40,0)</f>
        <v>4</v>
      </c>
      <c r="G65" s="1">
        <f>D65*E65</f>
        <v>3960</v>
      </c>
      <c r="H65">
        <f>0.5*Table1[[#This Row],[Hourly Wage]]*Table1[[#This Row],[Overtime Hours]]</f>
        <v>180</v>
      </c>
      <c r="I65">
        <f>Table1[[#This Row],[Pay]]+Table1[[#This Row],[Overtime Bonus]]</f>
        <v>4140</v>
      </c>
    </row>
    <row r="66" spans="1:9" x14ac:dyDescent="0.25">
      <c r="A66" t="s">
        <v>771</v>
      </c>
      <c r="B66" t="s">
        <v>672</v>
      </c>
      <c r="C66">
        <v>7144290</v>
      </c>
      <c r="D66" s="1">
        <v>100</v>
      </c>
      <c r="E66">
        <v>37</v>
      </c>
      <c r="F66">
        <f>IF(Table1[[#This Row],[Hours worked In a week]]&gt;40,Table1[[#This Row],[Hours worked In a week]]-40,0)</f>
        <v>0</v>
      </c>
      <c r="G66" s="1">
        <f>D66*E66</f>
        <v>3700</v>
      </c>
      <c r="H66">
        <f>0.5*Table1[[#This Row],[Hourly Wage]]*Table1[[#This Row],[Overtime Hours]]</f>
        <v>0</v>
      </c>
      <c r="I66">
        <f>Table1[[#This Row],[Pay]]+Table1[[#This Row],[Overtime Bonus]]</f>
        <v>3700</v>
      </c>
    </row>
    <row r="67" spans="1:9" x14ac:dyDescent="0.25">
      <c r="A67" t="s">
        <v>772</v>
      </c>
      <c r="B67" t="s">
        <v>673</v>
      </c>
      <c r="C67">
        <v>8038133</v>
      </c>
      <c r="D67" s="1">
        <v>50</v>
      </c>
      <c r="E67">
        <v>40</v>
      </c>
      <c r="F67">
        <f>IF(Table1[[#This Row],[Hours worked In a week]]&gt;40,Table1[[#This Row],[Hours worked In a week]]-40,0)</f>
        <v>0</v>
      </c>
      <c r="G67" s="1">
        <f>D67*E67</f>
        <v>2000</v>
      </c>
      <c r="H67">
        <f>0.5*Table1[[#This Row],[Hourly Wage]]*Table1[[#This Row],[Overtime Hours]]</f>
        <v>0</v>
      </c>
      <c r="I67">
        <f>Table1[[#This Row],[Pay]]+Table1[[#This Row],[Overtime Bonus]]</f>
        <v>2000</v>
      </c>
    </row>
    <row r="68" spans="1:9" x14ac:dyDescent="0.25">
      <c r="A68" t="s">
        <v>773</v>
      </c>
      <c r="B68" t="s">
        <v>674</v>
      </c>
      <c r="C68">
        <v>9118896</v>
      </c>
      <c r="D68" s="1">
        <v>65</v>
      </c>
      <c r="E68">
        <v>42</v>
      </c>
      <c r="F68">
        <f>IF(Table1[[#This Row],[Hours worked In a week]]&gt;40,Table1[[#This Row],[Hours worked In a week]]-40,0)</f>
        <v>2</v>
      </c>
      <c r="G68" s="1">
        <f>D68*E68</f>
        <v>2730</v>
      </c>
      <c r="H68">
        <f>0.5*Table1[[#This Row],[Hourly Wage]]*Table1[[#This Row],[Overtime Hours]]</f>
        <v>65</v>
      </c>
      <c r="I68">
        <f>Table1[[#This Row],[Pay]]+Table1[[#This Row],[Overtime Bonus]]</f>
        <v>2795</v>
      </c>
    </row>
    <row r="69" spans="1:9" x14ac:dyDescent="0.25">
      <c r="A69" t="s">
        <v>774</v>
      </c>
      <c r="B69" t="s">
        <v>675</v>
      </c>
      <c r="C69">
        <v>7879407</v>
      </c>
      <c r="D69" s="1">
        <v>55</v>
      </c>
      <c r="E69">
        <v>41</v>
      </c>
      <c r="F69">
        <f>IF(Table1[[#This Row],[Hours worked In a week]]&gt;40,Table1[[#This Row],[Hours worked In a week]]-40,0)</f>
        <v>1</v>
      </c>
      <c r="G69" s="1">
        <f>D69*E69</f>
        <v>2255</v>
      </c>
      <c r="H69">
        <f>0.5*Table1[[#This Row],[Hourly Wage]]*Table1[[#This Row],[Overtime Hours]]</f>
        <v>27.5</v>
      </c>
      <c r="I69">
        <f>Table1[[#This Row],[Pay]]+Table1[[#This Row],[Overtime Bonus]]</f>
        <v>2282.5</v>
      </c>
    </row>
    <row r="70" spans="1:9" x14ac:dyDescent="0.25">
      <c r="A70" t="s">
        <v>775</v>
      </c>
      <c r="B70" t="s">
        <v>676</v>
      </c>
      <c r="C70">
        <v>6987574</v>
      </c>
      <c r="D70" s="1">
        <v>70</v>
      </c>
      <c r="E70">
        <v>45</v>
      </c>
      <c r="F70">
        <f>IF(Table1[[#This Row],[Hours worked In a week]]&gt;40,Table1[[#This Row],[Hours worked In a week]]-40,0)</f>
        <v>5</v>
      </c>
      <c r="G70" s="1">
        <f>D70*E70</f>
        <v>3150</v>
      </c>
      <c r="H70">
        <f>0.5*Table1[[#This Row],[Hourly Wage]]*Table1[[#This Row],[Overtime Hours]]</f>
        <v>175</v>
      </c>
      <c r="I70">
        <f>Table1[[#This Row],[Pay]]+Table1[[#This Row],[Overtime Bonus]]</f>
        <v>3325</v>
      </c>
    </row>
    <row r="71" spans="1:9" x14ac:dyDescent="0.25">
      <c r="A71" t="s">
        <v>776</v>
      </c>
      <c r="B71" t="s">
        <v>677</v>
      </c>
      <c r="C71">
        <v>8560874</v>
      </c>
      <c r="D71" s="1">
        <v>75</v>
      </c>
      <c r="E71">
        <v>44</v>
      </c>
      <c r="F71">
        <f>IF(Table1[[#This Row],[Hours worked In a week]]&gt;40,Table1[[#This Row],[Hours worked In a week]]-40,0)</f>
        <v>4</v>
      </c>
      <c r="G71" s="1">
        <f>D71*E71</f>
        <v>3300</v>
      </c>
      <c r="H71">
        <f>0.5*Table1[[#This Row],[Hourly Wage]]*Table1[[#This Row],[Overtime Hours]]</f>
        <v>150</v>
      </c>
      <c r="I71">
        <f>Table1[[#This Row],[Pay]]+Table1[[#This Row],[Overtime Bonus]]</f>
        <v>3450</v>
      </c>
    </row>
    <row r="72" spans="1:9" x14ac:dyDescent="0.25">
      <c r="A72" t="s">
        <v>777</v>
      </c>
      <c r="B72" t="s">
        <v>678</v>
      </c>
      <c r="C72">
        <v>6510967</v>
      </c>
      <c r="D72" s="1">
        <v>80</v>
      </c>
      <c r="E72">
        <v>39</v>
      </c>
      <c r="F72">
        <f>IF(Table1[[#This Row],[Hours worked In a week]]&gt;40,Table1[[#This Row],[Hours worked In a week]]-40,0)</f>
        <v>0</v>
      </c>
      <c r="G72" s="1">
        <f>D72*E72</f>
        <v>3120</v>
      </c>
      <c r="H72">
        <f>0.5*Table1[[#This Row],[Hourly Wage]]*Table1[[#This Row],[Overtime Hours]]</f>
        <v>0</v>
      </c>
      <c r="I72">
        <f>Table1[[#This Row],[Pay]]+Table1[[#This Row],[Overtime Bonus]]</f>
        <v>3120</v>
      </c>
    </row>
    <row r="73" spans="1:9" x14ac:dyDescent="0.25">
      <c r="A73" t="s">
        <v>778</v>
      </c>
      <c r="B73" t="s">
        <v>679</v>
      </c>
      <c r="C73">
        <v>6458068</v>
      </c>
      <c r="D73" s="1">
        <v>90</v>
      </c>
      <c r="E73">
        <v>45</v>
      </c>
      <c r="F73">
        <f>IF(Table1[[#This Row],[Hours worked In a week]]&gt;40,Table1[[#This Row],[Hours worked In a week]]-40,0)</f>
        <v>5</v>
      </c>
      <c r="G73" s="1">
        <f>D73*E73</f>
        <v>4050</v>
      </c>
      <c r="H73">
        <f>0.5*Table1[[#This Row],[Hourly Wage]]*Table1[[#This Row],[Overtime Hours]]</f>
        <v>225</v>
      </c>
      <c r="I73">
        <f>Table1[[#This Row],[Pay]]+Table1[[#This Row],[Overtime Bonus]]</f>
        <v>4275</v>
      </c>
    </row>
    <row r="74" spans="1:9" x14ac:dyDescent="0.25">
      <c r="A74" t="s">
        <v>779</v>
      </c>
      <c r="B74" t="s">
        <v>680</v>
      </c>
      <c r="C74">
        <v>8961905</v>
      </c>
      <c r="D74" s="1">
        <v>100</v>
      </c>
      <c r="E74">
        <v>42</v>
      </c>
      <c r="F74">
        <f>IF(Table1[[#This Row],[Hours worked In a week]]&gt;40,Table1[[#This Row],[Hours worked In a week]]-40,0)</f>
        <v>2</v>
      </c>
      <c r="G74" s="1">
        <f>D74*E74</f>
        <v>4200</v>
      </c>
      <c r="H74">
        <f>0.5*Table1[[#This Row],[Hourly Wage]]*Table1[[#This Row],[Overtime Hours]]</f>
        <v>100</v>
      </c>
      <c r="I74">
        <f>Table1[[#This Row],[Pay]]+Table1[[#This Row],[Overtime Bonus]]</f>
        <v>4300</v>
      </c>
    </row>
    <row r="75" spans="1:9" x14ac:dyDescent="0.25">
      <c r="A75" t="s">
        <v>780</v>
      </c>
      <c r="B75" t="s">
        <v>681</v>
      </c>
      <c r="C75">
        <v>9199264</v>
      </c>
      <c r="D75" s="1">
        <v>50</v>
      </c>
      <c r="E75">
        <v>44</v>
      </c>
      <c r="F75">
        <f>IF(Table1[[#This Row],[Hours worked In a week]]&gt;40,Table1[[#This Row],[Hours worked In a week]]-40,0)</f>
        <v>4</v>
      </c>
      <c r="G75" s="1">
        <f>D75*E75</f>
        <v>2200</v>
      </c>
      <c r="H75">
        <f>0.5*Table1[[#This Row],[Hourly Wage]]*Table1[[#This Row],[Overtime Hours]]</f>
        <v>100</v>
      </c>
      <c r="I75">
        <f>Table1[[#This Row],[Pay]]+Table1[[#This Row],[Overtime Bonus]]</f>
        <v>2300</v>
      </c>
    </row>
    <row r="76" spans="1:9" x14ac:dyDescent="0.25">
      <c r="A76" t="s">
        <v>781</v>
      </c>
      <c r="B76" t="s">
        <v>682</v>
      </c>
      <c r="C76">
        <v>7463854</v>
      </c>
      <c r="D76" s="1">
        <v>65</v>
      </c>
      <c r="E76">
        <v>37</v>
      </c>
      <c r="F76">
        <f>IF(Table1[[#This Row],[Hours worked In a week]]&gt;40,Table1[[#This Row],[Hours worked In a week]]-40,0)</f>
        <v>0</v>
      </c>
      <c r="G76" s="1">
        <f>D76*E76</f>
        <v>2405</v>
      </c>
      <c r="H76">
        <f>0.5*Table1[[#This Row],[Hourly Wage]]*Table1[[#This Row],[Overtime Hours]]</f>
        <v>0</v>
      </c>
      <c r="I76">
        <f>Table1[[#This Row],[Pay]]+Table1[[#This Row],[Overtime Bonus]]</f>
        <v>2405</v>
      </c>
    </row>
    <row r="77" spans="1:9" x14ac:dyDescent="0.25">
      <c r="A77" t="s">
        <v>782</v>
      </c>
      <c r="B77" t="s">
        <v>683</v>
      </c>
      <c r="C77">
        <v>7310160</v>
      </c>
      <c r="D77" s="1">
        <v>55</v>
      </c>
      <c r="E77">
        <v>42</v>
      </c>
      <c r="F77">
        <f>IF(Table1[[#This Row],[Hours worked In a week]]&gt;40,Table1[[#This Row],[Hours worked In a week]]-40,0)</f>
        <v>2</v>
      </c>
      <c r="G77" s="1">
        <f>D77*E77</f>
        <v>2310</v>
      </c>
      <c r="H77">
        <f>0.5*Table1[[#This Row],[Hourly Wage]]*Table1[[#This Row],[Overtime Hours]]</f>
        <v>55</v>
      </c>
      <c r="I77">
        <f>Table1[[#This Row],[Pay]]+Table1[[#This Row],[Overtime Bonus]]</f>
        <v>2365</v>
      </c>
    </row>
    <row r="78" spans="1:9" x14ac:dyDescent="0.25">
      <c r="A78" t="s">
        <v>783</v>
      </c>
      <c r="B78" t="s">
        <v>684</v>
      </c>
      <c r="C78">
        <v>9076458</v>
      </c>
      <c r="D78" s="1">
        <v>70</v>
      </c>
      <c r="E78">
        <v>45</v>
      </c>
      <c r="F78">
        <f>IF(Table1[[#This Row],[Hours worked In a week]]&gt;40,Table1[[#This Row],[Hours worked In a week]]-40,0)</f>
        <v>5</v>
      </c>
      <c r="G78" s="1">
        <f>D78*E78</f>
        <v>3150</v>
      </c>
      <c r="H78">
        <f>0.5*Table1[[#This Row],[Hourly Wage]]*Table1[[#This Row],[Overtime Hours]]</f>
        <v>175</v>
      </c>
      <c r="I78">
        <f>Table1[[#This Row],[Pay]]+Table1[[#This Row],[Overtime Bonus]]</f>
        <v>3325</v>
      </c>
    </row>
    <row r="79" spans="1:9" x14ac:dyDescent="0.25">
      <c r="A79" t="s">
        <v>784</v>
      </c>
      <c r="B79" t="s">
        <v>685</v>
      </c>
      <c r="C79">
        <v>8059568</v>
      </c>
      <c r="D79" s="1">
        <v>75</v>
      </c>
      <c r="E79">
        <v>38</v>
      </c>
      <c r="F79">
        <f>IF(Table1[[#This Row],[Hours worked In a week]]&gt;40,Table1[[#This Row],[Hours worked In a week]]-40,0)</f>
        <v>0</v>
      </c>
      <c r="G79" s="1">
        <f>D79*E79</f>
        <v>2850</v>
      </c>
      <c r="H79">
        <f>0.5*Table1[[#This Row],[Hourly Wage]]*Table1[[#This Row],[Overtime Hours]]</f>
        <v>0</v>
      </c>
      <c r="I79">
        <f>Table1[[#This Row],[Pay]]+Table1[[#This Row],[Overtime Bonus]]</f>
        <v>2850</v>
      </c>
    </row>
    <row r="80" spans="1:9" x14ac:dyDescent="0.25">
      <c r="A80" t="s">
        <v>785</v>
      </c>
      <c r="B80" t="s">
        <v>686</v>
      </c>
      <c r="C80">
        <v>7463446</v>
      </c>
      <c r="D80" s="1">
        <v>80</v>
      </c>
      <c r="E80">
        <v>45</v>
      </c>
      <c r="F80">
        <f>IF(Table1[[#This Row],[Hours worked In a week]]&gt;40,Table1[[#This Row],[Hours worked In a week]]-40,0)</f>
        <v>5</v>
      </c>
      <c r="G80" s="1">
        <f>D80*E80</f>
        <v>3600</v>
      </c>
      <c r="H80">
        <f>0.5*Table1[[#This Row],[Hourly Wage]]*Table1[[#This Row],[Overtime Hours]]</f>
        <v>200</v>
      </c>
      <c r="I80">
        <f>Table1[[#This Row],[Pay]]+Table1[[#This Row],[Overtime Bonus]]</f>
        <v>3800</v>
      </c>
    </row>
    <row r="81" spans="1:9" x14ac:dyDescent="0.25">
      <c r="A81" t="s">
        <v>786</v>
      </c>
      <c r="B81" t="s">
        <v>687</v>
      </c>
      <c r="C81">
        <v>6437922</v>
      </c>
      <c r="D81" s="1">
        <v>90</v>
      </c>
      <c r="E81">
        <v>41</v>
      </c>
      <c r="F81">
        <f>IF(Table1[[#This Row],[Hours worked In a week]]&gt;40,Table1[[#This Row],[Hours worked In a week]]-40,0)</f>
        <v>1</v>
      </c>
      <c r="G81" s="1">
        <f>D81*E81</f>
        <v>3690</v>
      </c>
      <c r="H81">
        <f>0.5*Table1[[#This Row],[Hourly Wage]]*Table1[[#This Row],[Overtime Hours]]</f>
        <v>45</v>
      </c>
      <c r="I81">
        <f>Table1[[#This Row],[Pay]]+Table1[[#This Row],[Overtime Bonus]]</f>
        <v>3735</v>
      </c>
    </row>
    <row r="82" spans="1:9" x14ac:dyDescent="0.25">
      <c r="A82" t="s">
        <v>787</v>
      </c>
      <c r="B82" t="s">
        <v>688</v>
      </c>
      <c r="C82">
        <v>7206348</v>
      </c>
      <c r="D82" s="1">
        <v>100</v>
      </c>
      <c r="E82">
        <v>37</v>
      </c>
      <c r="F82">
        <f>IF(Table1[[#This Row],[Hours worked In a week]]&gt;40,Table1[[#This Row],[Hours worked In a week]]-40,0)</f>
        <v>0</v>
      </c>
      <c r="G82" s="1">
        <f>D82*E82</f>
        <v>3700</v>
      </c>
      <c r="H82">
        <f>0.5*Table1[[#This Row],[Hourly Wage]]*Table1[[#This Row],[Overtime Hours]]</f>
        <v>0</v>
      </c>
      <c r="I82">
        <f>Table1[[#This Row],[Pay]]+Table1[[#This Row],[Overtime Bonus]]</f>
        <v>3700</v>
      </c>
    </row>
    <row r="83" spans="1:9" x14ac:dyDescent="0.25">
      <c r="A83" t="s">
        <v>788</v>
      </c>
      <c r="B83" t="s">
        <v>689</v>
      </c>
      <c r="C83">
        <v>7746565</v>
      </c>
      <c r="D83" s="1">
        <v>50</v>
      </c>
      <c r="E83">
        <v>42</v>
      </c>
      <c r="F83">
        <f>IF(Table1[[#This Row],[Hours worked In a week]]&gt;40,Table1[[#This Row],[Hours worked In a week]]-40,0)</f>
        <v>2</v>
      </c>
      <c r="G83" s="1">
        <f>D83*E83</f>
        <v>2100</v>
      </c>
      <c r="H83">
        <f>0.5*Table1[[#This Row],[Hourly Wage]]*Table1[[#This Row],[Overtime Hours]]</f>
        <v>50</v>
      </c>
      <c r="I83">
        <f>Table1[[#This Row],[Pay]]+Table1[[#This Row],[Overtime Bonus]]</f>
        <v>2150</v>
      </c>
    </row>
    <row r="84" spans="1:9" x14ac:dyDescent="0.25">
      <c r="A84" t="s">
        <v>789</v>
      </c>
      <c r="B84" t="s">
        <v>690</v>
      </c>
      <c r="C84">
        <v>6652155</v>
      </c>
      <c r="D84" s="1">
        <v>65</v>
      </c>
      <c r="E84">
        <v>37</v>
      </c>
      <c r="F84">
        <f>IF(Table1[[#This Row],[Hours worked In a week]]&gt;40,Table1[[#This Row],[Hours worked In a week]]-40,0)</f>
        <v>0</v>
      </c>
      <c r="G84" s="1">
        <f>D84*E84</f>
        <v>2405</v>
      </c>
      <c r="H84">
        <f>0.5*Table1[[#This Row],[Hourly Wage]]*Table1[[#This Row],[Overtime Hours]]</f>
        <v>0</v>
      </c>
      <c r="I84">
        <f>Table1[[#This Row],[Pay]]+Table1[[#This Row],[Overtime Bonus]]</f>
        <v>2405</v>
      </c>
    </row>
    <row r="85" spans="1:9" x14ac:dyDescent="0.25">
      <c r="A85" t="s">
        <v>790</v>
      </c>
      <c r="B85" t="s">
        <v>691</v>
      </c>
      <c r="C85">
        <v>6967576</v>
      </c>
      <c r="D85" s="1">
        <v>55</v>
      </c>
      <c r="E85">
        <v>38</v>
      </c>
      <c r="F85">
        <f>IF(Table1[[#This Row],[Hours worked In a week]]&gt;40,Table1[[#This Row],[Hours worked In a week]]-40,0)</f>
        <v>0</v>
      </c>
      <c r="G85" s="1">
        <f>D85*E85</f>
        <v>2090</v>
      </c>
      <c r="H85">
        <f>0.5*Table1[[#This Row],[Hourly Wage]]*Table1[[#This Row],[Overtime Hours]]</f>
        <v>0</v>
      </c>
      <c r="I85">
        <f>Table1[[#This Row],[Pay]]+Table1[[#This Row],[Overtime Bonus]]</f>
        <v>2090</v>
      </c>
    </row>
    <row r="86" spans="1:9" x14ac:dyDescent="0.25">
      <c r="A86" t="s">
        <v>791</v>
      </c>
      <c r="B86" t="s">
        <v>692</v>
      </c>
      <c r="C86">
        <v>8328110</v>
      </c>
      <c r="D86" s="1">
        <v>70</v>
      </c>
      <c r="E86">
        <v>44</v>
      </c>
      <c r="F86">
        <f>IF(Table1[[#This Row],[Hours worked In a week]]&gt;40,Table1[[#This Row],[Hours worked In a week]]-40,0)</f>
        <v>4</v>
      </c>
      <c r="G86" s="1">
        <f>D86*E86</f>
        <v>3080</v>
      </c>
      <c r="H86">
        <f>0.5*Table1[[#This Row],[Hourly Wage]]*Table1[[#This Row],[Overtime Hours]]</f>
        <v>140</v>
      </c>
      <c r="I86">
        <f>Table1[[#This Row],[Pay]]+Table1[[#This Row],[Overtime Bonus]]</f>
        <v>3220</v>
      </c>
    </row>
    <row r="87" spans="1:9" x14ac:dyDescent="0.25">
      <c r="A87" t="s">
        <v>792</v>
      </c>
      <c r="B87" t="s">
        <v>693</v>
      </c>
      <c r="C87">
        <v>7143503</v>
      </c>
      <c r="D87" s="1">
        <v>75</v>
      </c>
      <c r="E87">
        <v>42</v>
      </c>
      <c r="F87">
        <f>IF(Table1[[#This Row],[Hours worked In a week]]&gt;40,Table1[[#This Row],[Hours worked In a week]]-40,0)</f>
        <v>2</v>
      </c>
      <c r="G87" s="1">
        <f>D87*E87</f>
        <v>3150</v>
      </c>
      <c r="H87">
        <f>0.5*Table1[[#This Row],[Hourly Wage]]*Table1[[#This Row],[Overtime Hours]]</f>
        <v>75</v>
      </c>
      <c r="I87">
        <f>Table1[[#This Row],[Pay]]+Table1[[#This Row],[Overtime Bonus]]</f>
        <v>3225</v>
      </c>
    </row>
    <row r="88" spans="1:9" x14ac:dyDescent="0.25">
      <c r="A88" t="s">
        <v>793</v>
      </c>
      <c r="B88" t="s">
        <v>694</v>
      </c>
      <c r="C88">
        <v>8452641</v>
      </c>
      <c r="D88" s="1">
        <v>80</v>
      </c>
      <c r="E88">
        <v>40</v>
      </c>
      <c r="F88">
        <f>IF(Table1[[#This Row],[Hours worked In a week]]&gt;40,Table1[[#This Row],[Hours worked In a week]]-40,0)</f>
        <v>0</v>
      </c>
      <c r="G88" s="1">
        <f>D88*E88</f>
        <v>3200</v>
      </c>
      <c r="H88">
        <f>0.5*Table1[[#This Row],[Hourly Wage]]*Table1[[#This Row],[Overtime Hours]]</f>
        <v>0</v>
      </c>
      <c r="I88">
        <f>Table1[[#This Row],[Pay]]+Table1[[#This Row],[Overtime Bonus]]</f>
        <v>3200</v>
      </c>
    </row>
    <row r="89" spans="1:9" x14ac:dyDescent="0.25">
      <c r="A89" t="s">
        <v>794</v>
      </c>
      <c r="B89" t="s">
        <v>695</v>
      </c>
      <c r="C89">
        <v>7746033</v>
      </c>
      <c r="D89" s="1">
        <v>90</v>
      </c>
      <c r="E89">
        <v>43</v>
      </c>
      <c r="F89">
        <f>IF(Table1[[#This Row],[Hours worked In a week]]&gt;40,Table1[[#This Row],[Hours worked In a week]]-40,0)</f>
        <v>3</v>
      </c>
      <c r="G89" s="1">
        <f>D89*E89</f>
        <v>3870</v>
      </c>
      <c r="H89">
        <f>0.5*Table1[[#This Row],[Hourly Wage]]*Table1[[#This Row],[Overtime Hours]]</f>
        <v>135</v>
      </c>
      <c r="I89">
        <f>Table1[[#This Row],[Pay]]+Table1[[#This Row],[Overtime Bonus]]</f>
        <v>4005</v>
      </c>
    </row>
    <row r="90" spans="1:9" x14ac:dyDescent="0.25">
      <c r="A90" t="s">
        <v>795</v>
      </c>
      <c r="B90" t="s">
        <v>696</v>
      </c>
      <c r="C90">
        <v>6807580</v>
      </c>
      <c r="D90" s="1">
        <v>100</v>
      </c>
      <c r="E90">
        <v>43</v>
      </c>
      <c r="F90">
        <f>IF(Table1[[#This Row],[Hours worked In a week]]&gt;40,Table1[[#This Row],[Hours worked In a week]]-40,0)</f>
        <v>3</v>
      </c>
      <c r="G90" s="1">
        <f>D90*E90</f>
        <v>4300</v>
      </c>
      <c r="H90">
        <f>0.5*Table1[[#This Row],[Hourly Wage]]*Table1[[#This Row],[Overtime Hours]]</f>
        <v>150</v>
      </c>
      <c r="I90">
        <f>Table1[[#This Row],[Pay]]+Table1[[#This Row],[Overtime Bonus]]</f>
        <v>4450</v>
      </c>
    </row>
    <row r="91" spans="1:9" x14ac:dyDescent="0.25">
      <c r="A91" t="s">
        <v>796</v>
      </c>
      <c r="B91" t="s">
        <v>697</v>
      </c>
      <c r="C91">
        <v>8027070</v>
      </c>
      <c r="D91" s="1">
        <v>50</v>
      </c>
      <c r="E91">
        <v>44</v>
      </c>
      <c r="F91">
        <f>IF(Table1[[#This Row],[Hours worked In a week]]&gt;40,Table1[[#This Row],[Hours worked In a week]]-40,0)</f>
        <v>4</v>
      </c>
      <c r="G91" s="1">
        <f>D91*E91</f>
        <v>2200</v>
      </c>
      <c r="H91">
        <f>0.5*Table1[[#This Row],[Hourly Wage]]*Table1[[#This Row],[Overtime Hours]]</f>
        <v>100</v>
      </c>
      <c r="I91">
        <f>Table1[[#This Row],[Pay]]+Table1[[#This Row],[Overtime Bonus]]</f>
        <v>2300</v>
      </c>
    </row>
    <row r="92" spans="1:9" x14ac:dyDescent="0.25">
      <c r="A92" t="s">
        <v>797</v>
      </c>
      <c r="B92" t="s">
        <v>698</v>
      </c>
      <c r="C92">
        <v>8695178</v>
      </c>
      <c r="D92" s="1">
        <v>65</v>
      </c>
      <c r="E92">
        <v>45</v>
      </c>
      <c r="F92">
        <f>IF(Table1[[#This Row],[Hours worked In a week]]&gt;40,Table1[[#This Row],[Hours worked In a week]]-40,0)</f>
        <v>5</v>
      </c>
      <c r="G92" s="1">
        <f>D92*E92</f>
        <v>2925</v>
      </c>
      <c r="H92">
        <f>0.5*Table1[[#This Row],[Hourly Wage]]*Table1[[#This Row],[Overtime Hours]]</f>
        <v>162.5</v>
      </c>
      <c r="I92">
        <f>Table1[[#This Row],[Pay]]+Table1[[#This Row],[Overtime Bonus]]</f>
        <v>3087.5</v>
      </c>
    </row>
    <row r="93" spans="1:9" x14ac:dyDescent="0.25">
      <c r="A93" t="s">
        <v>798</v>
      </c>
      <c r="B93" t="s">
        <v>699</v>
      </c>
      <c r="C93">
        <v>8903537</v>
      </c>
      <c r="D93" s="1">
        <v>55</v>
      </c>
      <c r="E93">
        <v>38</v>
      </c>
      <c r="F93">
        <f>IF(Table1[[#This Row],[Hours worked In a week]]&gt;40,Table1[[#This Row],[Hours worked In a week]]-40,0)</f>
        <v>0</v>
      </c>
      <c r="G93" s="1">
        <f>D93*E93</f>
        <v>2090</v>
      </c>
      <c r="H93">
        <f>0.5*Table1[[#This Row],[Hourly Wage]]*Table1[[#This Row],[Overtime Hours]]</f>
        <v>0</v>
      </c>
      <c r="I93">
        <f>Table1[[#This Row],[Pay]]+Table1[[#This Row],[Overtime Bonus]]</f>
        <v>2090</v>
      </c>
    </row>
    <row r="94" spans="1:9" x14ac:dyDescent="0.25">
      <c r="A94" t="s">
        <v>799</v>
      </c>
      <c r="B94" t="s">
        <v>700</v>
      </c>
      <c r="C94">
        <v>8121249</v>
      </c>
      <c r="D94" s="1">
        <v>70</v>
      </c>
      <c r="E94">
        <v>40</v>
      </c>
      <c r="F94">
        <f>IF(Table1[[#This Row],[Hours worked In a week]]&gt;40,Table1[[#This Row],[Hours worked In a week]]-40,0)</f>
        <v>0</v>
      </c>
      <c r="G94" s="1">
        <f>D94*E94</f>
        <v>2800</v>
      </c>
      <c r="H94">
        <f>0.5*Table1[[#This Row],[Hourly Wage]]*Table1[[#This Row],[Overtime Hours]]</f>
        <v>0</v>
      </c>
      <c r="I94">
        <f>Table1[[#This Row],[Pay]]+Table1[[#This Row],[Overtime Bonus]]</f>
        <v>2800</v>
      </c>
    </row>
    <row r="95" spans="1:9" x14ac:dyDescent="0.25">
      <c r="A95" t="s">
        <v>800</v>
      </c>
      <c r="B95" t="s">
        <v>701</v>
      </c>
      <c r="C95">
        <v>7792636</v>
      </c>
      <c r="D95" s="1">
        <v>75</v>
      </c>
      <c r="E95">
        <v>41</v>
      </c>
      <c r="F95">
        <f>IF(Table1[[#This Row],[Hours worked In a week]]&gt;40,Table1[[#This Row],[Hours worked In a week]]-40,0)</f>
        <v>1</v>
      </c>
      <c r="G95" s="1">
        <f>D95*E95</f>
        <v>3075</v>
      </c>
      <c r="H95">
        <f>0.5*Table1[[#This Row],[Hourly Wage]]*Table1[[#This Row],[Overtime Hours]]</f>
        <v>37.5</v>
      </c>
      <c r="I95">
        <f>Table1[[#This Row],[Pay]]+Table1[[#This Row],[Overtime Bonus]]</f>
        <v>3112.5</v>
      </c>
    </row>
    <row r="96" spans="1:9" x14ac:dyDescent="0.25">
      <c r="A96" t="s">
        <v>801</v>
      </c>
      <c r="B96" t="s">
        <v>702</v>
      </c>
      <c r="C96">
        <v>6982565</v>
      </c>
      <c r="D96" s="1">
        <v>80</v>
      </c>
      <c r="E96">
        <v>40</v>
      </c>
      <c r="F96">
        <f>IF(Table1[[#This Row],[Hours worked In a week]]&gt;40,Table1[[#This Row],[Hours worked In a week]]-40,0)</f>
        <v>0</v>
      </c>
      <c r="G96" s="1">
        <f>D96*E96</f>
        <v>3200</v>
      </c>
      <c r="H96">
        <f>0.5*Table1[[#This Row],[Hourly Wage]]*Table1[[#This Row],[Overtime Hours]]</f>
        <v>0</v>
      </c>
      <c r="I96">
        <f>Table1[[#This Row],[Pay]]+Table1[[#This Row],[Overtime Bonus]]</f>
        <v>3200</v>
      </c>
    </row>
    <row r="97" spans="1:9" x14ac:dyDescent="0.25">
      <c r="A97" t="s">
        <v>802</v>
      </c>
      <c r="B97" t="s">
        <v>703</v>
      </c>
      <c r="C97">
        <v>7178097</v>
      </c>
      <c r="D97" s="1">
        <v>90</v>
      </c>
      <c r="E97">
        <v>39</v>
      </c>
      <c r="F97">
        <f>IF(Table1[[#This Row],[Hours worked In a week]]&gt;40,Table1[[#This Row],[Hours worked In a week]]-40,0)</f>
        <v>0</v>
      </c>
      <c r="G97" s="1">
        <f>D97*E97</f>
        <v>3510</v>
      </c>
      <c r="H97">
        <f>0.5*Table1[[#This Row],[Hourly Wage]]*Table1[[#This Row],[Overtime Hours]]</f>
        <v>0</v>
      </c>
      <c r="I97">
        <f>Table1[[#This Row],[Pay]]+Table1[[#This Row],[Overtime Bonus]]</f>
        <v>3510</v>
      </c>
    </row>
    <row r="98" spans="1:9" x14ac:dyDescent="0.25">
      <c r="A98" t="s">
        <v>803</v>
      </c>
      <c r="B98" t="s">
        <v>704</v>
      </c>
      <c r="C98">
        <v>7707535</v>
      </c>
      <c r="D98" s="1">
        <v>100</v>
      </c>
      <c r="E98">
        <v>37</v>
      </c>
      <c r="F98">
        <f>IF(Table1[[#This Row],[Hours worked In a week]]&gt;40,Table1[[#This Row],[Hours worked In a week]]-40,0)</f>
        <v>0</v>
      </c>
      <c r="G98" s="1">
        <f>D98*E98</f>
        <v>3700</v>
      </c>
      <c r="H98">
        <f>0.5*Table1[[#This Row],[Hourly Wage]]*Table1[[#This Row],[Overtime Hours]]</f>
        <v>0</v>
      </c>
      <c r="I98">
        <f>Table1[[#This Row],[Pay]]+Table1[[#This Row],[Overtime Bonus]]</f>
        <v>3700</v>
      </c>
    </row>
    <row r="99" spans="1:9" x14ac:dyDescent="0.25">
      <c r="A99" t="s">
        <v>804</v>
      </c>
      <c r="B99" t="s">
        <v>705</v>
      </c>
      <c r="C99">
        <v>6671451</v>
      </c>
      <c r="D99" s="1">
        <v>50</v>
      </c>
      <c r="E99">
        <v>44</v>
      </c>
      <c r="F99">
        <f>IF(Table1[[#This Row],[Hours worked In a week]]&gt;40,Table1[[#This Row],[Hours worked In a week]]-40,0)</f>
        <v>4</v>
      </c>
      <c r="G99" s="1">
        <f>D99*E99</f>
        <v>2200</v>
      </c>
      <c r="H99">
        <f>0.5*Table1[[#This Row],[Hourly Wage]]*Table1[[#This Row],[Overtime Hours]]</f>
        <v>100</v>
      </c>
      <c r="I99">
        <f>Table1[[#This Row],[Pay]]+Table1[[#This Row],[Overtime Bonus]]</f>
        <v>2300</v>
      </c>
    </row>
    <row r="100" spans="1:9" x14ac:dyDescent="0.25">
      <c r="A100" t="s">
        <v>805</v>
      </c>
      <c r="B100" t="s">
        <v>706</v>
      </c>
      <c r="C100">
        <v>7614906</v>
      </c>
      <c r="D100" s="1">
        <v>65</v>
      </c>
      <c r="E100">
        <v>37</v>
      </c>
      <c r="F100">
        <f>IF(Table1[[#This Row],[Hours worked In a week]]&gt;40,Table1[[#This Row],[Hours worked In a week]]-40,0)</f>
        <v>0</v>
      </c>
      <c r="G100" s="1">
        <f>D100*E100</f>
        <v>2405</v>
      </c>
      <c r="H100">
        <f>0.5*Table1[[#This Row],[Hourly Wage]]*Table1[[#This Row],[Overtime Hours]]</f>
        <v>0</v>
      </c>
      <c r="I100">
        <f>Table1[[#This Row],[Pay]]+Table1[[#This Row],[Overtime Bonus]]</f>
        <v>2405</v>
      </c>
    </row>
    <row r="101" spans="1:9" x14ac:dyDescent="0.25">
      <c r="A101" t="s">
        <v>205</v>
      </c>
      <c r="B101" t="s">
        <v>507</v>
      </c>
      <c r="C101">
        <v>8087274</v>
      </c>
      <c r="D101" s="1">
        <v>55</v>
      </c>
      <c r="E101">
        <v>38</v>
      </c>
      <c r="F101">
        <f>IF(Table1[[#This Row],[Hours worked In a week]]&gt;40,Table1[[#This Row],[Hours worked In a week]]-40,0)</f>
        <v>0</v>
      </c>
      <c r="G101" s="1">
        <f>D101*E101</f>
        <v>2090</v>
      </c>
      <c r="H101">
        <f>0.5*Table1[[#This Row],[Hourly Wage]]*Table1[[#This Row],[Overtime Hours]]</f>
        <v>0</v>
      </c>
      <c r="I101">
        <f>Table1[[#This Row],[Pay]]+Table1[[#This Row],[Overtime Bonus]]</f>
        <v>2090</v>
      </c>
    </row>
    <row r="102" spans="1:9" x14ac:dyDescent="0.25">
      <c r="A102" t="s">
        <v>206</v>
      </c>
      <c r="B102" t="s">
        <v>508</v>
      </c>
      <c r="C102">
        <v>6918885</v>
      </c>
      <c r="D102" s="1">
        <v>70</v>
      </c>
      <c r="E102">
        <v>40</v>
      </c>
      <c r="F102">
        <f>IF(Table1[[#This Row],[Hours worked In a week]]&gt;40,Table1[[#This Row],[Hours worked In a week]]-40,0)</f>
        <v>0</v>
      </c>
      <c r="G102" s="1">
        <f>D102*E102</f>
        <v>2800</v>
      </c>
      <c r="H102">
        <f>0.5*Table1[[#This Row],[Hourly Wage]]*Table1[[#This Row],[Overtime Hours]]</f>
        <v>0</v>
      </c>
      <c r="I102">
        <f>Table1[[#This Row],[Pay]]+Table1[[#This Row],[Overtime Bonus]]</f>
        <v>2800</v>
      </c>
    </row>
    <row r="103" spans="1:9" x14ac:dyDescent="0.25">
      <c r="A103" t="s">
        <v>207</v>
      </c>
      <c r="B103" t="s">
        <v>509</v>
      </c>
      <c r="C103">
        <v>8272620</v>
      </c>
      <c r="D103" s="1">
        <v>75</v>
      </c>
      <c r="E103">
        <v>42</v>
      </c>
      <c r="F103">
        <f>IF(Table1[[#This Row],[Hours worked In a week]]&gt;40,Table1[[#This Row],[Hours worked In a week]]-40,0)</f>
        <v>2</v>
      </c>
      <c r="G103" s="1">
        <f>D103*E103</f>
        <v>3150</v>
      </c>
      <c r="H103">
        <f>0.5*Table1[[#This Row],[Hourly Wage]]*Table1[[#This Row],[Overtime Hours]]</f>
        <v>75</v>
      </c>
      <c r="I103">
        <f>Table1[[#This Row],[Pay]]+Table1[[#This Row],[Overtime Bonus]]</f>
        <v>3225</v>
      </c>
    </row>
    <row r="104" spans="1:9" x14ac:dyDescent="0.25">
      <c r="A104" t="s">
        <v>208</v>
      </c>
      <c r="B104" t="s">
        <v>510</v>
      </c>
      <c r="C104">
        <v>6948308</v>
      </c>
      <c r="D104" s="1">
        <v>80</v>
      </c>
      <c r="E104">
        <v>37</v>
      </c>
      <c r="F104">
        <f>IF(Table1[[#This Row],[Hours worked In a week]]&gt;40,Table1[[#This Row],[Hours worked In a week]]-40,0)</f>
        <v>0</v>
      </c>
      <c r="G104" s="1">
        <f>D104*E104</f>
        <v>2960</v>
      </c>
      <c r="H104">
        <f>0.5*Table1[[#This Row],[Hourly Wage]]*Table1[[#This Row],[Overtime Hours]]</f>
        <v>0</v>
      </c>
      <c r="I104">
        <f>Table1[[#This Row],[Pay]]+Table1[[#This Row],[Overtime Bonus]]</f>
        <v>2960</v>
      </c>
    </row>
    <row r="105" spans="1:9" x14ac:dyDescent="0.25">
      <c r="A105" t="s">
        <v>209</v>
      </c>
      <c r="B105" t="s">
        <v>511</v>
      </c>
      <c r="C105">
        <v>7232001</v>
      </c>
      <c r="D105" s="1">
        <v>90</v>
      </c>
      <c r="E105">
        <v>37</v>
      </c>
      <c r="F105">
        <f>IF(Table1[[#This Row],[Hours worked In a week]]&gt;40,Table1[[#This Row],[Hours worked In a week]]-40,0)</f>
        <v>0</v>
      </c>
      <c r="G105" s="1">
        <f>D105*E105</f>
        <v>3330</v>
      </c>
      <c r="H105">
        <f>0.5*Table1[[#This Row],[Hourly Wage]]*Table1[[#This Row],[Overtime Hours]]</f>
        <v>0</v>
      </c>
      <c r="I105">
        <f>Table1[[#This Row],[Pay]]+Table1[[#This Row],[Overtime Bonus]]</f>
        <v>3330</v>
      </c>
    </row>
    <row r="106" spans="1:9" x14ac:dyDescent="0.25">
      <c r="A106" t="s">
        <v>210</v>
      </c>
      <c r="B106" t="s">
        <v>512</v>
      </c>
      <c r="C106">
        <v>7620656</v>
      </c>
      <c r="D106" s="1">
        <v>100</v>
      </c>
      <c r="E106">
        <v>40</v>
      </c>
      <c r="F106">
        <f>IF(Table1[[#This Row],[Hours worked In a week]]&gt;40,Table1[[#This Row],[Hours worked In a week]]-40,0)</f>
        <v>0</v>
      </c>
      <c r="G106" s="1">
        <f>D106*E106</f>
        <v>4000</v>
      </c>
      <c r="H106">
        <f>0.5*Table1[[#This Row],[Hourly Wage]]*Table1[[#This Row],[Overtime Hours]]</f>
        <v>0</v>
      </c>
      <c r="I106">
        <f>Table1[[#This Row],[Pay]]+Table1[[#This Row],[Overtime Bonus]]</f>
        <v>4000</v>
      </c>
    </row>
    <row r="107" spans="1:9" x14ac:dyDescent="0.25">
      <c r="A107" t="s">
        <v>211</v>
      </c>
      <c r="B107" t="s">
        <v>513</v>
      </c>
      <c r="C107">
        <v>8615725</v>
      </c>
      <c r="D107" s="1">
        <v>50</v>
      </c>
      <c r="E107">
        <v>43</v>
      </c>
      <c r="F107">
        <f>IF(Table1[[#This Row],[Hours worked In a week]]&gt;40,Table1[[#This Row],[Hours worked In a week]]-40,0)</f>
        <v>3</v>
      </c>
      <c r="G107" s="1">
        <f>D107*E107</f>
        <v>2150</v>
      </c>
      <c r="H107">
        <f>0.5*Table1[[#This Row],[Hourly Wage]]*Table1[[#This Row],[Overtime Hours]]</f>
        <v>75</v>
      </c>
      <c r="I107">
        <f>Table1[[#This Row],[Pay]]+Table1[[#This Row],[Overtime Bonus]]</f>
        <v>2225</v>
      </c>
    </row>
    <row r="108" spans="1:9" x14ac:dyDescent="0.25">
      <c r="A108" t="s">
        <v>212</v>
      </c>
      <c r="B108" t="s">
        <v>514</v>
      </c>
      <c r="C108">
        <v>9188567</v>
      </c>
      <c r="D108" s="1">
        <v>65</v>
      </c>
      <c r="E108">
        <v>44</v>
      </c>
      <c r="F108">
        <f>IF(Table1[[#This Row],[Hours worked In a week]]&gt;40,Table1[[#This Row],[Hours worked In a week]]-40,0)</f>
        <v>4</v>
      </c>
      <c r="G108" s="1">
        <f>D108*E108</f>
        <v>2860</v>
      </c>
      <c r="H108">
        <f>0.5*Table1[[#This Row],[Hourly Wage]]*Table1[[#This Row],[Overtime Hours]]</f>
        <v>130</v>
      </c>
      <c r="I108">
        <f>Table1[[#This Row],[Pay]]+Table1[[#This Row],[Overtime Bonus]]</f>
        <v>2990</v>
      </c>
    </row>
    <row r="109" spans="1:9" x14ac:dyDescent="0.25">
      <c r="A109" t="s">
        <v>213</v>
      </c>
      <c r="B109" t="s">
        <v>515</v>
      </c>
      <c r="C109">
        <v>7382335</v>
      </c>
      <c r="D109" s="1">
        <v>55</v>
      </c>
      <c r="E109">
        <v>44</v>
      </c>
      <c r="F109">
        <f>IF(Table1[[#This Row],[Hours worked In a week]]&gt;40,Table1[[#This Row],[Hours worked In a week]]-40,0)</f>
        <v>4</v>
      </c>
      <c r="G109" s="1">
        <f>D109*E109</f>
        <v>2420</v>
      </c>
      <c r="H109">
        <f>0.5*Table1[[#This Row],[Hourly Wage]]*Table1[[#This Row],[Overtime Hours]]</f>
        <v>110</v>
      </c>
      <c r="I109">
        <f>Table1[[#This Row],[Pay]]+Table1[[#This Row],[Overtime Bonus]]</f>
        <v>2530</v>
      </c>
    </row>
    <row r="110" spans="1:9" x14ac:dyDescent="0.25">
      <c r="A110" t="s">
        <v>214</v>
      </c>
      <c r="B110" t="s">
        <v>516</v>
      </c>
      <c r="C110">
        <v>8691445</v>
      </c>
      <c r="D110" s="1">
        <v>70</v>
      </c>
      <c r="E110">
        <v>44</v>
      </c>
      <c r="F110">
        <f>IF(Table1[[#This Row],[Hours worked In a week]]&gt;40,Table1[[#This Row],[Hours worked In a week]]-40,0)</f>
        <v>4</v>
      </c>
      <c r="G110" s="1">
        <f>D110*E110</f>
        <v>3080</v>
      </c>
      <c r="H110">
        <f>0.5*Table1[[#This Row],[Hourly Wage]]*Table1[[#This Row],[Overtime Hours]]</f>
        <v>140</v>
      </c>
      <c r="I110">
        <f>Table1[[#This Row],[Pay]]+Table1[[#This Row],[Overtime Bonus]]</f>
        <v>3220</v>
      </c>
    </row>
    <row r="111" spans="1:9" x14ac:dyDescent="0.25">
      <c r="A111" t="s">
        <v>215</v>
      </c>
      <c r="B111" t="s">
        <v>517</v>
      </c>
      <c r="C111">
        <v>8137193</v>
      </c>
      <c r="D111" s="1">
        <v>75</v>
      </c>
      <c r="E111">
        <v>39</v>
      </c>
      <c r="F111">
        <f>IF(Table1[[#This Row],[Hours worked In a week]]&gt;40,Table1[[#This Row],[Hours worked In a week]]-40,0)</f>
        <v>0</v>
      </c>
      <c r="G111" s="1">
        <f>D111*E111</f>
        <v>2925</v>
      </c>
      <c r="H111">
        <f>0.5*Table1[[#This Row],[Hourly Wage]]*Table1[[#This Row],[Overtime Hours]]</f>
        <v>0</v>
      </c>
      <c r="I111">
        <f>Table1[[#This Row],[Pay]]+Table1[[#This Row],[Overtime Bonus]]</f>
        <v>2925</v>
      </c>
    </row>
    <row r="112" spans="1:9" x14ac:dyDescent="0.25">
      <c r="A112" t="s">
        <v>216</v>
      </c>
      <c r="B112" t="s">
        <v>518</v>
      </c>
      <c r="C112">
        <v>8475792</v>
      </c>
      <c r="D112" s="1">
        <v>80</v>
      </c>
      <c r="E112">
        <v>37</v>
      </c>
      <c r="F112">
        <f>IF(Table1[[#This Row],[Hours worked In a week]]&gt;40,Table1[[#This Row],[Hours worked In a week]]-40,0)</f>
        <v>0</v>
      </c>
      <c r="G112" s="1">
        <f>D112*E112</f>
        <v>2960</v>
      </c>
      <c r="H112">
        <f>0.5*Table1[[#This Row],[Hourly Wage]]*Table1[[#This Row],[Overtime Hours]]</f>
        <v>0</v>
      </c>
      <c r="I112">
        <f>Table1[[#This Row],[Pay]]+Table1[[#This Row],[Overtime Bonus]]</f>
        <v>2960</v>
      </c>
    </row>
    <row r="113" spans="1:9" x14ac:dyDescent="0.25">
      <c r="A113" t="s">
        <v>217</v>
      </c>
      <c r="B113" t="s">
        <v>519</v>
      </c>
      <c r="C113">
        <v>7622257</v>
      </c>
      <c r="D113" s="1">
        <v>90</v>
      </c>
      <c r="E113">
        <v>38</v>
      </c>
      <c r="F113">
        <f>IF(Table1[[#This Row],[Hours worked In a week]]&gt;40,Table1[[#This Row],[Hours worked In a week]]-40,0)</f>
        <v>0</v>
      </c>
      <c r="G113" s="1">
        <f>D113*E113</f>
        <v>3420</v>
      </c>
      <c r="H113">
        <f>0.5*Table1[[#This Row],[Hourly Wage]]*Table1[[#This Row],[Overtime Hours]]</f>
        <v>0</v>
      </c>
      <c r="I113">
        <f>Table1[[#This Row],[Pay]]+Table1[[#This Row],[Overtime Bonus]]</f>
        <v>3420</v>
      </c>
    </row>
    <row r="114" spans="1:9" x14ac:dyDescent="0.25">
      <c r="A114" t="s">
        <v>218</v>
      </c>
      <c r="B114" t="s">
        <v>520</v>
      </c>
      <c r="C114">
        <v>8071136</v>
      </c>
      <c r="D114" s="1">
        <v>100</v>
      </c>
      <c r="E114">
        <v>38</v>
      </c>
      <c r="F114">
        <f>IF(Table1[[#This Row],[Hours worked In a week]]&gt;40,Table1[[#This Row],[Hours worked In a week]]-40,0)</f>
        <v>0</v>
      </c>
      <c r="G114" s="1">
        <f>D114*E114</f>
        <v>3800</v>
      </c>
      <c r="H114">
        <f>0.5*Table1[[#This Row],[Hourly Wage]]*Table1[[#This Row],[Overtime Hours]]</f>
        <v>0</v>
      </c>
      <c r="I114">
        <f>Table1[[#This Row],[Pay]]+Table1[[#This Row],[Overtime Bonus]]</f>
        <v>3800</v>
      </c>
    </row>
    <row r="115" spans="1:9" x14ac:dyDescent="0.25">
      <c r="A115" t="s">
        <v>219</v>
      </c>
      <c r="B115" t="s">
        <v>521</v>
      </c>
      <c r="C115">
        <v>7465512</v>
      </c>
      <c r="D115" s="1">
        <v>50</v>
      </c>
      <c r="E115">
        <v>43</v>
      </c>
      <c r="F115">
        <f>IF(Table1[[#This Row],[Hours worked In a week]]&gt;40,Table1[[#This Row],[Hours worked In a week]]-40,0)</f>
        <v>3</v>
      </c>
      <c r="G115" s="1">
        <f>D115*E115</f>
        <v>2150</v>
      </c>
      <c r="H115">
        <f>0.5*Table1[[#This Row],[Hourly Wage]]*Table1[[#This Row],[Overtime Hours]]</f>
        <v>75</v>
      </c>
      <c r="I115">
        <f>Table1[[#This Row],[Pay]]+Table1[[#This Row],[Overtime Bonus]]</f>
        <v>2225</v>
      </c>
    </row>
    <row r="116" spans="1:9" x14ac:dyDescent="0.25">
      <c r="A116" t="s">
        <v>220</v>
      </c>
      <c r="B116" t="s">
        <v>522</v>
      </c>
      <c r="C116">
        <v>8374631</v>
      </c>
      <c r="D116" s="1">
        <v>65</v>
      </c>
      <c r="E116">
        <v>38</v>
      </c>
      <c r="F116">
        <f>IF(Table1[[#This Row],[Hours worked In a week]]&gt;40,Table1[[#This Row],[Hours worked In a week]]-40,0)</f>
        <v>0</v>
      </c>
      <c r="G116" s="1">
        <f>D116*E116</f>
        <v>2470</v>
      </c>
      <c r="H116">
        <f>0.5*Table1[[#This Row],[Hourly Wage]]*Table1[[#This Row],[Overtime Hours]]</f>
        <v>0</v>
      </c>
      <c r="I116">
        <f>Table1[[#This Row],[Pay]]+Table1[[#This Row],[Overtime Bonus]]</f>
        <v>2470</v>
      </c>
    </row>
    <row r="117" spans="1:9" x14ac:dyDescent="0.25">
      <c r="A117" t="s">
        <v>221</v>
      </c>
      <c r="B117" t="s">
        <v>523</v>
      </c>
      <c r="C117">
        <v>8157085</v>
      </c>
      <c r="D117" s="1">
        <v>55</v>
      </c>
      <c r="E117">
        <v>37</v>
      </c>
      <c r="F117">
        <f>IF(Table1[[#This Row],[Hours worked In a week]]&gt;40,Table1[[#This Row],[Hours worked In a week]]-40,0)</f>
        <v>0</v>
      </c>
      <c r="G117" s="1">
        <f>D117*E117</f>
        <v>2035</v>
      </c>
      <c r="H117">
        <f>0.5*Table1[[#This Row],[Hourly Wage]]*Table1[[#This Row],[Overtime Hours]]</f>
        <v>0</v>
      </c>
      <c r="I117">
        <f>Table1[[#This Row],[Pay]]+Table1[[#This Row],[Overtime Bonus]]</f>
        <v>2035</v>
      </c>
    </row>
    <row r="118" spans="1:9" x14ac:dyDescent="0.25">
      <c r="A118" t="s">
        <v>222</v>
      </c>
      <c r="B118" t="s">
        <v>524</v>
      </c>
      <c r="C118">
        <v>7488544</v>
      </c>
      <c r="D118" s="1">
        <v>70</v>
      </c>
      <c r="E118">
        <v>39</v>
      </c>
      <c r="F118">
        <f>IF(Table1[[#This Row],[Hours worked In a week]]&gt;40,Table1[[#This Row],[Hours worked In a week]]-40,0)</f>
        <v>0</v>
      </c>
      <c r="G118" s="1">
        <f>D118*E118</f>
        <v>2730</v>
      </c>
      <c r="H118">
        <f>0.5*Table1[[#This Row],[Hourly Wage]]*Table1[[#This Row],[Overtime Hours]]</f>
        <v>0</v>
      </c>
      <c r="I118">
        <f>Table1[[#This Row],[Pay]]+Table1[[#This Row],[Overtime Bonus]]</f>
        <v>2730</v>
      </c>
    </row>
    <row r="119" spans="1:9" x14ac:dyDescent="0.25">
      <c r="A119" t="s">
        <v>223</v>
      </c>
      <c r="B119" t="s">
        <v>525</v>
      </c>
      <c r="C119">
        <v>7413911</v>
      </c>
      <c r="D119" s="1">
        <v>75</v>
      </c>
      <c r="E119">
        <v>44</v>
      </c>
      <c r="F119">
        <f>IF(Table1[[#This Row],[Hours worked In a week]]&gt;40,Table1[[#This Row],[Hours worked In a week]]-40,0)</f>
        <v>4</v>
      </c>
      <c r="G119" s="1">
        <f>D119*E119</f>
        <v>3300</v>
      </c>
      <c r="H119">
        <f>0.5*Table1[[#This Row],[Hourly Wage]]*Table1[[#This Row],[Overtime Hours]]</f>
        <v>150</v>
      </c>
      <c r="I119">
        <f>Table1[[#This Row],[Pay]]+Table1[[#This Row],[Overtime Bonus]]</f>
        <v>3450</v>
      </c>
    </row>
    <row r="120" spans="1:9" x14ac:dyDescent="0.25">
      <c r="A120" t="s">
        <v>224</v>
      </c>
      <c r="B120" t="s">
        <v>526</v>
      </c>
      <c r="C120">
        <v>8042787</v>
      </c>
      <c r="D120" s="1">
        <v>80</v>
      </c>
      <c r="E120">
        <v>44</v>
      </c>
      <c r="F120">
        <f>IF(Table1[[#This Row],[Hours worked In a week]]&gt;40,Table1[[#This Row],[Hours worked In a week]]-40,0)</f>
        <v>4</v>
      </c>
      <c r="G120" s="1">
        <f>D120*E120</f>
        <v>3520</v>
      </c>
      <c r="H120">
        <f>0.5*Table1[[#This Row],[Hourly Wage]]*Table1[[#This Row],[Overtime Hours]]</f>
        <v>160</v>
      </c>
      <c r="I120">
        <f>Table1[[#This Row],[Pay]]+Table1[[#This Row],[Overtime Bonus]]</f>
        <v>3680</v>
      </c>
    </row>
    <row r="121" spans="1:9" x14ac:dyDescent="0.25">
      <c r="A121" t="s">
        <v>225</v>
      </c>
      <c r="B121" t="s">
        <v>527</v>
      </c>
      <c r="C121">
        <v>9039967</v>
      </c>
      <c r="D121" s="1">
        <v>90</v>
      </c>
      <c r="E121">
        <v>38</v>
      </c>
      <c r="F121">
        <f>IF(Table1[[#This Row],[Hours worked In a week]]&gt;40,Table1[[#This Row],[Hours worked In a week]]-40,0)</f>
        <v>0</v>
      </c>
      <c r="G121" s="1">
        <f>D121*E121</f>
        <v>3420</v>
      </c>
      <c r="H121">
        <f>0.5*Table1[[#This Row],[Hourly Wage]]*Table1[[#This Row],[Overtime Hours]]</f>
        <v>0</v>
      </c>
      <c r="I121">
        <f>Table1[[#This Row],[Pay]]+Table1[[#This Row],[Overtime Bonus]]</f>
        <v>3420</v>
      </c>
    </row>
    <row r="122" spans="1:9" x14ac:dyDescent="0.25">
      <c r="A122" t="s">
        <v>226</v>
      </c>
      <c r="B122" t="s">
        <v>528</v>
      </c>
      <c r="C122">
        <v>7639058</v>
      </c>
      <c r="D122" s="1">
        <v>100</v>
      </c>
      <c r="E122">
        <v>42</v>
      </c>
      <c r="F122">
        <f>IF(Table1[[#This Row],[Hours worked In a week]]&gt;40,Table1[[#This Row],[Hours worked In a week]]-40,0)</f>
        <v>2</v>
      </c>
      <c r="G122" s="1">
        <f>D122*E122</f>
        <v>4200</v>
      </c>
      <c r="H122">
        <f>0.5*Table1[[#This Row],[Hourly Wage]]*Table1[[#This Row],[Overtime Hours]]</f>
        <v>100</v>
      </c>
      <c r="I122">
        <f>Table1[[#This Row],[Pay]]+Table1[[#This Row],[Overtime Bonus]]</f>
        <v>4300</v>
      </c>
    </row>
    <row r="123" spans="1:9" x14ac:dyDescent="0.25">
      <c r="A123" t="s">
        <v>227</v>
      </c>
      <c r="B123" t="s">
        <v>529</v>
      </c>
      <c r="C123">
        <v>8884962</v>
      </c>
      <c r="D123" s="1">
        <v>50</v>
      </c>
      <c r="E123">
        <v>45</v>
      </c>
      <c r="F123">
        <f>IF(Table1[[#This Row],[Hours worked In a week]]&gt;40,Table1[[#This Row],[Hours worked In a week]]-40,0)</f>
        <v>5</v>
      </c>
      <c r="G123" s="1">
        <f>D123*E123</f>
        <v>2250</v>
      </c>
      <c r="H123">
        <f>0.5*Table1[[#This Row],[Hourly Wage]]*Table1[[#This Row],[Overtime Hours]]</f>
        <v>125</v>
      </c>
      <c r="I123">
        <f>Table1[[#This Row],[Pay]]+Table1[[#This Row],[Overtime Bonus]]</f>
        <v>2375</v>
      </c>
    </row>
    <row r="124" spans="1:9" x14ac:dyDescent="0.25">
      <c r="A124" t="s">
        <v>228</v>
      </c>
      <c r="B124" t="s">
        <v>530</v>
      </c>
      <c r="C124">
        <v>9134825</v>
      </c>
      <c r="D124" s="1">
        <v>65</v>
      </c>
      <c r="E124">
        <v>45</v>
      </c>
      <c r="F124">
        <f>IF(Table1[[#This Row],[Hours worked In a week]]&gt;40,Table1[[#This Row],[Hours worked In a week]]-40,0)</f>
        <v>5</v>
      </c>
      <c r="G124" s="1">
        <f>D124*E124</f>
        <v>2925</v>
      </c>
      <c r="H124">
        <f>0.5*Table1[[#This Row],[Hourly Wage]]*Table1[[#This Row],[Overtime Hours]]</f>
        <v>162.5</v>
      </c>
      <c r="I124">
        <f>Table1[[#This Row],[Pay]]+Table1[[#This Row],[Overtime Bonus]]</f>
        <v>3087.5</v>
      </c>
    </row>
    <row r="125" spans="1:9" x14ac:dyDescent="0.25">
      <c r="A125" t="s">
        <v>229</v>
      </c>
      <c r="B125" t="s">
        <v>531</v>
      </c>
      <c r="C125">
        <v>8825165</v>
      </c>
      <c r="D125" s="1">
        <v>55</v>
      </c>
      <c r="E125">
        <v>45</v>
      </c>
      <c r="F125">
        <f>IF(Table1[[#This Row],[Hours worked In a week]]&gt;40,Table1[[#This Row],[Hours worked In a week]]-40,0)</f>
        <v>5</v>
      </c>
      <c r="G125" s="1">
        <f>D125*E125</f>
        <v>2475</v>
      </c>
      <c r="H125">
        <f>0.5*Table1[[#This Row],[Hourly Wage]]*Table1[[#This Row],[Overtime Hours]]</f>
        <v>137.5</v>
      </c>
      <c r="I125">
        <f>Table1[[#This Row],[Pay]]+Table1[[#This Row],[Overtime Bonus]]</f>
        <v>2612.5</v>
      </c>
    </row>
    <row r="126" spans="1:9" x14ac:dyDescent="0.25">
      <c r="A126" t="s">
        <v>230</v>
      </c>
      <c r="B126" t="s">
        <v>532</v>
      </c>
      <c r="C126">
        <v>6716180</v>
      </c>
      <c r="D126" s="1">
        <v>70</v>
      </c>
      <c r="E126">
        <v>38</v>
      </c>
      <c r="F126">
        <f>IF(Table1[[#This Row],[Hours worked In a week]]&gt;40,Table1[[#This Row],[Hours worked In a week]]-40,0)</f>
        <v>0</v>
      </c>
      <c r="G126" s="1">
        <f>D126*E126</f>
        <v>2660</v>
      </c>
      <c r="H126">
        <f>0.5*Table1[[#This Row],[Hourly Wage]]*Table1[[#This Row],[Overtime Hours]]</f>
        <v>0</v>
      </c>
      <c r="I126">
        <f>Table1[[#This Row],[Pay]]+Table1[[#This Row],[Overtime Bonus]]</f>
        <v>2660</v>
      </c>
    </row>
    <row r="127" spans="1:9" x14ac:dyDescent="0.25">
      <c r="A127" t="s">
        <v>231</v>
      </c>
      <c r="B127" t="s">
        <v>533</v>
      </c>
      <c r="C127">
        <v>6813700</v>
      </c>
      <c r="D127" s="1">
        <v>75</v>
      </c>
      <c r="E127">
        <v>41</v>
      </c>
      <c r="F127">
        <f>IF(Table1[[#This Row],[Hours worked In a week]]&gt;40,Table1[[#This Row],[Hours worked In a week]]-40,0)</f>
        <v>1</v>
      </c>
      <c r="G127" s="1">
        <f>D127*E127</f>
        <v>3075</v>
      </c>
      <c r="H127">
        <f>0.5*Table1[[#This Row],[Hourly Wage]]*Table1[[#This Row],[Overtime Hours]]</f>
        <v>37.5</v>
      </c>
      <c r="I127">
        <f>Table1[[#This Row],[Pay]]+Table1[[#This Row],[Overtime Bonus]]</f>
        <v>3112.5</v>
      </c>
    </row>
    <row r="128" spans="1:9" x14ac:dyDescent="0.25">
      <c r="A128" t="s">
        <v>232</v>
      </c>
      <c r="B128" t="s">
        <v>534</v>
      </c>
      <c r="C128">
        <v>8223147</v>
      </c>
      <c r="D128" s="1">
        <v>80</v>
      </c>
      <c r="E128">
        <v>39</v>
      </c>
      <c r="F128">
        <f>IF(Table1[[#This Row],[Hours worked In a week]]&gt;40,Table1[[#This Row],[Hours worked In a week]]-40,0)</f>
        <v>0</v>
      </c>
      <c r="G128" s="1">
        <f>D128*E128</f>
        <v>3120</v>
      </c>
      <c r="H128">
        <f>0.5*Table1[[#This Row],[Hourly Wage]]*Table1[[#This Row],[Overtime Hours]]</f>
        <v>0</v>
      </c>
      <c r="I128">
        <f>Table1[[#This Row],[Pay]]+Table1[[#This Row],[Overtime Bonus]]</f>
        <v>3120</v>
      </c>
    </row>
    <row r="129" spans="1:9" x14ac:dyDescent="0.25">
      <c r="A129" t="s">
        <v>233</v>
      </c>
      <c r="B129" t="s">
        <v>535</v>
      </c>
      <c r="C129">
        <v>6956278</v>
      </c>
      <c r="D129" s="1">
        <v>90</v>
      </c>
      <c r="E129">
        <v>43</v>
      </c>
      <c r="F129">
        <f>IF(Table1[[#This Row],[Hours worked In a week]]&gt;40,Table1[[#This Row],[Hours worked In a week]]-40,0)</f>
        <v>3</v>
      </c>
      <c r="G129" s="1">
        <f>D129*E129</f>
        <v>3870</v>
      </c>
      <c r="H129">
        <f>0.5*Table1[[#This Row],[Hourly Wage]]*Table1[[#This Row],[Overtime Hours]]</f>
        <v>135</v>
      </c>
      <c r="I129">
        <f>Table1[[#This Row],[Pay]]+Table1[[#This Row],[Overtime Bonus]]</f>
        <v>4005</v>
      </c>
    </row>
    <row r="130" spans="1:9" x14ac:dyDescent="0.25">
      <c r="A130" t="s">
        <v>234</v>
      </c>
      <c r="B130" t="s">
        <v>536</v>
      </c>
      <c r="C130">
        <v>8937684</v>
      </c>
      <c r="D130" s="1">
        <v>100</v>
      </c>
      <c r="E130">
        <v>44</v>
      </c>
      <c r="F130">
        <f>IF(Table1[[#This Row],[Hours worked In a week]]&gt;40,Table1[[#This Row],[Hours worked In a week]]-40,0)</f>
        <v>4</v>
      </c>
      <c r="G130" s="1">
        <f>D130*E130</f>
        <v>4400</v>
      </c>
      <c r="H130">
        <f>0.5*Table1[[#This Row],[Hourly Wage]]*Table1[[#This Row],[Overtime Hours]]</f>
        <v>200</v>
      </c>
      <c r="I130">
        <f>Table1[[#This Row],[Pay]]+Table1[[#This Row],[Overtime Bonus]]</f>
        <v>4600</v>
      </c>
    </row>
    <row r="131" spans="1:9" x14ac:dyDescent="0.25">
      <c r="A131" t="s">
        <v>235</v>
      </c>
      <c r="B131" t="s">
        <v>537</v>
      </c>
      <c r="C131">
        <v>6438080</v>
      </c>
      <c r="D131" s="1">
        <v>50</v>
      </c>
      <c r="E131">
        <v>44</v>
      </c>
      <c r="F131">
        <f>IF(Table1[[#This Row],[Hours worked In a week]]&gt;40,Table1[[#This Row],[Hours worked In a week]]-40,0)</f>
        <v>4</v>
      </c>
      <c r="G131" s="1">
        <f>D131*E131</f>
        <v>2200</v>
      </c>
      <c r="H131">
        <f>0.5*Table1[[#This Row],[Hourly Wage]]*Table1[[#This Row],[Overtime Hours]]</f>
        <v>100</v>
      </c>
      <c r="I131">
        <f>Table1[[#This Row],[Pay]]+Table1[[#This Row],[Overtime Bonus]]</f>
        <v>2300</v>
      </c>
    </row>
    <row r="132" spans="1:9" x14ac:dyDescent="0.25">
      <c r="A132" t="s">
        <v>236</v>
      </c>
      <c r="B132" t="s">
        <v>538</v>
      </c>
      <c r="C132">
        <v>7825925</v>
      </c>
      <c r="D132" s="1">
        <v>65</v>
      </c>
      <c r="E132">
        <v>37</v>
      </c>
      <c r="F132">
        <f>IF(Table1[[#This Row],[Hours worked In a week]]&gt;40,Table1[[#This Row],[Hours worked In a week]]-40,0)</f>
        <v>0</v>
      </c>
      <c r="G132" s="1">
        <f>D132*E132</f>
        <v>2405</v>
      </c>
      <c r="H132">
        <f>0.5*Table1[[#This Row],[Hourly Wage]]*Table1[[#This Row],[Overtime Hours]]</f>
        <v>0</v>
      </c>
      <c r="I132">
        <f>Table1[[#This Row],[Pay]]+Table1[[#This Row],[Overtime Bonus]]</f>
        <v>2405</v>
      </c>
    </row>
    <row r="133" spans="1:9" x14ac:dyDescent="0.25">
      <c r="A133" t="s">
        <v>237</v>
      </c>
      <c r="B133" t="s">
        <v>539</v>
      </c>
      <c r="C133">
        <v>9104620</v>
      </c>
      <c r="D133" s="1">
        <v>55</v>
      </c>
      <c r="E133">
        <v>41</v>
      </c>
      <c r="F133">
        <f>IF(Table1[[#This Row],[Hours worked In a week]]&gt;40,Table1[[#This Row],[Hours worked In a week]]-40,0)</f>
        <v>1</v>
      </c>
      <c r="G133" s="1">
        <f>D133*E133</f>
        <v>2255</v>
      </c>
      <c r="H133">
        <f>0.5*Table1[[#This Row],[Hourly Wage]]*Table1[[#This Row],[Overtime Hours]]</f>
        <v>27.5</v>
      </c>
      <c r="I133">
        <f>Table1[[#This Row],[Pay]]+Table1[[#This Row],[Overtime Bonus]]</f>
        <v>2282.5</v>
      </c>
    </row>
    <row r="134" spans="1:9" x14ac:dyDescent="0.25">
      <c r="A134" t="s">
        <v>238</v>
      </c>
      <c r="B134" t="s">
        <v>540</v>
      </c>
      <c r="C134">
        <v>7652493</v>
      </c>
      <c r="D134" s="1">
        <v>70</v>
      </c>
      <c r="E134">
        <v>39</v>
      </c>
      <c r="F134">
        <f>IF(Table1[[#This Row],[Hours worked In a week]]&gt;40,Table1[[#This Row],[Hours worked In a week]]-40,0)</f>
        <v>0</v>
      </c>
      <c r="G134" s="1">
        <f>D134*E134</f>
        <v>2730</v>
      </c>
      <c r="H134">
        <f>0.5*Table1[[#This Row],[Hourly Wage]]*Table1[[#This Row],[Overtime Hours]]</f>
        <v>0</v>
      </c>
      <c r="I134">
        <f>Table1[[#This Row],[Pay]]+Table1[[#This Row],[Overtime Bonus]]</f>
        <v>2730</v>
      </c>
    </row>
    <row r="135" spans="1:9" x14ac:dyDescent="0.25">
      <c r="A135" t="s">
        <v>239</v>
      </c>
      <c r="B135" t="s">
        <v>541</v>
      </c>
      <c r="C135">
        <v>6803710</v>
      </c>
      <c r="D135" s="1">
        <v>75</v>
      </c>
      <c r="E135">
        <v>37</v>
      </c>
      <c r="F135">
        <f>IF(Table1[[#This Row],[Hours worked In a week]]&gt;40,Table1[[#This Row],[Hours worked In a week]]-40,0)</f>
        <v>0</v>
      </c>
      <c r="G135" s="1">
        <f>D135*E135</f>
        <v>2775</v>
      </c>
      <c r="H135">
        <f>0.5*Table1[[#This Row],[Hourly Wage]]*Table1[[#This Row],[Overtime Hours]]</f>
        <v>0</v>
      </c>
      <c r="I135">
        <f>Table1[[#This Row],[Pay]]+Table1[[#This Row],[Overtime Bonus]]</f>
        <v>2775</v>
      </c>
    </row>
    <row r="136" spans="1:9" x14ac:dyDescent="0.25">
      <c r="A136" t="s">
        <v>240</v>
      </c>
      <c r="B136" t="s">
        <v>542</v>
      </c>
      <c r="C136">
        <v>8582569</v>
      </c>
      <c r="D136" s="1">
        <v>80</v>
      </c>
      <c r="E136">
        <v>39</v>
      </c>
      <c r="F136">
        <f>IF(Table1[[#This Row],[Hours worked In a week]]&gt;40,Table1[[#This Row],[Hours worked In a week]]-40,0)</f>
        <v>0</v>
      </c>
      <c r="G136" s="1">
        <f>D136*E136</f>
        <v>3120</v>
      </c>
      <c r="H136">
        <f>0.5*Table1[[#This Row],[Hourly Wage]]*Table1[[#This Row],[Overtime Hours]]</f>
        <v>0</v>
      </c>
      <c r="I136">
        <f>Table1[[#This Row],[Pay]]+Table1[[#This Row],[Overtime Bonus]]</f>
        <v>3120</v>
      </c>
    </row>
    <row r="137" spans="1:9" x14ac:dyDescent="0.25">
      <c r="A137" t="s">
        <v>241</v>
      </c>
      <c r="B137" t="s">
        <v>543</v>
      </c>
      <c r="C137">
        <v>7040906</v>
      </c>
      <c r="D137" s="1">
        <v>90</v>
      </c>
      <c r="E137">
        <v>45</v>
      </c>
      <c r="F137">
        <f>IF(Table1[[#This Row],[Hours worked In a week]]&gt;40,Table1[[#This Row],[Hours worked In a week]]-40,0)</f>
        <v>5</v>
      </c>
      <c r="G137" s="1">
        <f>D137*E137</f>
        <v>4050</v>
      </c>
      <c r="H137">
        <f>0.5*Table1[[#This Row],[Hourly Wage]]*Table1[[#This Row],[Overtime Hours]]</f>
        <v>225</v>
      </c>
      <c r="I137">
        <f>Table1[[#This Row],[Pay]]+Table1[[#This Row],[Overtime Bonus]]</f>
        <v>4275</v>
      </c>
    </row>
    <row r="138" spans="1:9" x14ac:dyDescent="0.25">
      <c r="A138" t="s">
        <v>242</v>
      </c>
      <c r="B138" t="s">
        <v>544</v>
      </c>
      <c r="C138">
        <v>8950036</v>
      </c>
      <c r="D138" s="1">
        <v>100</v>
      </c>
      <c r="E138">
        <v>45</v>
      </c>
      <c r="F138">
        <f>IF(Table1[[#This Row],[Hours worked In a week]]&gt;40,Table1[[#This Row],[Hours worked In a week]]-40,0)</f>
        <v>5</v>
      </c>
      <c r="G138" s="1">
        <f>D138*E138</f>
        <v>4500</v>
      </c>
      <c r="H138">
        <f>0.5*Table1[[#This Row],[Hourly Wage]]*Table1[[#This Row],[Overtime Hours]]</f>
        <v>250</v>
      </c>
      <c r="I138">
        <f>Table1[[#This Row],[Pay]]+Table1[[#This Row],[Overtime Bonus]]</f>
        <v>4750</v>
      </c>
    </row>
    <row r="139" spans="1:9" x14ac:dyDescent="0.25">
      <c r="A139" t="s">
        <v>243</v>
      </c>
      <c r="B139" t="s">
        <v>545</v>
      </c>
      <c r="C139">
        <v>6910872</v>
      </c>
      <c r="D139" s="1">
        <v>50</v>
      </c>
      <c r="E139">
        <v>41</v>
      </c>
      <c r="F139">
        <f>IF(Table1[[#This Row],[Hours worked In a week]]&gt;40,Table1[[#This Row],[Hours worked In a week]]-40,0)</f>
        <v>1</v>
      </c>
      <c r="G139" s="1">
        <f>D139*E139</f>
        <v>2050</v>
      </c>
      <c r="H139">
        <f>0.5*Table1[[#This Row],[Hourly Wage]]*Table1[[#This Row],[Overtime Hours]]</f>
        <v>25</v>
      </c>
      <c r="I139">
        <f>Table1[[#This Row],[Pay]]+Table1[[#This Row],[Overtime Bonus]]</f>
        <v>2075</v>
      </c>
    </row>
    <row r="140" spans="1:9" x14ac:dyDescent="0.25">
      <c r="A140" t="s">
        <v>244</v>
      </c>
      <c r="B140" t="s">
        <v>546</v>
      </c>
      <c r="C140">
        <v>7725328</v>
      </c>
      <c r="D140" s="1">
        <v>65</v>
      </c>
      <c r="E140">
        <v>42</v>
      </c>
      <c r="F140">
        <f>IF(Table1[[#This Row],[Hours worked In a week]]&gt;40,Table1[[#This Row],[Hours worked In a week]]-40,0)</f>
        <v>2</v>
      </c>
      <c r="G140" s="1">
        <f>D140*E140</f>
        <v>2730</v>
      </c>
      <c r="H140">
        <f>0.5*Table1[[#This Row],[Hourly Wage]]*Table1[[#This Row],[Overtime Hours]]</f>
        <v>65</v>
      </c>
      <c r="I140">
        <f>Table1[[#This Row],[Pay]]+Table1[[#This Row],[Overtime Bonus]]</f>
        <v>2795</v>
      </c>
    </row>
    <row r="141" spans="1:9" x14ac:dyDescent="0.25">
      <c r="A141" t="s">
        <v>245</v>
      </c>
      <c r="B141" t="s">
        <v>547</v>
      </c>
      <c r="C141">
        <v>7540939</v>
      </c>
      <c r="D141" s="1">
        <v>55</v>
      </c>
      <c r="E141">
        <v>41</v>
      </c>
      <c r="F141">
        <f>IF(Table1[[#This Row],[Hours worked In a week]]&gt;40,Table1[[#This Row],[Hours worked In a week]]-40,0)</f>
        <v>1</v>
      </c>
      <c r="G141" s="1">
        <f>D141*E141</f>
        <v>2255</v>
      </c>
      <c r="H141">
        <f>0.5*Table1[[#This Row],[Hourly Wage]]*Table1[[#This Row],[Overtime Hours]]</f>
        <v>27.5</v>
      </c>
      <c r="I141">
        <f>Table1[[#This Row],[Pay]]+Table1[[#This Row],[Overtime Bonus]]</f>
        <v>2282.5</v>
      </c>
    </row>
    <row r="142" spans="1:9" x14ac:dyDescent="0.25">
      <c r="A142" t="s">
        <v>246</v>
      </c>
      <c r="B142" t="s">
        <v>548</v>
      </c>
      <c r="C142">
        <v>6554147</v>
      </c>
      <c r="D142" s="1">
        <v>70</v>
      </c>
      <c r="E142">
        <v>37</v>
      </c>
      <c r="F142">
        <f>IF(Table1[[#This Row],[Hours worked In a week]]&gt;40,Table1[[#This Row],[Hours worked In a week]]-40,0)</f>
        <v>0</v>
      </c>
      <c r="G142" s="1">
        <f>D142*E142</f>
        <v>2590</v>
      </c>
      <c r="H142">
        <f>0.5*Table1[[#This Row],[Hourly Wage]]*Table1[[#This Row],[Overtime Hours]]</f>
        <v>0</v>
      </c>
      <c r="I142">
        <f>Table1[[#This Row],[Pay]]+Table1[[#This Row],[Overtime Bonus]]</f>
        <v>2590</v>
      </c>
    </row>
    <row r="143" spans="1:9" x14ac:dyDescent="0.25">
      <c r="A143" t="s">
        <v>247</v>
      </c>
      <c r="B143" t="s">
        <v>549</v>
      </c>
      <c r="C143">
        <v>7381016</v>
      </c>
      <c r="D143" s="1">
        <v>75</v>
      </c>
      <c r="E143">
        <v>42</v>
      </c>
      <c r="F143">
        <f>IF(Table1[[#This Row],[Hours worked In a week]]&gt;40,Table1[[#This Row],[Hours worked In a week]]-40,0)</f>
        <v>2</v>
      </c>
      <c r="G143" s="1">
        <f>D143*E143</f>
        <v>3150</v>
      </c>
      <c r="H143">
        <f>0.5*Table1[[#This Row],[Hourly Wage]]*Table1[[#This Row],[Overtime Hours]]</f>
        <v>75</v>
      </c>
      <c r="I143">
        <f>Table1[[#This Row],[Pay]]+Table1[[#This Row],[Overtime Bonus]]</f>
        <v>3225</v>
      </c>
    </row>
    <row r="144" spans="1:9" x14ac:dyDescent="0.25">
      <c r="A144" t="s">
        <v>248</v>
      </c>
      <c r="B144" t="s">
        <v>550</v>
      </c>
      <c r="C144">
        <v>7723848</v>
      </c>
      <c r="D144" s="1">
        <v>80</v>
      </c>
      <c r="E144">
        <v>42</v>
      </c>
      <c r="F144">
        <f>IF(Table1[[#This Row],[Hours worked In a week]]&gt;40,Table1[[#This Row],[Hours worked In a week]]-40,0)</f>
        <v>2</v>
      </c>
      <c r="G144" s="1">
        <f>D144*E144</f>
        <v>3360</v>
      </c>
      <c r="H144">
        <f>0.5*Table1[[#This Row],[Hourly Wage]]*Table1[[#This Row],[Overtime Hours]]</f>
        <v>80</v>
      </c>
      <c r="I144">
        <f>Table1[[#This Row],[Pay]]+Table1[[#This Row],[Overtime Bonus]]</f>
        <v>3440</v>
      </c>
    </row>
    <row r="145" spans="1:9" x14ac:dyDescent="0.25">
      <c r="A145" t="s">
        <v>249</v>
      </c>
      <c r="B145" t="s">
        <v>551</v>
      </c>
      <c r="C145">
        <v>7122559</v>
      </c>
      <c r="D145" s="1">
        <v>90</v>
      </c>
      <c r="E145">
        <v>43</v>
      </c>
      <c r="F145">
        <f>IF(Table1[[#This Row],[Hours worked In a week]]&gt;40,Table1[[#This Row],[Hours worked In a week]]-40,0)</f>
        <v>3</v>
      </c>
      <c r="G145" s="1">
        <f>D145*E145</f>
        <v>3870</v>
      </c>
      <c r="H145">
        <f>0.5*Table1[[#This Row],[Hourly Wage]]*Table1[[#This Row],[Overtime Hours]]</f>
        <v>135</v>
      </c>
      <c r="I145">
        <f>Table1[[#This Row],[Pay]]+Table1[[#This Row],[Overtime Bonus]]</f>
        <v>4005</v>
      </c>
    </row>
    <row r="146" spans="1:9" x14ac:dyDescent="0.25">
      <c r="A146" t="s">
        <v>250</v>
      </c>
      <c r="B146" t="s">
        <v>552</v>
      </c>
      <c r="C146">
        <v>8264935</v>
      </c>
      <c r="D146" s="1">
        <v>100</v>
      </c>
      <c r="E146">
        <v>45</v>
      </c>
      <c r="F146">
        <f>IF(Table1[[#This Row],[Hours worked In a week]]&gt;40,Table1[[#This Row],[Hours worked In a week]]-40,0)</f>
        <v>5</v>
      </c>
      <c r="G146" s="1">
        <f>D146*E146</f>
        <v>4500</v>
      </c>
      <c r="H146">
        <f>0.5*Table1[[#This Row],[Hourly Wage]]*Table1[[#This Row],[Overtime Hours]]</f>
        <v>250</v>
      </c>
      <c r="I146">
        <f>Table1[[#This Row],[Pay]]+Table1[[#This Row],[Overtime Bonus]]</f>
        <v>4750</v>
      </c>
    </row>
    <row r="147" spans="1:9" x14ac:dyDescent="0.25">
      <c r="A147" t="s">
        <v>251</v>
      </c>
      <c r="B147" t="s">
        <v>553</v>
      </c>
      <c r="C147">
        <v>8346538</v>
      </c>
      <c r="D147" s="1">
        <v>50</v>
      </c>
      <c r="E147">
        <v>39</v>
      </c>
      <c r="F147">
        <f>IF(Table1[[#This Row],[Hours worked In a week]]&gt;40,Table1[[#This Row],[Hours worked In a week]]-40,0)</f>
        <v>0</v>
      </c>
      <c r="G147" s="1">
        <f>D147*E147</f>
        <v>1950</v>
      </c>
      <c r="H147">
        <f>0.5*Table1[[#This Row],[Hourly Wage]]*Table1[[#This Row],[Overtime Hours]]</f>
        <v>0</v>
      </c>
      <c r="I147">
        <f>Table1[[#This Row],[Pay]]+Table1[[#This Row],[Overtime Bonus]]</f>
        <v>1950</v>
      </c>
    </row>
    <row r="148" spans="1:9" x14ac:dyDescent="0.25">
      <c r="A148" t="s">
        <v>252</v>
      </c>
      <c r="B148" t="s">
        <v>554</v>
      </c>
      <c r="C148">
        <v>8450772</v>
      </c>
      <c r="D148" s="1">
        <v>65</v>
      </c>
      <c r="E148">
        <v>41</v>
      </c>
      <c r="F148">
        <f>IF(Table1[[#This Row],[Hours worked In a week]]&gt;40,Table1[[#This Row],[Hours worked In a week]]-40,0)</f>
        <v>1</v>
      </c>
      <c r="G148" s="1">
        <f>D148*E148</f>
        <v>2665</v>
      </c>
      <c r="H148">
        <f>0.5*Table1[[#This Row],[Hourly Wage]]*Table1[[#This Row],[Overtime Hours]]</f>
        <v>32.5</v>
      </c>
      <c r="I148">
        <f>Table1[[#This Row],[Pay]]+Table1[[#This Row],[Overtime Bonus]]</f>
        <v>2697.5</v>
      </c>
    </row>
    <row r="149" spans="1:9" x14ac:dyDescent="0.25">
      <c r="A149" t="s">
        <v>253</v>
      </c>
      <c r="B149" t="s">
        <v>555</v>
      </c>
      <c r="C149">
        <v>7361082</v>
      </c>
      <c r="D149" s="1">
        <v>55</v>
      </c>
      <c r="E149">
        <v>42</v>
      </c>
      <c r="F149">
        <f>IF(Table1[[#This Row],[Hours worked In a week]]&gt;40,Table1[[#This Row],[Hours worked In a week]]-40,0)</f>
        <v>2</v>
      </c>
      <c r="G149" s="1">
        <f>D149*E149</f>
        <v>2310</v>
      </c>
      <c r="H149">
        <f>0.5*Table1[[#This Row],[Hourly Wage]]*Table1[[#This Row],[Overtime Hours]]</f>
        <v>55</v>
      </c>
      <c r="I149">
        <f>Table1[[#This Row],[Pay]]+Table1[[#This Row],[Overtime Bonus]]</f>
        <v>2365</v>
      </c>
    </row>
    <row r="150" spans="1:9" x14ac:dyDescent="0.25">
      <c r="A150" t="s">
        <v>254</v>
      </c>
      <c r="B150" t="s">
        <v>556</v>
      </c>
      <c r="C150">
        <v>8135584</v>
      </c>
      <c r="D150" s="1">
        <v>70</v>
      </c>
      <c r="E150">
        <v>39</v>
      </c>
      <c r="F150">
        <f>IF(Table1[[#This Row],[Hours worked In a week]]&gt;40,Table1[[#This Row],[Hours worked In a week]]-40,0)</f>
        <v>0</v>
      </c>
      <c r="G150" s="1">
        <f>D150*E150</f>
        <v>2730</v>
      </c>
      <c r="H150">
        <f>0.5*Table1[[#This Row],[Hourly Wage]]*Table1[[#This Row],[Overtime Hours]]</f>
        <v>0</v>
      </c>
      <c r="I150">
        <f>Table1[[#This Row],[Pay]]+Table1[[#This Row],[Overtime Bonus]]</f>
        <v>2730</v>
      </c>
    </row>
    <row r="151" spans="1:9" x14ac:dyDescent="0.25">
      <c r="A151" t="s">
        <v>255</v>
      </c>
      <c r="B151" t="s">
        <v>557</v>
      </c>
      <c r="C151">
        <v>7240129</v>
      </c>
      <c r="D151" s="1">
        <v>75</v>
      </c>
      <c r="E151">
        <v>38</v>
      </c>
      <c r="F151">
        <f>IF(Table1[[#This Row],[Hours worked In a week]]&gt;40,Table1[[#This Row],[Hours worked In a week]]-40,0)</f>
        <v>0</v>
      </c>
      <c r="G151" s="1">
        <f>D151*E151</f>
        <v>2850</v>
      </c>
      <c r="H151">
        <f>0.5*Table1[[#This Row],[Hourly Wage]]*Table1[[#This Row],[Overtime Hours]]</f>
        <v>0</v>
      </c>
      <c r="I151">
        <f>Table1[[#This Row],[Pay]]+Table1[[#This Row],[Overtime Bonus]]</f>
        <v>2850</v>
      </c>
    </row>
    <row r="152" spans="1:9" x14ac:dyDescent="0.25">
      <c r="A152" t="s">
        <v>256</v>
      </c>
      <c r="B152" t="s">
        <v>558</v>
      </c>
      <c r="C152">
        <v>8954986</v>
      </c>
      <c r="D152" s="1">
        <v>80</v>
      </c>
      <c r="E152">
        <v>45</v>
      </c>
      <c r="F152">
        <f>IF(Table1[[#This Row],[Hours worked In a week]]&gt;40,Table1[[#This Row],[Hours worked In a week]]-40,0)</f>
        <v>5</v>
      </c>
      <c r="G152" s="1">
        <f>D152*E152</f>
        <v>3600</v>
      </c>
      <c r="H152">
        <f>0.5*Table1[[#This Row],[Hourly Wage]]*Table1[[#This Row],[Overtime Hours]]</f>
        <v>200</v>
      </c>
      <c r="I152">
        <f>Table1[[#This Row],[Pay]]+Table1[[#This Row],[Overtime Bonus]]</f>
        <v>3800</v>
      </c>
    </row>
    <row r="153" spans="1:9" x14ac:dyDescent="0.25">
      <c r="A153" t="s">
        <v>257</v>
      </c>
      <c r="B153" t="s">
        <v>559</v>
      </c>
      <c r="C153">
        <v>8478924</v>
      </c>
      <c r="D153" s="1">
        <v>90</v>
      </c>
      <c r="E153">
        <v>44</v>
      </c>
      <c r="F153">
        <f>IF(Table1[[#This Row],[Hours worked In a week]]&gt;40,Table1[[#This Row],[Hours worked In a week]]-40,0)</f>
        <v>4</v>
      </c>
      <c r="G153" s="1">
        <f>D153*E153</f>
        <v>3960</v>
      </c>
      <c r="H153">
        <f>0.5*Table1[[#This Row],[Hourly Wage]]*Table1[[#This Row],[Overtime Hours]]</f>
        <v>180</v>
      </c>
      <c r="I153">
        <f>Table1[[#This Row],[Pay]]+Table1[[#This Row],[Overtime Bonus]]</f>
        <v>4140</v>
      </c>
    </row>
    <row r="154" spans="1:9" x14ac:dyDescent="0.25">
      <c r="A154" t="s">
        <v>258</v>
      </c>
      <c r="B154" t="s">
        <v>560</v>
      </c>
      <c r="C154">
        <v>6868912</v>
      </c>
      <c r="D154" s="1">
        <v>100</v>
      </c>
      <c r="E154">
        <v>42</v>
      </c>
      <c r="F154">
        <f>IF(Table1[[#This Row],[Hours worked In a week]]&gt;40,Table1[[#This Row],[Hours worked In a week]]-40,0)</f>
        <v>2</v>
      </c>
      <c r="G154" s="1">
        <f>D154*E154</f>
        <v>4200</v>
      </c>
      <c r="H154">
        <f>0.5*Table1[[#This Row],[Hourly Wage]]*Table1[[#This Row],[Overtime Hours]]</f>
        <v>100</v>
      </c>
      <c r="I154">
        <f>Table1[[#This Row],[Pay]]+Table1[[#This Row],[Overtime Bonus]]</f>
        <v>4300</v>
      </c>
    </row>
    <row r="155" spans="1:9" x14ac:dyDescent="0.25">
      <c r="A155" t="s">
        <v>259</v>
      </c>
      <c r="B155" t="s">
        <v>561</v>
      </c>
      <c r="C155">
        <v>7195182</v>
      </c>
      <c r="D155" s="1">
        <v>50</v>
      </c>
      <c r="E155">
        <v>44</v>
      </c>
      <c r="F155">
        <f>IF(Table1[[#This Row],[Hours worked In a week]]&gt;40,Table1[[#This Row],[Hours worked In a week]]-40,0)</f>
        <v>4</v>
      </c>
      <c r="G155" s="1">
        <f>D155*E155</f>
        <v>2200</v>
      </c>
      <c r="H155">
        <f>0.5*Table1[[#This Row],[Hourly Wage]]*Table1[[#This Row],[Overtime Hours]]</f>
        <v>100</v>
      </c>
      <c r="I155">
        <f>Table1[[#This Row],[Pay]]+Table1[[#This Row],[Overtime Bonus]]</f>
        <v>2300</v>
      </c>
    </row>
    <row r="156" spans="1:9" x14ac:dyDescent="0.25">
      <c r="A156" t="s">
        <v>260</v>
      </c>
      <c r="B156" t="s">
        <v>562</v>
      </c>
      <c r="C156">
        <v>8443957</v>
      </c>
      <c r="D156" s="1">
        <v>65</v>
      </c>
      <c r="E156">
        <v>38</v>
      </c>
      <c r="F156">
        <f>IF(Table1[[#This Row],[Hours worked In a week]]&gt;40,Table1[[#This Row],[Hours worked In a week]]-40,0)</f>
        <v>0</v>
      </c>
      <c r="G156" s="1">
        <f>D156*E156</f>
        <v>2470</v>
      </c>
      <c r="H156">
        <f>0.5*Table1[[#This Row],[Hourly Wage]]*Table1[[#This Row],[Overtime Hours]]</f>
        <v>0</v>
      </c>
      <c r="I156">
        <f>Table1[[#This Row],[Pay]]+Table1[[#This Row],[Overtime Bonus]]</f>
        <v>2470</v>
      </c>
    </row>
    <row r="157" spans="1:9" x14ac:dyDescent="0.25">
      <c r="A157" t="s">
        <v>261</v>
      </c>
      <c r="B157" t="s">
        <v>563</v>
      </c>
      <c r="C157">
        <v>8450066</v>
      </c>
      <c r="D157" s="1">
        <v>55</v>
      </c>
      <c r="E157">
        <v>45</v>
      </c>
      <c r="F157">
        <f>IF(Table1[[#This Row],[Hours worked In a week]]&gt;40,Table1[[#This Row],[Hours worked In a week]]-40,0)</f>
        <v>5</v>
      </c>
      <c r="G157" s="1">
        <f>D157*E157</f>
        <v>2475</v>
      </c>
      <c r="H157">
        <f>0.5*Table1[[#This Row],[Hourly Wage]]*Table1[[#This Row],[Overtime Hours]]</f>
        <v>137.5</v>
      </c>
      <c r="I157">
        <f>Table1[[#This Row],[Pay]]+Table1[[#This Row],[Overtime Bonus]]</f>
        <v>2612.5</v>
      </c>
    </row>
    <row r="158" spans="1:9" x14ac:dyDescent="0.25">
      <c r="A158" t="s">
        <v>262</v>
      </c>
      <c r="B158" t="s">
        <v>564</v>
      </c>
      <c r="C158">
        <v>9042303</v>
      </c>
      <c r="D158" s="1">
        <v>70</v>
      </c>
      <c r="E158">
        <v>45</v>
      </c>
      <c r="F158">
        <f>IF(Table1[[#This Row],[Hours worked In a week]]&gt;40,Table1[[#This Row],[Hours worked In a week]]-40,0)</f>
        <v>5</v>
      </c>
      <c r="G158" s="1">
        <f>D158*E158</f>
        <v>3150</v>
      </c>
      <c r="H158">
        <f>0.5*Table1[[#This Row],[Hourly Wage]]*Table1[[#This Row],[Overtime Hours]]</f>
        <v>175</v>
      </c>
      <c r="I158">
        <f>Table1[[#This Row],[Pay]]+Table1[[#This Row],[Overtime Bonus]]</f>
        <v>3325</v>
      </c>
    </row>
    <row r="159" spans="1:9" x14ac:dyDescent="0.25">
      <c r="A159" t="s">
        <v>263</v>
      </c>
      <c r="B159" t="s">
        <v>565</v>
      </c>
      <c r="C159">
        <v>6776992</v>
      </c>
      <c r="D159" s="1">
        <v>75</v>
      </c>
      <c r="E159">
        <v>43</v>
      </c>
      <c r="F159">
        <f>IF(Table1[[#This Row],[Hours worked In a week]]&gt;40,Table1[[#This Row],[Hours worked In a week]]-40,0)</f>
        <v>3</v>
      </c>
      <c r="G159" s="1">
        <f>D159*E159</f>
        <v>3225</v>
      </c>
      <c r="H159">
        <f>0.5*Table1[[#This Row],[Hourly Wage]]*Table1[[#This Row],[Overtime Hours]]</f>
        <v>112.5</v>
      </c>
      <c r="I159">
        <f>Table1[[#This Row],[Pay]]+Table1[[#This Row],[Overtime Bonus]]</f>
        <v>3337.5</v>
      </c>
    </row>
    <row r="160" spans="1:9" x14ac:dyDescent="0.25">
      <c r="A160" t="s">
        <v>264</v>
      </c>
      <c r="B160" t="s">
        <v>566</v>
      </c>
      <c r="C160">
        <v>8396110</v>
      </c>
      <c r="D160" s="1">
        <v>80</v>
      </c>
      <c r="E160">
        <v>43</v>
      </c>
      <c r="F160">
        <f>IF(Table1[[#This Row],[Hours worked In a week]]&gt;40,Table1[[#This Row],[Hours worked In a week]]-40,0)</f>
        <v>3</v>
      </c>
      <c r="G160" s="1">
        <f>D160*E160</f>
        <v>3440</v>
      </c>
      <c r="H160">
        <f>0.5*Table1[[#This Row],[Hourly Wage]]*Table1[[#This Row],[Overtime Hours]]</f>
        <v>120</v>
      </c>
      <c r="I160">
        <f>Table1[[#This Row],[Pay]]+Table1[[#This Row],[Overtime Bonus]]</f>
        <v>3560</v>
      </c>
    </row>
    <row r="161" spans="1:9" x14ac:dyDescent="0.25">
      <c r="A161" t="s">
        <v>265</v>
      </c>
      <c r="B161" t="s">
        <v>567</v>
      </c>
      <c r="C161">
        <v>8269192</v>
      </c>
      <c r="D161" s="1">
        <v>90</v>
      </c>
      <c r="E161">
        <v>43</v>
      </c>
      <c r="F161">
        <f>IF(Table1[[#This Row],[Hours worked In a week]]&gt;40,Table1[[#This Row],[Hours worked In a week]]-40,0)</f>
        <v>3</v>
      </c>
      <c r="G161" s="1">
        <f>D161*E161</f>
        <v>3870</v>
      </c>
      <c r="H161">
        <f>0.5*Table1[[#This Row],[Hourly Wage]]*Table1[[#This Row],[Overtime Hours]]</f>
        <v>135</v>
      </c>
      <c r="I161">
        <f>Table1[[#This Row],[Pay]]+Table1[[#This Row],[Overtime Bonus]]</f>
        <v>4005</v>
      </c>
    </row>
    <row r="162" spans="1:9" x14ac:dyDescent="0.25">
      <c r="A162" t="s">
        <v>266</v>
      </c>
      <c r="B162" t="s">
        <v>568</v>
      </c>
      <c r="C162">
        <v>8648507</v>
      </c>
      <c r="D162" s="1">
        <v>100</v>
      </c>
      <c r="E162">
        <v>37</v>
      </c>
      <c r="F162">
        <f>IF(Table1[[#This Row],[Hours worked In a week]]&gt;40,Table1[[#This Row],[Hours worked In a week]]-40,0)</f>
        <v>0</v>
      </c>
      <c r="G162" s="1">
        <f>D162*E162</f>
        <v>3700</v>
      </c>
      <c r="H162">
        <f>0.5*Table1[[#This Row],[Hourly Wage]]*Table1[[#This Row],[Overtime Hours]]</f>
        <v>0</v>
      </c>
      <c r="I162">
        <f>Table1[[#This Row],[Pay]]+Table1[[#This Row],[Overtime Bonus]]</f>
        <v>3700</v>
      </c>
    </row>
    <row r="163" spans="1:9" x14ac:dyDescent="0.25">
      <c r="A163" t="s">
        <v>267</v>
      </c>
      <c r="B163" t="s">
        <v>569</v>
      </c>
      <c r="C163">
        <v>8489362</v>
      </c>
      <c r="D163" s="1">
        <v>50</v>
      </c>
      <c r="E163">
        <v>43</v>
      </c>
      <c r="F163">
        <f>IF(Table1[[#This Row],[Hours worked In a week]]&gt;40,Table1[[#This Row],[Hours worked In a week]]-40,0)</f>
        <v>3</v>
      </c>
      <c r="G163" s="1">
        <f>D163*E163</f>
        <v>2150</v>
      </c>
      <c r="H163">
        <f>0.5*Table1[[#This Row],[Hourly Wage]]*Table1[[#This Row],[Overtime Hours]]</f>
        <v>75</v>
      </c>
      <c r="I163">
        <f>Table1[[#This Row],[Pay]]+Table1[[#This Row],[Overtime Bonus]]</f>
        <v>2225</v>
      </c>
    </row>
    <row r="164" spans="1:9" x14ac:dyDescent="0.25">
      <c r="A164" t="s">
        <v>268</v>
      </c>
      <c r="B164" t="s">
        <v>570</v>
      </c>
      <c r="C164">
        <v>9110664</v>
      </c>
      <c r="D164" s="1">
        <v>65</v>
      </c>
      <c r="E164">
        <v>45</v>
      </c>
      <c r="F164">
        <f>IF(Table1[[#This Row],[Hours worked In a week]]&gt;40,Table1[[#This Row],[Hours worked In a week]]-40,0)</f>
        <v>5</v>
      </c>
      <c r="G164" s="1">
        <f>D164*E164</f>
        <v>2925</v>
      </c>
      <c r="H164">
        <f>0.5*Table1[[#This Row],[Hourly Wage]]*Table1[[#This Row],[Overtime Hours]]</f>
        <v>162.5</v>
      </c>
      <c r="I164">
        <f>Table1[[#This Row],[Pay]]+Table1[[#This Row],[Overtime Bonus]]</f>
        <v>3087.5</v>
      </c>
    </row>
    <row r="165" spans="1:9" x14ac:dyDescent="0.25">
      <c r="A165" t="s">
        <v>269</v>
      </c>
      <c r="B165" t="s">
        <v>571</v>
      </c>
      <c r="C165">
        <v>8067386</v>
      </c>
      <c r="D165" s="1">
        <v>55</v>
      </c>
      <c r="E165">
        <v>38</v>
      </c>
      <c r="F165">
        <f>IF(Table1[[#This Row],[Hours worked In a week]]&gt;40,Table1[[#This Row],[Hours worked In a week]]-40,0)</f>
        <v>0</v>
      </c>
      <c r="G165" s="1">
        <f>D165*E165</f>
        <v>2090</v>
      </c>
      <c r="H165">
        <f>0.5*Table1[[#This Row],[Hourly Wage]]*Table1[[#This Row],[Overtime Hours]]</f>
        <v>0</v>
      </c>
      <c r="I165">
        <f>Table1[[#This Row],[Pay]]+Table1[[#This Row],[Overtime Bonus]]</f>
        <v>2090</v>
      </c>
    </row>
    <row r="166" spans="1:9" x14ac:dyDescent="0.25">
      <c r="A166" t="s">
        <v>270</v>
      </c>
      <c r="B166" t="s">
        <v>572</v>
      </c>
      <c r="C166">
        <v>8550126</v>
      </c>
      <c r="D166" s="1">
        <v>70</v>
      </c>
      <c r="E166">
        <v>44</v>
      </c>
      <c r="F166">
        <f>IF(Table1[[#This Row],[Hours worked In a week]]&gt;40,Table1[[#This Row],[Hours worked In a week]]-40,0)</f>
        <v>4</v>
      </c>
      <c r="G166" s="1">
        <f>D166*E166</f>
        <v>3080</v>
      </c>
      <c r="H166">
        <f>0.5*Table1[[#This Row],[Hourly Wage]]*Table1[[#This Row],[Overtime Hours]]</f>
        <v>140</v>
      </c>
      <c r="I166">
        <f>Table1[[#This Row],[Pay]]+Table1[[#This Row],[Overtime Bonus]]</f>
        <v>3220</v>
      </c>
    </row>
    <row r="167" spans="1:9" x14ac:dyDescent="0.25">
      <c r="A167" t="s">
        <v>271</v>
      </c>
      <c r="B167" t="s">
        <v>573</v>
      </c>
      <c r="C167">
        <v>6447505</v>
      </c>
      <c r="D167" s="1">
        <v>75</v>
      </c>
      <c r="E167">
        <v>40</v>
      </c>
      <c r="F167">
        <f>IF(Table1[[#This Row],[Hours worked In a week]]&gt;40,Table1[[#This Row],[Hours worked In a week]]-40,0)</f>
        <v>0</v>
      </c>
      <c r="G167" s="1">
        <f>D167*E167</f>
        <v>3000</v>
      </c>
      <c r="H167">
        <f>0.5*Table1[[#This Row],[Hourly Wage]]*Table1[[#This Row],[Overtime Hours]]</f>
        <v>0</v>
      </c>
      <c r="I167">
        <f>Table1[[#This Row],[Pay]]+Table1[[#This Row],[Overtime Bonus]]</f>
        <v>3000</v>
      </c>
    </row>
    <row r="168" spans="1:9" x14ac:dyDescent="0.25">
      <c r="A168" t="s">
        <v>272</v>
      </c>
      <c r="B168" t="s">
        <v>574</v>
      </c>
      <c r="C168">
        <v>6683463</v>
      </c>
      <c r="D168" s="1">
        <v>80</v>
      </c>
      <c r="E168">
        <v>39</v>
      </c>
      <c r="F168">
        <f>IF(Table1[[#This Row],[Hours worked In a week]]&gt;40,Table1[[#This Row],[Hours worked In a week]]-40,0)</f>
        <v>0</v>
      </c>
      <c r="G168" s="1">
        <f>D168*E168</f>
        <v>3120</v>
      </c>
      <c r="H168">
        <f>0.5*Table1[[#This Row],[Hourly Wage]]*Table1[[#This Row],[Overtime Hours]]</f>
        <v>0</v>
      </c>
      <c r="I168">
        <f>Table1[[#This Row],[Pay]]+Table1[[#This Row],[Overtime Bonus]]</f>
        <v>3120</v>
      </c>
    </row>
    <row r="169" spans="1:9" x14ac:dyDescent="0.25">
      <c r="A169" t="s">
        <v>273</v>
      </c>
      <c r="B169" t="s">
        <v>575</v>
      </c>
      <c r="C169">
        <v>7047413</v>
      </c>
      <c r="D169" s="1">
        <v>90</v>
      </c>
      <c r="E169">
        <v>37</v>
      </c>
      <c r="F169">
        <f>IF(Table1[[#This Row],[Hours worked In a week]]&gt;40,Table1[[#This Row],[Hours worked In a week]]-40,0)</f>
        <v>0</v>
      </c>
      <c r="G169" s="1">
        <f>D169*E169</f>
        <v>3330</v>
      </c>
      <c r="H169">
        <f>0.5*Table1[[#This Row],[Hourly Wage]]*Table1[[#This Row],[Overtime Hours]]</f>
        <v>0</v>
      </c>
      <c r="I169">
        <f>Table1[[#This Row],[Pay]]+Table1[[#This Row],[Overtime Bonus]]</f>
        <v>3330</v>
      </c>
    </row>
    <row r="170" spans="1:9" x14ac:dyDescent="0.25">
      <c r="A170" t="s">
        <v>274</v>
      </c>
      <c r="B170" t="s">
        <v>576</v>
      </c>
      <c r="C170">
        <v>8038643</v>
      </c>
      <c r="D170" s="1">
        <v>100</v>
      </c>
      <c r="E170">
        <v>40</v>
      </c>
      <c r="F170">
        <f>IF(Table1[[#This Row],[Hours worked In a week]]&gt;40,Table1[[#This Row],[Hours worked In a week]]-40,0)</f>
        <v>0</v>
      </c>
      <c r="G170" s="1">
        <f>D170*E170</f>
        <v>4000</v>
      </c>
      <c r="H170">
        <f>0.5*Table1[[#This Row],[Hourly Wage]]*Table1[[#This Row],[Overtime Hours]]</f>
        <v>0</v>
      </c>
      <c r="I170">
        <f>Table1[[#This Row],[Pay]]+Table1[[#This Row],[Overtime Bonus]]</f>
        <v>4000</v>
      </c>
    </row>
    <row r="171" spans="1:9" x14ac:dyDescent="0.25">
      <c r="A171" t="s">
        <v>275</v>
      </c>
      <c r="B171" t="s">
        <v>577</v>
      </c>
      <c r="C171">
        <v>7883256</v>
      </c>
      <c r="D171" s="1">
        <v>50</v>
      </c>
      <c r="E171">
        <v>37</v>
      </c>
      <c r="F171">
        <f>IF(Table1[[#This Row],[Hours worked In a week]]&gt;40,Table1[[#This Row],[Hours worked In a week]]-40,0)</f>
        <v>0</v>
      </c>
      <c r="G171" s="1">
        <f>D171*E171</f>
        <v>1850</v>
      </c>
      <c r="H171">
        <f>0.5*Table1[[#This Row],[Hourly Wage]]*Table1[[#This Row],[Overtime Hours]]</f>
        <v>0</v>
      </c>
      <c r="I171">
        <f>Table1[[#This Row],[Pay]]+Table1[[#This Row],[Overtime Bonus]]</f>
        <v>1850</v>
      </c>
    </row>
    <row r="172" spans="1:9" x14ac:dyDescent="0.25">
      <c r="A172" t="s">
        <v>276</v>
      </c>
      <c r="B172" t="s">
        <v>578</v>
      </c>
      <c r="C172">
        <v>6414361</v>
      </c>
      <c r="D172" s="1">
        <v>65</v>
      </c>
      <c r="E172">
        <v>41</v>
      </c>
      <c r="F172">
        <f>IF(Table1[[#This Row],[Hours worked In a week]]&gt;40,Table1[[#This Row],[Hours worked In a week]]-40,0)</f>
        <v>1</v>
      </c>
      <c r="G172" s="1">
        <f>D172*E172</f>
        <v>2665</v>
      </c>
      <c r="H172">
        <f>0.5*Table1[[#This Row],[Hourly Wage]]*Table1[[#This Row],[Overtime Hours]]</f>
        <v>32.5</v>
      </c>
      <c r="I172">
        <f>Table1[[#This Row],[Pay]]+Table1[[#This Row],[Overtime Bonus]]</f>
        <v>2697.5</v>
      </c>
    </row>
    <row r="173" spans="1:9" x14ac:dyDescent="0.25">
      <c r="A173" t="s">
        <v>277</v>
      </c>
      <c r="B173" t="s">
        <v>579</v>
      </c>
      <c r="C173">
        <v>6545554</v>
      </c>
      <c r="D173" s="1">
        <v>55</v>
      </c>
      <c r="E173">
        <v>41</v>
      </c>
      <c r="F173">
        <f>IF(Table1[[#This Row],[Hours worked In a week]]&gt;40,Table1[[#This Row],[Hours worked In a week]]-40,0)</f>
        <v>1</v>
      </c>
      <c r="G173" s="1">
        <f>D173*E173</f>
        <v>2255</v>
      </c>
      <c r="H173">
        <f>0.5*Table1[[#This Row],[Hourly Wage]]*Table1[[#This Row],[Overtime Hours]]</f>
        <v>27.5</v>
      </c>
      <c r="I173">
        <f>Table1[[#This Row],[Pay]]+Table1[[#This Row],[Overtime Bonus]]</f>
        <v>2282.5</v>
      </c>
    </row>
    <row r="174" spans="1:9" x14ac:dyDescent="0.25">
      <c r="A174" t="s">
        <v>278</v>
      </c>
      <c r="B174" t="s">
        <v>580</v>
      </c>
      <c r="C174">
        <v>6538510</v>
      </c>
      <c r="D174" s="1">
        <v>70</v>
      </c>
      <c r="E174">
        <v>38</v>
      </c>
      <c r="F174">
        <f>IF(Table1[[#This Row],[Hours worked In a week]]&gt;40,Table1[[#This Row],[Hours worked In a week]]-40,0)</f>
        <v>0</v>
      </c>
      <c r="G174" s="1">
        <f>D174*E174</f>
        <v>2660</v>
      </c>
      <c r="H174">
        <f>0.5*Table1[[#This Row],[Hourly Wage]]*Table1[[#This Row],[Overtime Hours]]</f>
        <v>0</v>
      </c>
      <c r="I174">
        <f>Table1[[#This Row],[Pay]]+Table1[[#This Row],[Overtime Bonus]]</f>
        <v>2660</v>
      </c>
    </row>
    <row r="175" spans="1:9" x14ac:dyDescent="0.25">
      <c r="A175" t="s">
        <v>279</v>
      </c>
      <c r="B175" t="s">
        <v>581</v>
      </c>
      <c r="C175">
        <v>7431008</v>
      </c>
      <c r="D175" s="1">
        <v>75</v>
      </c>
      <c r="E175">
        <v>41</v>
      </c>
      <c r="F175">
        <f>IF(Table1[[#This Row],[Hours worked In a week]]&gt;40,Table1[[#This Row],[Hours worked In a week]]-40,0)</f>
        <v>1</v>
      </c>
      <c r="G175" s="1">
        <f>D175*E175</f>
        <v>3075</v>
      </c>
      <c r="H175">
        <f>0.5*Table1[[#This Row],[Hourly Wage]]*Table1[[#This Row],[Overtime Hours]]</f>
        <v>37.5</v>
      </c>
      <c r="I175">
        <f>Table1[[#This Row],[Pay]]+Table1[[#This Row],[Overtime Bonus]]</f>
        <v>3112.5</v>
      </c>
    </row>
    <row r="176" spans="1:9" x14ac:dyDescent="0.25">
      <c r="A176" t="s">
        <v>280</v>
      </c>
      <c r="B176" t="s">
        <v>582</v>
      </c>
      <c r="C176">
        <v>7864706</v>
      </c>
      <c r="D176" s="1">
        <v>80</v>
      </c>
      <c r="E176">
        <v>37</v>
      </c>
      <c r="F176">
        <f>IF(Table1[[#This Row],[Hours worked In a week]]&gt;40,Table1[[#This Row],[Hours worked In a week]]-40,0)</f>
        <v>0</v>
      </c>
      <c r="G176" s="1">
        <f>D176*E176</f>
        <v>2960</v>
      </c>
      <c r="H176">
        <f>0.5*Table1[[#This Row],[Hourly Wage]]*Table1[[#This Row],[Overtime Hours]]</f>
        <v>0</v>
      </c>
      <c r="I176">
        <f>Table1[[#This Row],[Pay]]+Table1[[#This Row],[Overtime Bonus]]</f>
        <v>2960</v>
      </c>
    </row>
    <row r="177" spans="1:9" x14ac:dyDescent="0.25">
      <c r="A177" t="s">
        <v>281</v>
      </c>
      <c r="B177" t="s">
        <v>583</v>
      </c>
      <c r="C177">
        <v>9002372</v>
      </c>
      <c r="D177" s="1">
        <v>90</v>
      </c>
      <c r="E177">
        <v>42</v>
      </c>
      <c r="F177">
        <f>IF(Table1[[#This Row],[Hours worked In a week]]&gt;40,Table1[[#This Row],[Hours worked In a week]]-40,0)</f>
        <v>2</v>
      </c>
      <c r="G177" s="1">
        <f>D177*E177</f>
        <v>3780</v>
      </c>
      <c r="H177">
        <f>0.5*Table1[[#This Row],[Hourly Wage]]*Table1[[#This Row],[Overtime Hours]]</f>
        <v>90</v>
      </c>
      <c r="I177">
        <f>Table1[[#This Row],[Pay]]+Table1[[#This Row],[Overtime Bonus]]</f>
        <v>3870</v>
      </c>
    </row>
    <row r="178" spans="1:9" x14ac:dyDescent="0.25">
      <c r="A178" t="s">
        <v>282</v>
      </c>
      <c r="B178" t="s">
        <v>584</v>
      </c>
      <c r="C178">
        <v>6654807</v>
      </c>
      <c r="D178" s="1">
        <v>100</v>
      </c>
      <c r="E178">
        <v>42</v>
      </c>
      <c r="F178">
        <f>IF(Table1[[#This Row],[Hours worked In a week]]&gt;40,Table1[[#This Row],[Hours worked In a week]]-40,0)</f>
        <v>2</v>
      </c>
      <c r="G178" s="1">
        <f>D178*E178</f>
        <v>4200</v>
      </c>
      <c r="H178">
        <f>0.5*Table1[[#This Row],[Hourly Wage]]*Table1[[#This Row],[Overtime Hours]]</f>
        <v>100</v>
      </c>
      <c r="I178">
        <f>Table1[[#This Row],[Pay]]+Table1[[#This Row],[Overtime Bonus]]</f>
        <v>4300</v>
      </c>
    </row>
    <row r="179" spans="1:9" x14ac:dyDescent="0.25">
      <c r="A179" t="s">
        <v>283</v>
      </c>
      <c r="B179" t="s">
        <v>585</v>
      </c>
      <c r="C179">
        <v>8666740</v>
      </c>
      <c r="D179" s="1">
        <v>50</v>
      </c>
      <c r="E179">
        <v>38</v>
      </c>
      <c r="F179">
        <f>IF(Table1[[#This Row],[Hours worked In a week]]&gt;40,Table1[[#This Row],[Hours worked In a week]]-40,0)</f>
        <v>0</v>
      </c>
      <c r="G179" s="1">
        <f>D179*E179</f>
        <v>1900</v>
      </c>
      <c r="H179">
        <f>0.5*Table1[[#This Row],[Hourly Wage]]*Table1[[#This Row],[Overtime Hours]]</f>
        <v>0</v>
      </c>
      <c r="I179">
        <f>Table1[[#This Row],[Pay]]+Table1[[#This Row],[Overtime Bonus]]</f>
        <v>1900</v>
      </c>
    </row>
    <row r="180" spans="1:9" x14ac:dyDescent="0.25">
      <c r="A180" t="s">
        <v>284</v>
      </c>
      <c r="B180" t="s">
        <v>586</v>
      </c>
      <c r="C180">
        <v>8297670</v>
      </c>
      <c r="D180" s="1">
        <v>65</v>
      </c>
      <c r="E180">
        <v>41</v>
      </c>
      <c r="F180">
        <f>IF(Table1[[#This Row],[Hours worked In a week]]&gt;40,Table1[[#This Row],[Hours worked In a week]]-40,0)</f>
        <v>1</v>
      </c>
      <c r="G180" s="1">
        <f>D180*E180</f>
        <v>2665</v>
      </c>
      <c r="H180">
        <f>0.5*Table1[[#This Row],[Hourly Wage]]*Table1[[#This Row],[Overtime Hours]]</f>
        <v>32.5</v>
      </c>
      <c r="I180">
        <f>Table1[[#This Row],[Pay]]+Table1[[#This Row],[Overtime Bonus]]</f>
        <v>2697.5</v>
      </c>
    </row>
    <row r="181" spans="1:9" x14ac:dyDescent="0.25">
      <c r="A181" t="s">
        <v>285</v>
      </c>
      <c r="B181" t="s">
        <v>587</v>
      </c>
      <c r="C181">
        <v>8386519</v>
      </c>
      <c r="D181" s="1">
        <v>55</v>
      </c>
      <c r="E181">
        <v>44</v>
      </c>
      <c r="F181">
        <f>IF(Table1[[#This Row],[Hours worked In a week]]&gt;40,Table1[[#This Row],[Hours worked In a week]]-40,0)</f>
        <v>4</v>
      </c>
      <c r="G181" s="1">
        <f>D181*E181</f>
        <v>2420</v>
      </c>
      <c r="H181">
        <f>0.5*Table1[[#This Row],[Hourly Wage]]*Table1[[#This Row],[Overtime Hours]]</f>
        <v>110</v>
      </c>
      <c r="I181">
        <f>Table1[[#This Row],[Pay]]+Table1[[#This Row],[Overtime Bonus]]</f>
        <v>2530</v>
      </c>
    </row>
    <row r="182" spans="1:9" x14ac:dyDescent="0.25">
      <c r="A182" t="s">
        <v>286</v>
      </c>
      <c r="B182" t="s">
        <v>588</v>
      </c>
      <c r="C182">
        <v>8978722</v>
      </c>
      <c r="D182" s="1">
        <v>70</v>
      </c>
      <c r="E182">
        <v>42</v>
      </c>
      <c r="F182">
        <f>IF(Table1[[#This Row],[Hours worked In a week]]&gt;40,Table1[[#This Row],[Hours worked In a week]]-40,0)</f>
        <v>2</v>
      </c>
      <c r="G182" s="1">
        <f>D182*E182</f>
        <v>2940</v>
      </c>
      <c r="H182">
        <f>0.5*Table1[[#This Row],[Hourly Wage]]*Table1[[#This Row],[Overtime Hours]]</f>
        <v>70</v>
      </c>
      <c r="I182">
        <f>Table1[[#This Row],[Pay]]+Table1[[#This Row],[Overtime Bonus]]</f>
        <v>3010</v>
      </c>
    </row>
    <row r="183" spans="1:9" x14ac:dyDescent="0.25">
      <c r="A183" t="s">
        <v>287</v>
      </c>
      <c r="B183" t="s">
        <v>589</v>
      </c>
      <c r="C183">
        <v>8514795</v>
      </c>
      <c r="D183" s="1">
        <v>75</v>
      </c>
      <c r="E183">
        <v>42</v>
      </c>
      <c r="F183">
        <f>IF(Table1[[#This Row],[Hours worked In a week]]&gt;40,Table1[[#This Row],[Hours worked In a week]]-40,0)</f>
        <v>2</v>
      </c>
      <c r="G183" s="1">
        <f>D183*E183</f>
        <v>3150</v>
      </c>
      <c r="H183">
        <f>0.5*Table1[[#This Row],[Hourly Wage]]*Table1[[#This Row],[Overtime Hours]]</f>
        <v>75</v>
      </c>
      <c r="I183">
        <f>Table1[[#This Row],[Pay]]+Table1[[#This Row],[Overtime Bonus]]</f>
        <v>3225</v>
      </c>
    </row>
    <row r="184" spans="1:9" x14ac:dyDescent="0.25">
      <c r="A184" t="s">
        <v>288</v>
      </c>
      <c r="B184" t="s">
        <v>590</v>
      </c>
      <c r="C184">
        <v>6953527</v>
      </c>
      <c r="D184" s="1">
        <v>80</v>
      </c>
      <c r="E184">
        <v>40</v>
      </c>
      <c r="F184">
        <f>IF(Table1[[#This Row],[Hours worked In a week]]&gt;40,Table1[[#This Row],[Hours worked In a week]]-40,0)</f>
        <v>0</v>
      </c>
      <c r="G184" s="1">
        <f>D184*E184</f>
        <v>3200</v>
      </c>
      <c r="H184">
        <f>0.5*Table1[[#This Row],[Hourly Wage]]*Table1[[#This Row],[Overtime Hours]]</f>
        <v>0</v>
      </c>
      <c r="I184">
        <f>Table1[[#This Row],[Pay]]+Table1[[#This Row],[Overtime Bonus]]</f>
        <v>3200</v>
      </c>
    </row>
    <row r="185" spans="1:9" x14ac:dyDescent="0.25">
      <c r="A185" t="s">
        <v>289</v>
      </c>
      <c r="B185" t="s">
        <v>591</v>
      </c>
      <c r="C185">
        <v>7832149</v>
      </c>
      <c r="D185" s="1">
        <v>90</v>
      </c>
      <c r="E185">
        <v>42</v>
      </c>
      <c r="F185">
        <f>IF(Table1[[#This Row],[Hours worked In a week]]&gt;40,Table1[[#This Row],[Hours worked In a week]]-40,0)</f>
        <v>2</v>
      </c>
      <c r="G185" s="1">
        <f>D185*E185</f>
        <v>3780</v>
      </c>
      <c r="H185">
        <f>0.5*Table1[[#This Row],[Hourly Wage]]*Table1[[#This Row],[Overtime Hours]]</f>
        <v>90</v>
      </c>
      <c r="I185">
        <f>Table1[[#This Row],[Pay]]+Table1[[#This Row],[Overtime Bonus]]</f>
        <v>3870</v>
      </c>
    </row>
    <row r="186" spans="1:9" x14ac:dyDescent="0.25">
      <c r="A186" t="s">
        <v>290</v>
      </c>
      <c r="B186" t="s">
        <v>592</v>
      </c>
      <c r="C186">
        <v>6524987</v>
      </c>
      <c r="D186" s="1">
        <v>100</v>
      </c>
      <c r="E186">
        <v>42</v>
      </c>
      <c r="F186">
        <f>IF(Table1[[#This Row],[Hours worked In a week]]&gt;40,Table1[[#This Row],[Hours worked In a week]]-40,0)</f>
        <v>2</v>
      </c>
      <c r="G186" s="1">
        <f>D186*E186</f>
        <v>4200</v>
      </c>
      <c r="H186">
        <f>0.5*Table1[[#This Row],[Hourly Wage]]*Table1[[#This Row],[Overtime Hours]]</f>
        <v>100</v>
      </c>
      <c r="I186">
        <f>Table1[[#This Row],[Pay]]+Table1[[#This Row],[Overtime Bonus]]</f>
        <v>4300</v>
      </c>
    </row>
    <row r="187" spans="1:9" x14ac:dyDescent="0.25">
      <c r="A187" t="s">
        <v>291</v>
      </c>
      <c r="B187" t="s">
        <v>593</v>
      </c>
      <c r="C187">
        <v>8513547</v>
      </c>
      <c r="D187" s="1">
        <v>50</v>
      </c>
      <c r="E187">
        <v>43</v>
      </c>
      <c r="F187">
        <f>IF(Table1[[#This Row],[Hours worked In a week]]&gt;40,Table1[[#This Row],[Hours worked In a week]]-40,0)</f>
        <v>3</v>
      </c>
      <c r="G187" s="1">
        <f>D187*E187</f>
        <v>2150</v>
      </c>
      <c r="H187">
        <f>0.5*Table1[[#This Row],[Hourly Wage]]*Table1[[#This Row],[Overtime Hours]]</f>
        <v>75</v>
      </c>
      <c r="I187">
        <f>Table1[[#This Row],[Pay]]+Table1[[#This Row],[Overtime Bonus]]</f>
        <v>2225</v>
      </c>
    </row>
    <row r="188" spans="1:9" x14ac:dyDescent="0.25">
      <c r="A188" t="s">
        <v>292</v>
      </c>
      <c r="B188" t="s">
        <v>594</v>
      </c>
      <c r="C188">
        <v>8526498</v>
      </c>
      <c r="D188" s="1">
        <v>65</v>
      </c>
      <c r="E188">
        <v>40</v>
      </c>
      <c r="F188">
        <f>IF(Table1[[#This Row],[Hours worked In a week]]&gt;40,Table1[[#This Row],[Hours worked In a week]]-40,0)</f>
        <v>0</v>
      </c>
      <c r="G188" s="1">
        <f>D188*E188</f>
        <v>2600</v>
      </c>
      <c r="H188">
        <f>0.5*Table1[[#This Row],[Hourly Wage]]*Table1[[#This Row],[Overtime Hours]]</f>
        <v>0</v>
      </c>
      <c r="I188">
        <f>Table1[[#This Row],[Pay]]+Table1[[#This Row],[Overtime Bonus]]</f>
        <v>2600</v>
      </c>
    </row>
    <row r="189" spans="1:9" x14ac:dyDescent="0.25">
      <c r="A189" t="s">
        <v>293</v>
      </c>
      <c r="B189" t="s">
        <v>595</v>
      </c>
      <c r="C189">
        <v>8892388</v>
      </c>
      <c r="D189" s="1">
        <v>55</v>
      </c>
      <c r="E189">
        <v>44</v>
      </c>
      <c r="F189">
        <f>IF(Table1[[#This Row],[Hours worked In a week]]&gt;40,Table1[[#This Row],[Hours worked In a week]]-40,0)</f>
        <v>4</v>
      </c>
      <c r="G189" s="1">
        <f>D189*E189</f>
        <v>2420</v>
      </c>
      <c r="H189">
        <f>0.5*Table1[[#This Row],[Hourly Wage]]*Table1[[#This Row],[Overtime Hours]]</f>
        <v>110</v>
      </c>
      <c r="I189">
        <f>Table1[[#This Row],[Pay]]+Table1[[#This Row],[Overtime Bonus]]</f>
        <v>2530</v>
      </c>
    </row>
    <row r="190" spans="1:9" x14ac:dyDescent="0.25">
      <c r="A190" t="s">
        <v>294</v>
      </c>
      <c r="B190" t="s">
        <v>596</v>
      </c>
      <c r="C190">
        <v>8004780</v>
      </c>
      <c r="D190" s="1">
        <v>70</v>
      </c>
      <c r="E190">
        <v>41</v>
      </c>
      <c r="F190">
        <f>IF(Table1[[#This Row],[Hours worked In a week]]&gt;40,Table1[[#This Row],[Hours worked In a week]]-40,0)</f>
        <v>1</v>
      </c>
      <c r="G190" s="1">
        <f>D190*E190</f>
        <v>2870</v>
      </c>
      <c r="H190">
        <f>0.5*Table1[[#This Row],[Hourly Wage]]*Table1[[#This Row],[Overtime Hours]]</f>
        <v>35</v>
      </c>
      <c r="I190">
        <f>Table1[[#This Row],[Pay]]+Table1[[#This Row],[Overtime Bonus]]</f>
        <v>2905</v>
      </c>
    </row>
    <row r="191" spans="1:9" x14ac:dyDescent="0.25">
      <c r="A191" t="s">
        <v>295</v>
      </c>
      <c r="B191" t="s">
        <v>597</v>
      </c>
      <c r="C191">
        <v>7619355</v>
      </c>
      <c r="D191" s="1">
        <v>75</v>
      </c>
      <c r="E191">
        <v>38</v>
      </c>
      <c r="F191">
        <f>IF(Table1[[#This Row],[Hours worked In a week]]&gt;40,Table1[[#This Row],[Hours worked In a week]]-40,0)</f>
        <v>0</v>
      </c>
      <c r="G191" s="1">
        <f>D191*E191</f>
        <v>2850</v>
      </c>
      <c r="H191">
        <f>0.5*Table1[[#This Row],[Hourly Wage]]*Table1[[#This Row],[Overtime Hours]]</f>
        <v>0</v>
      </c>
      <c r="I191">
        <f>Table1[[#This Row],[Pay]]+Table1[[#This Row],[Overtime Bonus]]</f>
        <v>2850</v>
      </c>
    </row>
    <row r="192" spans="1:9" x14ac:dyDescent="0.25">
      <c r="A192" t="s">
        <v>296</v>
      </c>
      <c r="B192" t="s">
        <v>598</v>
      </c>
      <c r="C192">
        <v>7869548</v>
      </c>
      <c r="D192" s="1">
        <v>80</v>
      </c>
      <c r="E192">
        <v>41</v>
      </c>
      <c r="F192">
        <f>IF(Table1[[#This Row],[Hours worked In a week]]&gt;40,Table1[[#This Row],[Hours worked In a week]]-40,0)</f>
        <v>1</v>
      </c>
      <c r="G192" s="1">
        <f>D192*E192</f>
        <v>3280</v>
      </c>
      <c r="H192">
        <f>0.5*Table1[[#This Row],[Hourly Wage]]*Table1[[#This Row],[Overtime Hours]]</f>
        <v>40</v>
      </c>
      <c r="I192">
        <f>Table1[[#This Row],[Pay]]+Table1[[#This Row],[Overtime Bonus]]</f>
        <v>3320</v>
      </c>
    </row>
    <row r="193" spans="1:9" x14ac:dyDescent="0.25">
      <c r="A193" t="s">
        <v>297</v>
      </c>
      <c r="B193" t="s">
        <v>599</v>
      </c>
      <c r="C193">
        <v>6625201</v>
      </c>
      <c r="D193" s="1">
        <v>90</v>
      </c>
      <c r="E193">
        <v>43</v>
      </c>
      <c r="F193">
        <f>IF(Table1[[#This Row],[Hours worked In a week]]&gt;40,Table1[[#This Row],[Hours worked In a week]]-40,0)</f>
        <v>3</v>
      </c>
      <c r="G193" s="1">
        <f>D193*E193</f>
        <v>3870</v>
      </c>
      <c r="H193">
        <f>0.5*Table1[[#This Row],[Hourly Wage]]*Table1[[#This Row],[Overtime Hours]]</f>
        <v>135</v>
      </c>
      <c r="I193">
        <f>Table1[[#This Row],[Pay]]+Table1[[#This Row],[Overtime Bonus]]</f>
        <v>4005</v>
      </c>
    </row>
    <row r="194" spans="1:9" x14ac:dyDescent="0.25">
      <c r="A194" t="s">
        <v>298</v>
      </c>
      <c r="B194" t="s">
        <v>600</v>
      </c>
      <c r="C194">
        <v>7306686</v>
      </c>
      <c r="D194" s="1">
        <v>100</v>
      </c>
      <c r="E194">
        <v>40</v>
      </c>
      <c r="F194">
        <f>IF(Table1[[#This Row],[Hours worked In a week]]&gt;40,Table1[[#This Row],[Hours worked In a week]]-40,0)</f>
        <v>0</v>
      </c>
      <c r="G194" s="1">
        <f>D194*E194</f>
        <v>4000</v>
      </c>
      <c r="H194">
        <f>0.5*Table1[[#This Row],[Hourly Wage]]*Table1[[#This Row],[Overtime Hours]]</f>
        <v>0</v>
      </c>
      <c r="I194">
        <f>Table1[[#This Row],[Pay]]+Table1[[#This Row],[Overtime Bonus]]</f>
        <v>4000</v>
      </c>
    </row>
    <row r="195" spans="1:9" x14ac:dyDescent="0.25">
      <c r="A195" t="s">
        <v>299</v>
      </c>
      <c r="B195" t="s">
        <v>601</v>
      </c>
      <c r="C195">
        <v>9117476</v>
      </c>
      <c r="D195" s="1">
        <v>50</v>
      </c>
      <c r="E195">
        <v>39</v>
      </c>
      <c r="F195">
        <f>IF(Table1[[#This Row],[Hours worked In a week]]&gt;40,Table1[[#This Row],[Hours worked In a week]]-40,0)</f>
        <v>0</v>
      </c>
      <c r="G195" s="1">
        <f>D195*E195</f>
        <v>1950</v>
      </c>
      <c r="H195">
        <f>0.5*Table1[[#This Row],[Hourly Wage]]*Table1[[#This Row],[Overtime Hours]]</f>
        <v>0</v>
      </c>
      <c r="I195">
        <f>Table1[[#This Row],[Pay]]+Table1[[#This Row],[Overtime Bonus]]</f>
        <v>1950</v>
      </c>
    </row>
    <row r="196" spans="1:9" x14ac:dyDescent="0.25">
      <c r="A196" t="s">
        <v>300</v>
      </c>
      <c r="B196" t="s">
        <v>602</v>
      </c>
      <c r="C196">
        <v>7874159</v>
      </c>
      <c r="D196" s="1">
        <v>65</v>
      </c>
      <c r="E196">
        <v>43</v>
      </c>
      <c r="F196">
        <f>IF(Table1[[#This Row],[Hours worked In a week]]&gt;40,Table1[[#This Row],[Hours worked In a week]]-40,0)</f>
        <v>3</v>
      </c>
      <c r="G196" s="1">
        <f>D196*E196</f>
        <v>2795</v>
      </c>
      <c r="H196">
        <f>0.5*Table1[[#This Row],[Hourly Wage]]*Table1[[#This Row],[Overtime Hours]]</f>
        <v>97.5</v>
      </c>
      <c r="I196">
        <f>Table1[[#This Row],[Pay]]+Table1[[#This Row],[Overtime Bonus]]</f>
        <v>2892.5</v>
      </c>
    </row>
    <row r="197" spans="1:9" x14ac:dyDescent="0.25">
      <c r="A197" t="s">
        <v>301</v>
      </c>
      <c r="B197" t="s">
        <v>603</v>
      </c>
      <c r="C197">
        <v>7736402</v>
      </c>
      <c r="D197" s="1">
        <v>55</v>
      </c>
      <c r="E197">
        <v>41</v>
      </c>
      <c r="F197">
        <f>IF(Table1[[#This Row],[Hours worked In a week]]&gt;40,Table1[[#This Row],[Hours worked In a week]]-40,0)</f>
        <v>1</v>
      </c>
      <c r="G197" s="1">
        <f>D197*E197</f>
        <v>2255</v>
      </c>
      <c r="H197">
        <f>0.5*Table1[[#This Row],[Hourly Wage]]*Table1[[#This Row],[Overtime Hours]]</f>
        <v>27.5</v>
      </c>
      <c r="I197">
        <f>Table1[[#This Row],[Pay]]+Table1[[#This Row],[Overtime Bonus]]</f>
        <v>2282.5</v>
      </c>
    </row>
    <row r="198" spans="1:9" x14ac:dyDescent="0.25">
      <c r="A198" t="s">
        <v>302</v>
      </c>
      <c r="B198" t="s">
        <v>604</v>
      </c>
      <c r="C198">
        <v>8718168</v>
      </c>
      <c r="D198" s="1">
        <v>70</v>
      </c>
      <c r="E198">
        <v>41</v>
      </c>
      <c r="F198">
        <f>IF(Table1[[#This Row],[Hours worked In a week]]&gt;40,Table1[[#This Row],[Hours worked In a week]]-40,0)</f>
        <v>1</v>
      </c>
      <c r="G198" s="1">
        <f>D198*E198</f>
        <v>2870</v>
      </c>
      <c r="H198">
        <f>0.5*Table1[[#This Row],[Hourly Wage]]*Table1[[#This Row],[Overtime Hours]]</f>
        <v>35</v>
      </c>
      <c r="I198">
        <f>Table1[[#This Row],[Pay]]+Table1[[#This Row],[Overtime Bonus]]</f>
        <v>2905</v>
      </c>
    </row>
    <row r="199" spans="1:9" x14ac:dyDescent="0.25">
      <c r="A199" t="s">
        <v>303</v>
      </c>
      <c r="B199" t="s">
        <v>605</v>
      </c>
      <c r="C199">
        <v>7021849</v>
      </c>
      <c r="D199" s="1">
        <v>75</v>
      </c>
      <c r="E199">
        <v>45</v>
      </c>
      <c r="F199">
        <f>IF(Table1[[#This Row],[Hours worked In a week]]&gt;40,Table1[[#This Row],[Hours worked In a week]]-40,0)</f>
        <v>5</v>
      </c>
      <c r="G199" s="1">
        <f>D199*E199</f>
        <v>3375</v>
      </c>
      <c r="H199">
        <f>0.5*Table1[[#This Row],[Hourly Wage]]*Table1[[#This Row],[Overtime Hours]]</f>
        <v>187.5</v>
      </c>
      <c r="I199">
        <f>Table1[[#This Row],[Pay]]+Table1[[#This Row],[Overtime Bonus]]</f>
        <v>3562.5</v>
      </c>
    </row>
    <row r="200" spans="1:9" x14ac:dyDescent="0.25">
      <c r="A200" t="s">
        <v>304</v>
      </c>
      <c r="B200" t="s">
        <v>606</v>
      </c>
      <c r="C200">
        <v>7339053</v>
      </c>
      <c r="D200" s="1">
        <v>80</v>
      </c>
      <c r="E200">
        <v>42</v>
      </c>
      <c r="F200">
        <f>IF(Table1[[#This Row],[Hours worked In a week]]&gt;40,Table1[[#This Row],[Hours worked In a week]]-40,0)</f>
        <v>2</v>
      </c>
      <c r="G200" s="1">
        <f>D200*E200</f>
        <v>3360</v>
      </c>
      <c r="H200">
        <f>0.5*Table1[[#This Row],[Hourly Wage]]*Table1[[#This Row],[Overtime Hours]]</f>
        <v>80</v>
      </c>
      <c r="I200">
        <f>Table1[[#This Row],[Pay]]+Table1[[#This Row],[Overtime Bonus]]</f>
        <v>3440</v>
      </c>
    </row>
    <row r="201" spans="1:9" x14ac:dyDescent="0.25">
      <c r="A201" t="s">
        <v>305</v>
      </c>
      <c r="B201" t="s">
        <v>607</v>
      </c>
      <c r="C201">
        <v>8705682</v>
      </c>
      <c r="D201" s="1">
        <v>90</v>
      </c>
      <c r="E201">
        <v>42</v>
      </c>
      <c r="F201">
        <f>IF(Table1[[#This Row],[Hours worked In a week]]&gt;40,Table1[[#This Row],[Hours worked In a week]]-40,0)</f>
        <v>2</v>
      </c>
      <c r="G201" s="1">
        <f>D201*E201</f>
        <v>3780</v>
      </c>
      <c r="H201">
        <f>0.5*Table1[[#This Row],[Hourly Wage]]*Table1[[#This Row],[Overtime Hours]]</f>
        <v>90</v>
      </c>
      <c r="I201">
        <f>Table1[[#This Row],[Pay]]+Table1[[#This Row],[Overtime Bonus]]</f>
        <v>3870</v>
      </c>
    </row>
    <row r="204" spans="1:9" x14ac:dyDescent="0.25">
      <c r="A204" s="2" t="s">
        <v>808</v>
      </c>
      <c r="B204" s="2"/>
      <c r="C204" s="2"/>
      <c r="D204" s="3">
        <f>MAX(D2:D201)</f>
        <v>100</v>
      </c>
      <c r="E204" s="2">
        <f>MAX(E2:E201)</f>
        <v>45</v>
      </c>
      <c r="F204" s="2"/>
      <c r="G204" s="3">
        <f>MAX(G2:G201)</f>
        <v>4500</v>
      </c>
    </row>
    <row r="205" spans="1:9" x14ac:dyDescent="0.25">
      <c r="A205" s="2" t="s">
        <v>810</v>
      </c>
      <c r="B205" s="2"/>
      <c r="C205" s="2"/>
      <c r="D205" s="3">
        <f>MIN(D2:D201)</f>
        <v>50</v>
      </c>
      <c r="E205" s="2">
        <f>MIN(E2:E201)</f>
        <v>37</v>
      </c>
      <c r="F205" s="2"/>
      <c r="G205" s="3">
        <f>MIN(G2:G201)</f>
        <v>1850</v>
      </c>
    </row>
    <row r="206" spans="1:9" x14ac:dyDescent="0.25">
      <c r="A206" s="2" t="s">
        <v>809</v>
      </c>
      <c r="B206" s="2"/>
      <c r="C206" s="2"/>
      <c r="D206" s="3">
        <f>AVERAGE(D2:D201)</f>
        <v>73.125</v>
      </c>
      <c r="E206" s="2">
        <f>AVERAGE(E2:E201)</f>
        <v>41.094999999999999</v>
      </c>
      <c r="F206" s="2"/>
      <c r="G206" s="3">
        <f>AVERAGE(G2:G201)</f>
        <v>3003.9</v>
      </c>
    </row>
    <row r="207" spans="1:9" x14ac:dyDescent="0.25">
      <c r="A207" s="2" t="s">
        <v>811</v>
      </c>
      <c r="B207" s="2"/>
      <c r="C207" s="2"/>
      <c r="D207" s="3">
        <f>SUM(D2:D201)</f>
        <v>14625</v>
      </c>
      <c r="E207" s="2">
        <f>SUM(E2:E201)</f>
        <v>8219</v>
      </c>
      <c r="F207" s="2"/>
      <c r="G207" s="3">
        <f>SUM(G2:G201)</f>
        <v>600780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207"/>
  <sheetViews>
    <sheetView zoomScaleNormal="100" workbookViewId="0">
      <selection activeCell="I2" sqref="I2:I201"/>
    </sheetView>
  </sheetViews>
  <sheetFormatPr defaultRowHeight="15" x14ac:dyDescent="0.25"/>
  <cols>
    <col min="1" max="1" width="15.28515625" customWidth="1"/>
    <col min="2" max="3" width="11" customWidth="1"/>
    <col min="4" max="5" width="19.42578125" customWidth="1"/>
    <col min="6" max="6" width="13.28515625" customWidth="1"/>
    <col min="7" max="7" width="16.5703125" customWidth="1"/>
    <col min="8" max="8" width="14.5703125" customWidth="1"/>
    <col min="9" max="9" width="15.42578125" customWidth="1"/>
  </cols>
  <sheetData>
    <row r="1" spans="1:13" x14ac:dyDescent="0.25">
      <c r="A1" t="s">
        <v>306</v>
      </c>
      <c r="B1" t="s">
        <v>813</v>
      </c>
      <c r="C1" t="s">
        <v>816</v>
      </c>
      <c r="D1" t="s">
        <v>817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806</v>
      </c>
    </row>
    <row r="2" spans="1:13" x14ac:dyDescent="0.25">
      <c r="A2" t="s">
        <v>307</v>
      </c>
      <c r="B2" t="str">
        <f t="shared" ref="B2:B33" si="0">MID(A1,4,9)</f>
        <v>Kara</v>
      </c>
      <c r="C2" t="str">
        <f>TRIM(B2)</f>
        <v>Kara</v>
      </c>
      <c r="D2" t="s">
        <v>5</v>
      </c>
      <c r="E2" t="str">
        <f>MID(D2,4,9)</f>
        <v>Emma</v>
      </c>
      <c r="F2" t="s">
        <v>608</v>
      </c>
      <c r="G2">
        <f ca="1">RANDBETWEEN(6384909,9203948)</f>
        <v>7037711</v>
      </c>
      <c r="H2">
        <v>100</v>
      </c>
      <c r="I2">
        <f t="shared" ref="I2:I33" ca="1" si="1">RANDBETWEEN(37,45)</f>
        <v>42</v>
      </c>
      <c r="J2">
        <f ca="1">H2*I2</f>
        <v>4200</v>
      </c>
    </row>
    <row r="3" spans="1:13" x14ac:dyDescent="0.25">
      <c r="A3" t="s">
        <v>308</v>
      </c>
      <c r="B3" t="str">
        <f t="shared" si="0"/>
        <v>Katelyn</v>
      </c>
      <c r="C3" t="str">
        <f t="shared" ref="C3:C66" si="2">TRIM(B3)</f>
        <v>Katelyn</v>
      </c>
      <c r="D3" t="s">
        <v>6</v>
      </c>
      <c r="E3" t="str">
        <f t="shared" ref="E3:E66" si="3">MID(D3,4,9)</f>
        <v>Olivia</v>
      </c>
      <c r="F3" t="s">
        <v>609</v>
      </c>
      <c r="G3">
        <f ca="1">RANDBETWEEN(6384909,9203948)</f>
        <v>7778547</v>
      </c>
      <c r="H3">
        <v>50</v>
      </c>
      <c r="I3">
        <f t="shared" ca="1" si="1"/>
        <v>41</v>
      </c>
      <c r="J3">
        <f t="shared" ref="J3:J66" ca="1" si="4">H3*I3</f>
        <v>2050</v>
      </c>
    </row>
    <row r="4" spans="1:13" x14ac:dyDescent="0.25">
      <c r="A4" t="s">
        <v>309</v>
      </c>
      <c r="B4" t="str">
        <f t="shared" si="0"/>
        <v>Maia</v>
      </c>
      <c r="C4" t="str">
        <f t="shared" si="2"/>
        <v>Maia</v>
      </c>
      <c r="D4" t="s">
        <v>7</v>
      </c>
      <c r="E4" t="str">
        <f t="shared" si="3"/>
        <v>Ava</v>
      </c>
      <c r="F4" t="s">
        <v>610</v>
      </c>
      <c r="G4">
        <f t="shared" ref="G4:G66" ca="1" si="5">RANDBETWEEN(6384909,9203948)</f>
        <v>6583169</v>
      </c>
      <c r="H4">
        <v>65</v>
      </c>
      <c r="I4">
        <f t="shared" ca="1" si="1"/>
        <v>45</v>
      </c>
      <c r="J4">
        <f t="shared" ca="1" si="4"/>
        <v>2925</v>
      </c>
    </row>
    <row r="5" spans="1:13" x14ac:dyDescent="0.25">
      <c r="A5" t="s">
        <v>310</v>
      </c>
      <c r="B5" t="str">
        <f t="shared" si="0"/>
        <v>Celine</v>
      </c>
      <c r="C5" t="str">
        <f t="shared" si="2"/>
        <v>Celine</v>
      </c>
      <c r="D5" t="s">
        <v>8</v>
      </c>
      <c r="E5" t="str">
        <f t="shared" si="3"/>
        <v>Isabella</v>
      </c>
      <c r="F5" t="s">
        <v>611</v>
      </c>
      <c r="G5">
        <f t="shared" ca="1" si="5"/>
        <v>6465698</v>
      </c>
      <c r="H5">
        <v>55</v>
      </c>
      <c r="I5">
        <f t="shared" ca="1" si="1"/>
        <v>43</v>
      </c>
      <c r="J5">
        <f t="shared" ca="1" si="4"/>
        <v>2365</v>
      </c>
    </row>
    <row r="6" spans="1:13" x14ac:dyDescent="0.25">
      <c r="A6" t="s">
        <v>311</v>
      </c>
      <c r="B6" t="str">
        <f t="shared" si="0"/>
        <v>Cameron</v>
      </c>
      <c r="C6" t="str">
        <f t="shared" si="2"/>
        <v>Cameron</v>
      </c>
      <c r="D6" t="s">
        <v>9</v>
      </c>
      <c r="E6" t="str">
        <f t="shared" si="3"/>
        <v>Sophia</v>
      </c>
      <c r="F6" t="s">
        <v>612</v>
      </c>
      <c r="G6">
        <f t="shared" ca="1" si="5"/>
        <v>7267449</v>
      </c>
      <c r="H6">
        <v>70</v>
      </c>
      <c r="I6">
        <f t="shared" ca="1" si="1"/>
        <v>40</v>
      </c>
      <c r="J6">
        <f t="shared" ca="1" si="4"/>
        <v>2800</v>
      </c>
    </row>
    <row r="7" spans="1:13" x14ac:dyDescent="0.25">
      <c r="A7" t="s">
        <v>312</v>
      </c>
      <c r="B7" t="str">
        <f t="shared" si="0"/>
        <v>Renata</v>
      </c>
      <c r="C7" t="str">
        <f t="shared" si="2"/>
        <v>Renata</v>
      </c>
      <c r="D7" t="s">
        <v>10</v>
      </c>
      <c r="E7" t="str">
        <f t="shared" si="3"/>
        <v>Charlotte</v>
      </c>
      <c r="F7" t="s">
        <v>613</v>
      </c>
      <c r="G7">
        <f t="shared" ca="1" si="5"/>
        <v>7875587</v>
      </c>
      <c r="H7">
        <v>75</v>
      </c>
      <c r="I7">
        <f t="shared" ca="1" si="1"/>
        <v>43</v>
      </c>
      <c r="J7">
        <f t="shared" ca="1" si="4"/>
        <v>3225</v>
      </c>
    </row>
    <row r="8" spans="1:13" x14ac:dyDescent="0.25">
      <c r="A8" t="s">
        <v>313</v>
      </c>
      <c r="B8" t="str">
        <f t="shared" si="0"/>
        <v>Jayleen</v>
      </c>
      <c r="C8" t="str">
        <f t="shared" si="2"/>
        <v>Jayleen</v>
      </c>
      <c r="D8" t="s">
        <v>11</v>
      </c>
      <c r="E8" t="str">
        <f t="shared" si="3"/>
        <v>Mia</v>
      </c>
      <c r="F8" t="s">
        <v>614</v>
      </c>
      <c r="G8">
        <f t="shared" ca="1" si="5"/>
        <v>9114051</v>
      </c>
      <c r="H8">
        <v>80</v>
      </c>
      <c r="I8">
        <f t="shared" ca="1" si="1"/>
        <v>44</v>
      </c>
      <c r="J8">
        <f t="shared" ca="1" si="4"/>
        <v>3520</v>
      </c>
    </row>
    <row r="9" spans="1:13" x14ac:dyDescent="0.25">
      <c r="A9" t="s">
        <v>314</v>
      </c>
      <c r="B9" t="str">
        <f t="shared" si="0"/>
        <v>Charli</v>
      </c>
      <c r="C9" t="str">
        <f t="shared" si="2"/>
        <v>Charli</v>
      </c>
      <c r="D9" t="s">
        <v>12</v>
      </c>
      <c r="E9" t="str">
        <f t="shared" si="3"/>
        <v>Amelia</v>
      </c>
      <c r="F9" t="s">
        <v>615</v>
      </c>
      <c r="G9">
        <f t="shared" ca="1" si="5"/>
        <v>8857449</v>
      </c>
      <c r="H9">
        <v>90</v>
      </c>
      <c r="I9">
        <f t="shared" ca="1" si="1"/>
        <v>42</v>
      </c>
      <c r="J9">
        <f t="shared" ca="1" si="4"/>
        <v>3780</v>
      </c>
    </row>
    <row r="10" spans="1:13" x14ac:dyDescent="0.25">
      <c r="A10" t="s">
        <v>315</v>
      </c>
      <c r="B10" t="str">
        <f t="shared" si="0"/>
        <v>Emmalyn</v>
      </c>
      <c r="C10" t="str">
        <f t="shared" si="2"/>
        <v>Emmalyn</v>
      </c>
      <c r="D10" t="s">
        <v>13</v>
      </c>
      <c r="E10" t="str">
        <f t="shared" si="3"/>
        <v>Harper</v>
      </c>
      <c r="F10" t="s">
        <v>616</v>
      </c>
      <c r="G10">
        <f t="shared" ca="1" si="5"/>
        <v>8182175</v>
      </c>
      <c r="H10">
        <v>100</v>
      </c>
      <c r="I10">
        <f t="shared" ca="1" si="1"/>
        <v>42</v>
      </c>
      <c r="J10">
        <f t="shared" ca="1" si="4"/>
        <v>4200</v>
      </c>
    </row>
    <row r="11" spans="1:13" x14ac:dyDescent="0.25">
      <c r="A11" t="s">
        <v>316</v>
      </c>
      <c r="B11" t="str">
        <f t="shared" si="0"/>
        <v xml:space="preserve"> Holly</v>
      </c>
      <c r="C11" t="str">
        <f t="shared" si="2"/>
        <v>Holly</v>
      </c>
      <c r="D11" t="s">
        <v>14</v>
      </c>
      <c r="E11" t="str">
        <f t="shared" si="3"/>
        <v xml:space="preserve"> Evelyn</v>
      </c>
      <c r="F11" t="s">
        <v>617</v>
      </c>
      <c r="G11">
        <f t="shared" ca="1" si="5"/>
        <v>7794199</v>
      </c>
      <c r="H11">
        <v>50</v>
      </c>
      <c r="I11">
        <f t="shared" ca="1" si="1"/>
        <v>44</v>
      </c>
      <c r="J11">
        <f t="shared" ca="1" si="4"/>
        <v>2200</v>
      </c>
      <c r="M11" t="s">
        <v>815</v>
      </c>
    </row>
    <row r="12" spans="1:13" x14ac:dyDescent="0.25">
      <c r="A12" t="s">
        <v>317</v>
      </c>
      <c r="B12" t="str">
        <f t="shared" si="0"/>
        <v xml:space="preserve"> Azalea</v>
      </c>
      <c r="C12" t="str">
        <f t="shared" si="2"/>
        <v>Azalea</v>
      </c>
      <c r="D12" t="s">
        <v>15</v>
      </c>
      <c r="E12" t="str">
        <f t="shared" si="3"/>
        <v xml:space="preserve"> Abigail</v>
      </c>
      <c r="F12" t="s">
        <v>618</v>
      </c>
      <c r="G12">
        <f t="shared" ca="1" si="5"/>
        <v>6433617</v>
      </c>
      <c r="H12">
        <v>65</v>
      </c>
      <c r="I12">
        <f t="shared" ca="1" si="1"/>
        <v>39</v>
      </c>
      <c r="J12">
        <f t="shared" ca="1" si="4"/>
        <v>2535</v>
      </c>
    </row>
    <row r="13" spans="1:13" x14ac:dyDescent="0.25">
      <c r="A13" t="s">
        <v>318</v>
      </c>
      <c r="B13" t="str">
        <f t="shared" si="0"/>
        <v xml:space="preserve"> Leona</v>
      </c>
      <c r="C13" t="str">
        <f t="shared" si="2"/>
        <v>Leona</v>
      </c>
      <c r="D13" t="s">
        <v>16</v>
      </c>
      <c r="E13" t="str">
        <f t="shared" si="3"/>
        <v xml:space="preserve"> Emily</v>
      </c>
      <c r="F13" t="s">
        <v>619</v>
      </c>
      <c r="G13">
        <f t="shared" ca="1" si="5"/>
        <v>8357262</v>
      </c>
      <c r="H13">
        <v>55</v>
      </c>
      <c r="I13">
        <f t="shared" ca="1" si="1"/>
        <v>42</v>
      </c>
      <c r="J13">
        <f t="shared" ca="1" si="4"/>
        <v>2310</v>
      </c>
    </row>
    <row r="14" spans="1:13" x14ac:dyDescent="0.25">
      <c r="A14" t="s">
        <v>319</v>
      </c>
      <c r="B14" t="str">
        <f t="shared" si="0"/>
        <v xml:space="preserve"> Alejandr</v>
      </c>
      <c r="C14" t="str">
        <f t="shared" si="2"/>
        <v>Alejandr</v>
      </c>
      <c r="D14" t="s">
        <v>17</v>
      </c>
      <c r="E14" t="str">
        <f t="shared" si="3"/>
        <v xml:space="preserve"> Elizabet</v>
      </c>
      <c r="F14" t="s">
        <v>620</v>
      </c>
      <c r="G14">
        <f t="shared" ca="1" si="5"/>
        <v>8617774</v>
      </c>
      <c r="H14">
        <v>70</v>
      </c>
      <c r="I14">
        <f t="shared" ca="1" si="1"/>
        <v>43</v>
      </c>
      <c r="J14">
        <f t="shared" ca="1" si="4"/>
        <v>3010</v>
      </c>
    </row>
    <row r="15" spans="1:13" x14ac:dyDescent="0.25">
      <c r="A15" t="s">
        <v>320</v>
      </c>
      <c r="B15" t="str">
        <f t="shared" si="0"/>
        <v xml:space="preserve"> Bristol</v>
      </c>
      <c r="C15" t="str">
        <f t="shared" si="2"/>
        <v>Bristol</v>
      </c>
      <c r="D15" t="s">
        <v>18</v>
      </c>
      <c r="E15" t="str">
        <f t="shared" si="3"/>
        <v xml:space="preserve"> Mila</v>
      </c>
      <c r="F15" t="s">
        <v>621</v>
      </c>
      <c r="G15">
        <f t="shared" ca="1" si="5"/>
        <v>7574052</v>
      </c>
      <c r="H15">
        <v>75</v>
      </c>
      <c r="I15">
        <f t="shared" ca="1" si="1"/>
        <v>41</v>
      </c>
      <c r="J15">
        <f t="shared" ca="1" si="4"/>
        <v>3075</v>
      </c>
    </row>
    <row r="16" spans="1:13" x14ac:dyDescent="0.25">
      <c r="A16" t="s">
        <v>321</v>
      </c>
      <c r="B16" t="str">
        <f t="shared" si="0"/>
        <v xml:space="preserve"> Collins</v>
      </c>
      <c r="C16" t="str">
        <f t="shared" si="2"/>
        <v>Collins</v>
      </c>
      <c r="D16" t="s">
        <v>19</v>
      </c>
      <c r="E16" t="str">
        <f t="shared" si="3"/>
        <v xml:space="preserve"> Ella</v>
      </c>
      <c r="F16" t="s">
        <v>622</v>
      </c>
      <c r="G16">
        <f t="shared" ca="1" si="5"/>
        <v>9174946</v>
      </c>
      <c r="H16">
        <v>80</v>
      </c>
      <c r="I16">
        <f t="shared" ca="1" si="1"/>
        <v>40</v>
      </c>
      <c r="J16">
        <f t="shared" ca="1" si="4"/>
        <v>3200</v>
      </c>
    </row>
    <row r="17" spans="1:10" x14ac:dyDescent="0.25">
      <c r="A17" t="s">
        <v>322</v>
      </c>
      <c r="B17" t="str">
        <f t="shared" si="0"/>
        <v xml:space="preserve"> Imani</v>
      </c>
      <c r="C17" t="str">
        <f t="shared" si="2"/>
        <v>Imani</v>
      </c>
      <c r="D17" t="s">
        <v>20</v>
      </c>
      <c r="E17" t="str">
        <f t="shared" si="3"/>
        <v xml:space="preserve"> Avery</v>
      </c>
      <c r="F17" t="s">
        <v>623</v>
      </c>
      <c r="G17">
        <f t="shared" ca="1" si="5"/>
        <v>9095520</v>
      </c>
      <c r="H17">
        <v>90</v>
      </c>
      <c r="I17">
        <f t="shared" ca="1" si="1"/>
        <v>41</v>
      </c>
      <c r="J17">
        <f t="shared" ca="1" si="4"/>
        <v>3690</v>
      </c>
    </row>
    <row r="18" spans="1:10" x14ac:dyDescent="0.25">
      <c r="A18" t="s">
        <v>323</v>
      </c>
      <c r="B18" t="str">
        <f t="shared" si="0"/>
        <v xml:space="preserve"> Meadow</v>
      </c>
      <c r="C18" t="str">
        <f t="shared" si="2"/>
        <v>Meadow</v>
      </c>
      <c r="D18" t="s">
        <v>21</v>
      </c>
      <c r="E18" t="str">
        <f t="shared" si="3"/>
        <v xml:space="preserve"> Sofia</v>
      </c>
      <c r="F18" t="s">
        <v>624</v>
      </c>
      <c r="G18">
        <f t="shared" ca="1" si="5"/>
        <v>8201341</v>
      </c>
      <c r="H18">
        <v>100</v>
      </c>
      <c r="I18">
        <f t="shared" ca="1" si="1"/>
        <v>45</v>
      </c>
      <c r="J18">
        <f t="shared" ca="1" si="4"/>
        <v>4500</v>
      </c>
    </row>
    <row r="19" spans="1:10" x14ac:dyDescent="0.25">
      <c r="A19" t="s">
        <v>324</v>
      </c>
      <c r="B19" t="str">
        <f t="shared" si="0"/>
        <v xml:space="preserve"> Alexia</v>
      </c>
      <c r="C19" t="str">
        <f t="shared" si="2"/>
        <v>Alexia</v>
      </c>
      <c r="D19" t="s">
        <v>22</v>
      </c>
      <c r="E19" t="str">
        <f t="shared" si="3"/>
        <v xml:space="preserve"> Camila</v>
      </c>
      <c r="F19" t="s">
        <v>625</v>
      </c>
      <c r="G19">
        <f t="shared" ca="1" si="5"/>
        <v>7539894</v>
      </c>
      <c r="H19">
        <v>50</v>
      </c>
      <c r="I19">
        <f t="shared" ca="1" si="1"/>
        <v>41</v>
      </c>
      <c r="J19">
        <f t="shared" ca="1" si="4"/>
        <v>2050</v>
      </c>
    </row>
    <row r="20" spans="1:10" x14ac:dyDescent="0.25">
      <c r="A20" t="s">
        <v>325</v>
      </c>
      <c r="B20" t="str">
        <f t="shared" si="0"/>
        <v xml:space="preserve"> Edith</v>
      </c>
      <c r="C20" t="str">
        <f t="shared" si="2"/>
        <v>Edith</v>
      </c>
      <c r="D20" t="s">
        <v>23</v>
      </c>
      <c r="E20" t="str">
        <f t="shared" si="3"/>
        <v xml:space="preserve"> Aria</v>
      </c>
      <c r="F20" t="s">
        <v>626</v>
      </c>
      <c r="G20">
        <f t="shared" ca="1" si="5"/>
        <v>9010776</v>
      </c>
      <c r="H20">
        <v>65</v>
      </c>
      <c r="I20">
        <f t="shared" ca="1" si="1"/>
        <v>38</v>
      </c>
      <c r="J20">
        <f t="shared" ca="1" si="4"/>
        <v>2470</v>
      </c>
    </row>
    <row r="21" spans="1:10" x14ac:dyDescent="0.25">
      <c r="A21" t="s">
        <v>326</v>
      </c>
      <c r="B21" t="str">
        <f t="shared" si="0"/>
        <v xml:space="preserve"> Kaydence</v>
      </c>
      <c r="C21" t="str">
        <f t="shared" si="2"/>
        <v>Kaydence</v>
      </c>
      <c r="D21" t="s">
        <v>24</v>
      </c>
      <c r="E21" t="str">
        <f t="shared" si="3"/>
        <v xml:space="preserve"> Scarlett</v>
      </c>
      <c r="F21" t="s">
        <v>627</v>
      </c>
      <c r="G21">
        <f t="shared" ca="1" si="5"/>
        <v>8513130</v>
      </c>
      <c r="H21">
        <v>55</v>
      </c>
      <c r="I21">
        <f t="shared" ca="1" si="1"/>
        <v>39</v>
      </c>
      <c r="J21">
        <f t="shared" ca="1" si="4"/>
        <v>2145</v>
      </c>
    </row>
    <row r="22" spans="1:10" x14ac:dyDescent="0.25">
      <c r="A22" t="s">
        <v>327</v>
      </c>
      <c r="B22" t="str">
        <f t="shared" si="0"/>
        <v xml:space="preserve"> Leslie</v>
      </c>
      <c r="C22" t="str">
        <f t="shared" si="2"/>
        <v>Leslie</v>
      </c>
      <c r="D22" t="s">
        <v>25</v>
      </c>
      <c r="E22" t="str">
        <f t="shared" si="3"/>
        <v xml:space="preserve"> Victoria</v>
      </c>
      <c r="F22" t="s">
        <v>628</v>
      </c>
      <c r="G22">
        <f t="shared" ca="1" si="5"/>
        <v>7699045</v>
      </c>
      <c r="H22">
        <v>70</v>
      </c>
      <c r="I22">
        <f t="shared" ca="1" si="1"/>
        <v>37</v>
      </c>
      <c r="J22">
        <f t="shared" ca="1" si="4"/>
        <v>2590</v>
      </c>
    </row>
    <row r="23" spans="1:10" x14ac:dyDescent="0.25">
      <c r="A23" t="s">
        <v>328</v>
      </c>
      <c r="B23" t="str">
        <f t="shared" si="0"/>
        <v xml:space="preserve"> Lilith</v>
      </c>
      <c r="C23" t="str">
        <f t="shared" si="2"/>
        <v>Lilith</v>
      </c>
      <c r="D23" t="s">
        <v>26</v>
      </c>
      <c r="E23" t="str">
        <f t="shared" si="3"/>
        <v xml:space="preserve"> Madison</v>
      </c>
      <c r="F23" t="s">
        <v>629</v>
      </c>
      <c r="G23">
        <f t="shared" ca="1" si="5"/>
        <v>7672222</v>
      </c>
      <c r="H23">
        <v>75</v>
      </c>
      <c r="I23">
        <f t="shared" ca="1" si="1"/>
        <v>41</v>
      </c>
      <c r="J23">
        <f t="shared" ca="1" si="4"/>
        <v>3075</v>
      </c>
    </row>
    <row r="24" spans="1:10" x14ac:dyDescent="0.25">
      <c r="A24" t="s">
        <v>329</v>
      </c>
      <c r="B24" t="str">
        <f t="shared" si="0"/>
        <v xml:space="preserve"> Kora</v>
      </c>
      <c r="C24" t="str">
        <f t="shared" si="2"/>
        <v>Kora</v>
      </c>
      <c r="D24" t="s">
        <v>27</v>
      </c>
      <c r="E24" t="str">
        <f t="shared" si="3"/>
        <v xml:space="preserve"> Luna</v>
      </c>
      <c r="F24" t="s">
        <v>630</v>
      </c>
      <c r="G24">
        <f t="shared" ca="1" si="5"/>
        <v>7721929</v>
      </c>
      <c r="H24">
        <v>80</v>
      </c>
      <c r="I24">
        <f t="shared" ca="1" si="1"/>
        <v>42</v>
      </c>
      <c r="J24">
        <f t="shared" ca="1" si="4"/>
        <v>3360</v>
      </c>
    </row>
    <row r="25" spans="1:10" x14ac:dyDescent="0.25">
      <c r="A25" t="s">
        <v>330</v>
      </c>
      <c r="B25" t="str">
        <f t="shared" si="0"/>
        <v xml:space="preserve"> Aisha</v>
      </c>
      <c r="C25" t="str">
        <f t="shared" si="2"/>
        <v>Aisha</v>
      </c>
      <c r="D25" t="s">
        <v>28</v>
      </c>
      <c r="E25" t="str">
        <f t="shared" si="3"/>
        <v xml:space="preserve"> Grace</v>
      </c>
      <c r="F25" t="s">
        <v>631</v>
      </c>
      <c r="G25">
        <f t="shared" ca="1" si="5"/>
        <v>7707589</v>
      </c>
      <c r="H25">
        <v>90</v>
      </c>
      <c r="I25">
        <f t="shared" ca="1" si="1"/>
        <v>40</v>
      </c>
      <c r="J25">
        <f t="shared" ca="1" si="4"/>
        <v>3600</v>
      </c>
    </row>
    <row r="26" spans="1:10" x14ac:dyDescent="0.25">
      <c r="A26" t="s">
        <v>331</v>
      </c>
      <c r="B26" t="str">
        <f t="shared" si="0"/>
        <v xml:space="preserve"> Meredith</v>
      </c>
      <c r="C26" t="str">
        <f t="shared" si="2"/>
        <v>Meredith</v>
      </c>
      <c r="D26" t="s">
        <v>29</v>
      </c>
      <c r="E26" t="str">
        <f t="shared" si="3"/>
        <v xml:space="preserve"> Chloe</v>
      </c>
      <c r="F26" t="s">
        <v>632</v>
      </c>
      <c r="G26">
        <f t="shared" ca="1" si="5"/>
        <v>6848924</v>
      </c>
      <c r="H26">
        <v>100</v>
      </c>
      <c r="I26">
        <f t="shared" ca="1" si="1"/>
        <v>41</v>
      </c>
      <c r="J26">
        <f t="shared" ca="1" si="4"/>
        <v>4100</v>
      </c>
    </row>
    <row r="27" spans="1:10" x14ac:dyDescent="0.25">
      <c r="A27" t="s">
        <v>332</v>
      </c>
      <c r="B27" t="str">
        <f t="shared" si="0"/>
        <v xml:space="preserve"> Danna</v>
      </c>
      <c r="C27" t="str">
        <f t="shared" si="2"/>
        <v>Danna</v>
      </c>
      <c r="D27" t="s">
        <v>30</v>
      </c>
      <c r="E27" t="str">
        <f t="shared" si="3"/>
        <v xml:space="preserve"> Penelope</v>
      </c>
      <c r="F27" t="s">
        <v>633</v>
      </c>
      <c r="G27">
        <f t="shared" ca="1" si="5"/>
        <v>7558794</v>
      </c>
      <c r="H27">
        <v>50</v>
      </c>
      <c r="I27">
        <f t="shared" ca="1" si="1"/>
        <v>43</v>
      </c>
      <c r="J27">
        <f t="shared" ca="1" si="4"/>
        <v>2150</v>
      </c>
    </row>
    <row r="28" spans="1:10" x14ac:dyDescent="0.25">
      <c r="A28" t="s">
        <v>333</v>
      </c>
      <c r="B28" t="str">
        <f t="shared" si="0"/>
        <v xml:space="preserve"> Wynter</v>
      </c>
      <c r="C28" t="str">
        <f t="shared" si="2"/>
        <v>Wynter</v>
      </c>
      <c r="D28" t="s">
        <v>31</v>
      </c>
      <c r="E28" t="str">
        <f t="shared" si="3"/>
        <v xml:space="preserve"> Layla</v>
      </c>
      <c r="F28" t="s">
        <v>634</v>
      </c>
      <c r="G28">
        <f t="shared" ca="1" si="5"/>
        <v>8475979</v>
      </c>
      <c r="H28">
        <v>65</v>
      </c>
      <c r="I28">
        <f t="shared" ca="1" si="1"/>
        <v>38</v>
      </c>
      <c r="J28">
        <f t="shared" ca="1" si="4"/>
        <v>2470</v>
      </c>
    </row>
    <row r="29" spans="1:10" x14ac:dyDescent="0.25">
      <c r="A29" t="s">
        <v>334</v>
      </c>
      <c r="B29" t="str">
        <f t="shared" si="0"/>
        <v xml:space="preserve"> Emberly</v>
      </c>
      <c r="C29" t="str">
        <f t="shared" si="2"/>
        <v>Emberly</v>
      </c>
      <c r="D29" t="s">
        <v>32</v>
      </c>
      <c r="E29" t="str">
        <f t="shared" si="3"/>
        <v xml:space="preserve"> Riley</v>
      </c>
      <c r="F29" t="s">
        <v>635</v>
      </c>
      <c r="G29">
        <f t="shared" ca="1" si="5"/>
        <v>9073034</v>
      </c>
      <c r="H29">
        <v>55</v>
      </c>
      <c r="I29">
        <f t="shared" ca="1" si="1"/>
        <v>43</v>
      </c>
      <c r="J29">
        <f t="shared" ca="1" si="4"/>
        <v>2365</v>
      </c>
    </row>
    <row r="30" spans="1:10" x14ac:dyDescent="0.25">
      <c r="A30" t="s">
        <v>335</v>
      </c>
      <c r="B30" t="str">
        <f t="shared" si="0"/>
        <v xml:space="preserve"> Julieta</v>
      </c>
      <c r="C30" t="str">
        <f t="shared" si="2"/>
        <v>Julieta</v>
      </c>
      <c r="D30" t="s">
        <v>33</v>
      </c>
      <c r="E30" t="str">
        <f t="shared" si="3"/>
        <v xml:space="preserve"> Zoey</v>
      </c>
      <c r="F30" t="s">
        <v>636</v>
      </c>
      <c r="G30">
        <f t="shared" ca="1" si="5"/>
        <v>8070969</v>
      </c>
      <c r="H30">
        <v>70</v>
      </c>
      <c r="I30">
        <f t="shared" ca="1" si="1"/>
        <v>45</v>
      </c>
      <c r="J30">
        <f t="shared" ca="1" si="4"/>
        <v>3150</v>
      </c>
    </row>
    <row r="31" spans="1:10" x14ac:dyDescent="0.25">
      <c r="A31" t="s">
        <v>336</v>
      </c>
      <c r="B31" t="str">
        <f t="shared" si="0"/>
        <v xml:space="preserve"> Michaela</v>
      </c>
      <c r="C31" t="str">
        <f t="shared" si="2"/>
        <v>Michaela</v>
      </c>
      <c r="D31" t="s">
        <v>34</v>
      </c>
      <c r="E31" t="str">
        <f t="shared" si="3"/>
        <v xml:space="preserve"> Nora</v>
      </c>
      <c r="F31" t="s">
        <v>637</v>
      </c>
      <c r="G31">
        <f t="shared" ca="1" si="5"/>
        <v>8193522</v>
      </c>
      <c r="H31">
        <v>75</v>
      </c>
      <c r="I31">
        <f t="shared" ca="1" si="1"/>
        <v>44</v>
      </c>
      <c r="J31">
        <f t="shared" ca="1" si="4"/>
        <v>3300</v>
      </c>
    </row>
    <row r="32" spans="1:10" x14ac:dyDescent="0.25">
      <c r="A32" t="s">
        <v>337</v>
      </c>
      <c r="B32" t="str">
        <f t="shared" si="0"/>
        <v xml:space="preserve"> Alayah</v>
      </c>
      <c r="C32" t="str">
        <f t="shared" si="2"/>
        <v>Alayah</v>
      </c>
      <c r="D32" t="s">
        <v>35</v>
      </c>
      <c r="E32" t="str">
        <f t="shared" si="3"/>
        <v xml:space="preserve"> Lily</v>
      </c>
      <c r="F32" t="s">
        <v>638</v>
      </c>
      <c r="G32">
        <f t="shared" ca="1" si="5"/>
        <v>8176709</v>
      </c>
      <c r="H32">
        <v>80</v>
      </c>
      <c r="I32">
        <f t="shared" ca="1" si="1"/>
        <v>44</v>
      </c>
      <c r="J32">
        <f t="shared" ca="1" si="4"/>
        <v>3520</v>
      </c>
    </row>
    <row r="33" spans="1:10" x14ac:dyDescent="0.25">
      <c r="A33" t="s">
        <v>338</v>
      </c>
      <c r="B33" t="str">
        <f t="shared" si="0"/>
        <v xml:space="preserve"> Jemma</v>
      </c>
      <c r="C33" t="str">
        <f t="shared" si="2"/>
        <v>Jemma</v>
      </c>
      <c r="D33" t="s">
        <v>36</v>
      </c>
      <c r="E33" t="str">
        <f t="shared" si="3"/>
        <v xml:space="preserve"> Eleanor</v>
      </c>
      <c r="F33" t="s">
        <v>639</v>
      </c>
      <c r="G33">
        <f t="shared" ca="1" si="5"/>
        <v>7467622</v>
      </c>
      <c r="H33">
        <v>90</v>
      </c>
      <c r="I33">
        <f t="shared" ca="1" si="1"/>
        <v>40</v>
      </c>
      <c r="J33">
        <f t="shared" ca="1" si="4"/>
        <v>3600</v>
      </c>
    </row>
    <row r="34" spans="1:10" x14ac:dyDescent="0.25">
      <c r="A34" t="s">
        <v>339</v>
      </c>
      <c r="B34" t="str">
        <f t="shared" ref="B34:B65" si="6">MID(A33,4,9)</f>
        <v xml:space="preserve"> Reign</v>
      </c>
      <c r="C34" t="str">
        <f t="shared" si="2"/>
        <v>Reign</v>
      </c>
      <c r="D34" t="s">
        <v>37</v>
      </c>
      <c r="E34" t="str">
        <f t="shared" si="3"/>
        <v xml:space="preserve"> Hannah</v>
      </c>
      <c r="F34" t="s">
        <v>640</v>
      </c>
      <c r="G34">
        <f t="shared" ca="1" si="5"/>
        <v>6541708</v>
      </c>
      <c r="H34">
        <v>100</v>
      </c>
      <c r="I34">
        <f t="shared" ref="I34:I65" ca="1" si="7">RANDBETWEEN(37,45)</f>
        <v>44</v>
      </c>
      <c r="J34">
        <f t="shared" ca="1" si="4"/>
        <v>4400</v>
      </c>
    </row>
    <row r="35" spans="1:10" x14ac:dyDescent="0.25">
      <c r="A35" t="s">
        <v>340</v>
      </c>
      <c r="B35" t="str">
        <f t="shared" si="6"/>
        <v xml:space="preserve"> Colette</v>
      </c>
      <c r="C35" t="str">
        <f t="shared" si="2"/>
        <v>Colette</v>
      </c>
      <c r="D35" t="s">
        <v>38</v>
      </c>
      <c r="E35" t="str">
        <f t="shared" si="3"/>
        <v xml:space="preserve"> Lillian</v>
      </c>
      <c r="F35" t="s">
        <v>641</v>
      </c>
      <c r="G35">
        <f t="shared" ca="1" si="5"/>
        <v>7522899</v>
      </c>
      <c r="H35">
        <v>50</v>
      </c>
      <c r="I35">
        <f t="shared" ca="1" si="7"/>
        <v>39</v>
      </c>
      <c r="J35">
        <f t="shared" ca="1" si="4"/>
        <v>1950</v>
      </c>
    </row>
    <row r="36" spans="1:10" x14ac:dyDescent="0.25">
      <c r="A36" t="s">
        <v>341</v>
      </c>
      <c r="B36" t="str">
        <f t="shared" si="6"/>
        <v xml:space="preserve"> Kaliyah</v>
      </c>
      <c r="C36" t="str">
        <f t="shared" si="2"/>
        <v>Kaliyah</v>
      </c>
      <c r="D36" t="s">
        <v>39</v>
      </c>
      <c r="E36" t="str">
        <f t="shared" si="3"/>
        <v xml:space="preserve"> Addison</v>
      </c>
      <c r="F36" t="s">
        <v>642</v>
      </c>
      <c r="G36">
        <f t="shared" ca="1" si="5"/>
        <v>8402037</v>
      </c>
      <c r="H36">
        <v>65</v>
      </c>
      <c r="I36">
        <f t="shared" ca="1" si="7"/>
        <v>43</v>
      </c>
      <c r="J36">
        <f t="shared" ca="1" si="4"/>
        <v>2795</v>
      </c>
    </row>
    <row r="37" spans="1:10" x14ac:dyDescent="0.25">
      <c r="A37" t="s">
        <v>342</v>
      </c>
      <c r="B37" t="str">
        <f t="shared" si="6"/>
        <v xml:space="preserve"> Elliott</v>
      </c>
      <c r="C37" t="str">
        <f t="shared" si="2"/>
        <v>Elliott</v>
      </c>
      <c r="D37" t="s">
        <v>40</v>
      </c>
      <c r="E37" t="str">
        <f t="shared" si="3"/>
        <v xml:space="preserve"> Aubrey</v>
      </c>
      <c r="F37" t="s">
        <v>643</v>
      </c>
      <c r="G37">
        <f t="shared" ca="1" si="5"/>
        <v>8221769</v>
      </c>
      <c r="H37">
        <v>55</v>
      </c>
      <c r="I37">
        <f t="shared" ca="1" si="7"/>
        <v>45</v>
      </c>
      <c r="J37">
        <f t="shared" ca="1" si="4"/>
        <v>2475</v>
      </c>
    </row>
    <row r="38" spans="1:10" x14ac:dyDescent="0.25">
      <c r="A38" t="s">
        <v>343</v>
      </c>
      <c r="B38" t="str">
        <f t="shared" si="6"/>
        <v xml:space="preserve"> Johanna</v>
      </c>
      <c r="C38" t="str">
        <f t="shared" si="2"/>
        <v>Johanna</v>
      </c>
      <c r="D38" t="s">
        <v>41</v>
      </c>
      <c r="E38" t="str">
        <f t="shared" si="3"/>
        <v xml:space="preserve"> Ellie</v>
      </c>
      <c r="F38" t="s">
        <v>644</v>
      </c>
      <c r="G38">
        <f t="shared" ca="1" si="5"/>
        <v>8800931</v>
      </c>
      <c r="H38">
        <v>70</v>
      </c>
      <c r="I38">
        <f t="shared" ca="1" si="7"/>
        <v>42</v>
      </c>
      <c r="J38">
        <f t="shared" ca="1" si="4"/>
        <v>2940</v>
      </c>
    </row>
    <row r="39" spans="1:10" x14ac:dyDescent="0.25">
      <c r="A39" t="s">
        <v>344</v>
      </c>
      <c r="B39" t="str">
        <f t="shared" si="6"/>
        <v xml:space="preserve"> Remy</v>
      </c>
      <c r="C39" t="str">
        <f t="shared" si="2"/>
        <v>Remy</v>
      </c>
      <c r="D39" t="s">
        <v>42</v>
      </c>
      <c r="E39" t="str">
        <f t="shared" si="3"/>
        <v xml:space="preserve"> Stella</v>
      </c>
      <c r="F39" t="s">
        <v>645</v>
      </c>
      <c r="G39">
        <f t="shared" ca="1" si="5"/>
        <v>8643292</v>
      </c>
      <c r="H39">
        <v>75</v>
      </c>
      <c r="I39">
        <f t="shared" ca="1" si="7"/>
        <v>43</v>
      </c>
      <c r="J39">
        <f t="shared" ca="1" si="4"/>
        <v>3225</v>
      </c>
    </row>
    <row r="40" spans="1:10" x14ac:dyDescent="0.25">
      <c r="A40" t="s">
        <v>345</v>
      </c>
      <c r="B40" t="str">
        <f t="shared" si="6"/>
        <v xml:space="preserve"> Sutton</v>
      </c>
      <c r="C40" t="str">
        <f t="shared" si="2"/>
        <v>Sutton</v>
      </c>
      <c r="D40" t="s">
        <v>43</v>
      </c>
      <c r="E40" t="str">
        <f t="shared" si="3"/>
        <v xml:space="preserve"> Natalie</v>
      </c>
      <c r="F40" t="s">
        <v>646</v>
      </c>
      <c r="G40">
        <f t="shared" ca="1" si="5"/>
        <v>8634264</v>
      </c>
      <c r="H40">
        <v>80</v>
      </c>
      <c r="I40">
        <f t="shared" ca="1" si="7"/>
        <v>44</v>
      </c>
      <c r="J40">
        <f t="shared" ca="1" si="4"/>
        <v>3520</v>
      </c>
    </row>
    <row r="41" spans="1:10" x14ac:dyDescent="0.25">
      <c r="A41" t="s">
        <v>346</v>
      </c>
      <c r="B41" t="str">
        <f t="shared" si="6"/>
        <v xml:space="preserve"> Emmy</v>
      </c>
      <c r="C41" t="str">
        <f t="shared" si="2"/>
        <v>Emmy</v>
      </c>
      <c r="D41" t="s">
        <v>44</v>
      </c>
      <c r="E41" t="str">
        <f t="shared" si="3"/>
        <v xml:space="preserve"> Zoe</v>
      </c>
      <c r="F41" t="s">
        <v>647</v>
      </c>
      <c r="G41">
        <f t="shared" ca="1" si="5"/>
        <v>8473187</v>
      </c>
      <c r="H41">
        <v>90</v>
      </c>
      <c r="I41">
        <f t="shared" ca="1" si="7"/>
        <v>38</v>
      </c>
      <c r="J41">
        <f t="shared" ca="1" si="4"/>
        <v>3420</v>
      </c>
    </row>
    <row r="42" spans="1:10" x14ac:dyDescent="0.25">
      <c r="A42" t="s">
        <v>347</v>
      </c>
      <c r="B42" t="str">
        <f t="shared" si="6"/>
        <v xml:space="preserve"> Virginia</v>
      </c>
      <c r="C42" t="str">
        <f t="shared" si="2"/>
        <v>Virginia</v>
      </c>
      <c r="D42" t="s">
        <v>45</v>
      </c>
      <c r="E42" t="str">
        <f t="shared" si="3"/>
        <v xml:space="preserve"> Leah</v>
      </c>
      <c r="F42" t="s">
        <v>648</v>
      </c>
      <c r="G42">
        <f t="shared" ca="1" si="5"/>
        <v>7189035</v>
      </c>
      <c r="H42">
        <v>100</v>
      </c>
      <c r="I42">
        <f t="shared" ca="1" si="7"/>
        <v>37</v>
      </c>
      <c r="J42">
        <f t="shared" ca="1" si="4"/>
        <v>3700</v>
      </c>
    </row>
    <row r="43" spans="1:10" x14ac:dyDescent="0.25">
      <c r="A43" t="s">
        <v>348</v>
      </c>
      <c r="B43" t="str">
        <f t="shared" si="6"/>
        <v xml:space="preserve"> Briana</v>
      </c>
      <c r="C43" t="str">
        <f t="shared" si="2"/>
        <v>Briana</v>
      </c>
      <c r="D43" t="s">
        <v>46</v>
      </c>
      <c r="E43" t="str">
        <f t="shared" si="3"/>
        <v xml:space="preserve"> Hazel</v>
      </c>
      <c r="F43" t="s">
        <v>649</v>
      </c>
      <c r="G43">
        <f t="shared" ca="1" si="5"/>
        <v>7940842</v>
      </c>
      <c r="H43">
        <v>50</v>
      </c>
      <c r="I43">
        <f t="shared" ca="1" si="7"/>
        <v>43</v>
      </c>
      <c r="J43">
        <f t="shared" ca="1" si="4"/>
        <v>2150</v>
      </c>
    </row>
    <row r="44" spans="1:10" x14ac:dyDescent="0.25">
      <c r="A44" t="s">
        <v>349</v>
      </c>
      <c r="B44" t="str">
        <f t="shared" si="6"/>
        <v xml:space="preserve"> Oaklynn</v>
      </c>
      <c r="C44" t="str">
        <f t="shared" si="2"/>
        <v>Oaklynn</v>
      </c>
      <c r="D44" t="s">
        <v>47</v>
      </c>
      <c r="E44" t="str">
        <f t="shared" si="3"/>
        <v xml:space="preserve"> Violet</v>
      </c>
      <c r="F44" t="s">
        <v>650</v>
      </c>
      <c r="G44">
        <f t="shared" ca="1" si="5"/>
        <v>8551104</v>
      </c>
      <c r="H44">
        <v>65</v>
      </c>
      <c r="I44">
        <f t="shared" ca="1" si="7"/>
        <v>39</v>
      </c>
      <c r="J44">
        <f t="shared" ca="1" si="4"/>
        <v>2535</v>
      </c>
    </row>
    <row r="45" spans="1:10" x14ac:dyDescent="0.25">
      <c r="A45" t="s">
        <v>350</v>
      </c>
      <c r="B45" t="str">
        <f t="shared" si="6"/>
        <v xml:space="preserve"> Adelina</v>
      </c>
      <c r="C45" t="str">
        <f t="shared" si="2"/>
        <v>Adelina</v>
      </c>
      <c r="D45" t="s">
        <v>48</v>
      </c>
      <c r="E45" t="str">
        <f t="shared" si="3"/>
        <v xml:space="preserve"> Aurora</v>
      </c>
      <c r="F45" t="s">
        <v>651</v>
      </c>
      <c r="G45">
        <f t="shared" ca="1" si="5"/>
        <v>7334030</v>
      </c>
      <c r="H45">
        <v>55</v>
      </c>
      <c r="I45">
        <f t="shared" ca="1" si="7"/>
        <v>40</v>
      </c>
      <c r="J45">
        <f t="shared" ca="1" si="4"/>
        <v>2200</v>
      </c>
    </row>
    <row r="46" spans="1:10" x14ac:dyDescent="0.25">
      <c r="A46" t="s">
        <v>351</v>
      </c>
      <c r="B46" t="str">
        <f t="shared" si="6"/>
        <v xml:space="preserve"> Everlee</v>
      </c>
      <c r="C46" t="str">
        <f t="shared" si="2"/>
        <v>Everlee</v>
      </c>
      <c r="D46" t="s">
        <v>49</v>
      </c>
      <c r="E46" t="str">
        <f t="shared" si="3"/>
        <v xml:space="preserve"> Savannah</v>
      </c>
      <c r="F46" t="s">
        <v>652</v>
      </c>
      <c r="G46">
        <f t="shared" ca="1" si="5"/>
        <v>8874631</v>
      </c>
      <c r="H46">
        <v>70</v>
      </c>
      <c r="I46">
        <f t="shared" ca="1" si="7"/>
        <v>41</v>
      </c>
      <c r="J46">
        <f t="shared" ca="1" si="4"/>
        <v>2870</v>
      </c>
    </row>
    <row r="47" spans="1:10" x14ac:dyDescent="0.25">
      <c r="A47" t="s">
        <v>352</v>
      </c>
      <c r="B47" t="str">
        <f t="shared" si="6"/>
        <v xml:space="preserve"> Megan</v>
      </c>
      <c r="C47" t="str">
        <f t="shared" si="2"/>
        <v>Megan</v>
      </c>
      <c r="D47" t="s">
        <v>50</v>
      </c>
      <c r="E47" t="str">
        <f t="shared" si="3"/>
        <v xml:space="preserve"> Audrey</v>
      </c>
      <c r="F47" t="s">
        <v>653</v>
      </c>
      <c r="G47">
        <f t="shared" ca="1" si="5"/>
        <v>9105048</v>
      </c>
      <c r="H47">
        <v>75</v>
      </c>
      <c r="I47">
        <f t="shared" ca="1" si="7"/>
        <v>38</v>
      </c>
      <c r="J47">
        <f t="shared" ca="1" si="4"/>
        <v>2850</v>
      </c>
    </row>
    <row r="48" spans="1:10" x14ac:dyDescent="0.25">
      <c r="A48" t="s">
        <v>353</v>
      </c>
      <c r="B48" t="str">
        <f t="shared" si="6"/>
        <v xml:space="preserve"> Angelica</v>
      </c>
      <c r="C48" t="str">
        <f t="shared" si="2"/>
        <v>Angelica</v>
      </c>
      <c r="D48" t="s">
        <v>51</v>
      </c>
      <c r="E48" t="str">
        <f t="shared" si="3"/>
        <v xml:space="preserve"> Brooklyn</v>
      </c>
      <c r="F48" t="s">
        <v>654</v>
      </c>
      <c r="G48">
        <f t="shared" ca="1" si="5"/>
        <v>8617303</v>
      </c>
      <c r="H48">
        <v>80</v>
      </c>
      <c r="I48">
        <f t="shared" ca="1" si="7"/>
        <v>38</v>
      </c>
      <c r="J48">
        <f t="shared" ca="1" si="4"/>
        <v>3040</v>
      </c>
    </row>
    <row r="49" spans="1:10" x14ac:dyDescent="0.25">
      <c r="A49" t="s">
        <v>354</v>
      </c>
      <c r="B49" t="str">
        <f t="shared" si="6"/>
        <v xml:space="preserve"> Justice</v>
      </c>
      <c r="C49" t="str">
        <f t="shared" si="2"/>
        <v>Justice</v>
      </c>
      <c r="D49" t="s">
        <v>52</v>
      </c>
      <c r="E49" t="str">
        <f t="shared" si="3"/>
        <v xml:space="preserve"> Bella</v>
      </c>
      <c r="F49" t="s">
        <v>655</v>
      </c>
      <c r="G49">
        <f t="shared" ca="1" si="5"/>
        <v>7251076</v>
      </c>
      <c r="H49">
        <v>90</v>
      </c>
      <c r="I49">
        <f t="shared" ca="1" si="7"/>
        <v>44</v>
      </c>
      <c r="J49">
        <f t="shared" ca="1" si="4"/>
        <v>3960</v>
      </c>
    </row>
    <row r="50" spans="1:10" x14ac:dyDescent="0.25">
      <c r="A50" t="s">
        <v>355</v>
      </c>
      <c r="B50" t="str">
        <f t="shared" si="6"/>
        <v xml:space="preserve"> Mariam</v>
      </c>
      <c r="C50" t="str">
        <f t="shared" si="2"/>
        <v>Mariam</v>
      </c>
      <c r="D50" t="s">
        <v>53</v>
      </c>
      <c r="E50" t="str">
        <f t="shared" si="3"/>
        <v xml:space="preserve"> Claire</v>
      </c>
      <c r="F50" t="s">
        <v>656</v>
      </c>
      <c r="G50">
        <f t="shared" ca="1" si="5"/>
        <v>7387209</v>
      </c>
      <c r="H50">
        <v>100</v>
      </c>
      <c r="I50">
        <f t="shared" ca="1" si="7"/>
        <v>38</v>
      </c>
      <c r="J50">
        <f t="shared" ca="1" si="4"/>
        <v>3800</v>
      </c>
    </row>
    <row r="51" spans="1:10" x14ac:dyDescent="0.25">
      <c r="A51" t="s">
        <v>356</v>
      </c>
      <c r="B51" t="str">
        <f t="shared" si="6"/>
        <v xml:space="preserve"> Khaleesi</v>
      </c>
      <c r="C51" t="str">
        <f t="shared" si="2"/>
        <v>Khaleesi</v>
      </c>
      <c r="D51" t="s">
        <v>54</v>
      </c>
      <c r="E51" t="str">
        <f t="shared" si="3"/>
        <v xml:space="preserve"> Skylar</v>
      </c>
      <c r="F51" t="s">
        <v>657</v>
      </c>
      <c r="G51">
        <f t="shared" ca="1" si="5"/>
        <v>6437101</v>
      </c>
      <c r="H51">
        <v>50</v>
      </c>
      <c r="I51">
        <f t="shared" ca="1" si="7"/>
        <v>37</v>
      </c>
      <c r="J51">
        <f t="shared" ca="1" si="4"/>
        <v>1850</v>
      </c>
    </row>
    <row r="52" spans="1:10" x14ac:dyDescent="0.25">
      <c r="A52" t="s">
        <v>357</v>
      </c>
      <c r="B52" t="str">
        <f t="shared" si="6"/>
        <v xml:space="preserve"> Macie</v>
      </c>
      <c r="C52" t="str">
        <f t="shared" si="2"/>
        <v>Macie</v>
      </c>
      <c r="D52" t="s">
        <v>55</v>
      </c>
      <c r="E52" t="str">
        <f t="shared" si="3"/>
        <v xml:space="preserve"> Lucy</v>
      </c>
      <c r="F52" t="s">
        <v>658</v>
      </c>
      <c r="G52">
        <f t="shared" ca="1" si="5"/>
        <v>8494813</v>
      </c>
      <c r="H52">
        <v>65</v>
      </c>
      <c r="I52">
        <f t="shared" ca="1" si="7"/>
        <v>43</v>
      </c>
      <c r="J52">
        <f t="shared" ca="1" si="4"/>
        <v>2795</v>
      </c>
    </row>
    <row r="53" spans="1:10" x14ac:dyDescent="0.25">
      <c r="A53" t="s">
        <v>358</v>
      </c>
      <c r="B53" t="str">
        <f t="shared" si="6"/>
        <v xml:space="preserve"> Karsyn</v>
      </c>
      <c r="C53" t="str">
        <f t="shared" si="2"/>
        <v>Karsyn</v>
      </c>
      <c r="D53" t="s">
        <v>56</v>
      </c>
      <c r="E53" t="str">
        <f t="shared" si="3"/>
        <v xml:space="preserve"> Paisley</v>
      </c>
      <c r="F53" t="s">
        <v>659</v>
      </c>
      <c r="G53">
        <f t="shared" ca="1" si="5"/>
        <v>7178686</v>
      </c>
      <c r="H53">
        <v>55</v>
      </c>
      <c r="I53">
        <f t="shared" ca="1" si="7"/>
        <v>37</v>
      </c>
      <c r="J53">
        <f t="shared" ca="1" si="4"/>
        <v>2035</v>
      </c>
    </row>
    <row r="54" spans="1:10" x14ac:dyDescent="0.25">
      <c r="A54" t="s">
        <v>359</v>
      </c>
      <c r="B54" t="str">
        <f t="shared" si="6"/>
        <v xml:space="preserve"> Alanna</v>
      </c>
      <c r="C54" t="str">
        <f t="shared" si="2"/>
        <v>Alanna</v>
      </c>
      <c r="D54" t="s">
        <v>57</v>
      </c>
      <c r="E54" t="str">
        <f t="shared" si="3"/>
        <v xml:space="preserve"> Everly</v>
      </c>
      <c r="F54" t="s">
        <v>660</v>
      </c>
      <c r="G54">
        <f t="shared" ca="1" si="5"/>
        <v>8120892</v>
      </c>
      <c r="H54">
        <v>70</v>
      </c>
      <c r="I54">
        <f t="shared" ca="1" si="7"/>
        <v>38</v>
      </c>
      <c r="J54">
        <f t="shared" ca="1" si="4"/>
        <v>2660</v>
      </c>
    </row>
    <row r="55" spans="1:10" x14ac:dyDescent="0.25">
      <c r="A55" t="s">
        <v>360</v>
      </c>
      <c r="B55" t="str">
        <f t="shared" si="6"/>
        <v xml:space="preserve"> Aleah</v>
      </c>
      <c r="C55" t="str">
        <f t="shared" si="2"/>
        <v>Aleah</v>
      </c>
      <c r="D55" t="s">
        <v>58</v>
      </c>
      <c r="E55" t="str">
        <f t="shared" si="3"/>
        <v xml:space="preserve"> Anna</v>
      </c>
      <c r="F55" t="s">
        <v>661</v>
      </c>
      <c r="G55">
        <f t="shared" ca="1" si="5"/>
        <v>7541983</v>
      </c>
      <c r="H55">
        <v>75</v>
      </c>
      <c r="I55">
        <f t="shared" ca="1" si="7"/>
        <v>43</v>
      </c>
      <c r="J55">
        <f t="shared" ca="1" si="4"/>
        <v>3225</v>
      </c>
    </row>
    <row r="56" spans="1:10" x14ac:dyDescent="0.25">
      <c r="A56" t="s">
        <v>361</v>
      </c>
      <c r="B56" t="str">
        <f t="shared" si="6"/>
        <v xml:space="preserve"> Mae</v>
      </c>
      <c r="C56" t="str">
        <f t="shared" si="2"/>
        <v>Mae</v>
      </c>
      <c r="D56" t="s">
        <v>59</v>
      </c>
      <c r="E56" t="str">
        <f t="shared" si="3"/>
        <v xml:space="preserve"> Caroline</v>
      </c>
      <c r="F56" t="s">
        <v>662</v>
      </c>
      <c r="G56">
        <f t="shared" ca="1" si="5"/>
        <v>6576231</v>
      </c>
      <c r="H56">
        <v>80</v>
      </c>
      <c r="I56">
        <f t="shared" ca="1" si="7"/>
        <v>40</v>
      </c>
      <c r="J56">
        <f t="shared" ca="1" si="4"/>
        <v>3200</v>
      </c>
    </row>
    <row r="57" spans="1:10" x14ac:dyDescent="0.25">
      <c r="A57" t="s">
        <v>362</v>
      </c>
      <c r="B57" t="str">
        <f t="shared" si="6"/>
        <v xml:space="preserve"> Mallory</v>
      </c>
      <c r="C57" t="str">
        <f t="shared" si="2"/>
        <v>Mallory</v>
      </c>
      <c r="D57" t="s">
        <v>60</v>
      </c>
      <c r="E57" t="str">
        <f t="shared" si="3"/>
        <v xml:space="preserve"> Nova</v>
      </c>
      <c r="F57" t="s">
        <v>663</v>
      </c>
      <c r="G57">
        <f t="shared" ca="1" si="5"/>
        <v>7616124</v>
      </c>
      <c r="H57">
        <v>90</v>
      </c>
      <c r="I57">
        <f t="shared" ca="1" si="7"/>
        <v>40</v>
      </c>
      <c r="J57">
        <f t="shared" ca="1" si="4"/>
        <v>3600</v>
      </c>
    </row>
    <row r="58" spans="1:10" x14ac:dyDescent="0.25">
      <c r="A58" t="s">
        <v>363</v>
      </c>
      <c r="B58" t="str">
        <f t="shared" si="6"/>
        <v xml:space="preserve"> Esme</v>
      </c>
      <c r="C58" t="str">
        <f t="shared" si="2"/>
        <v>Esme</v>
      </c>
      <c r="D58" t="s">
        <v>61</v>
      </c>
      <c r="E58" t="str">
        <f t="shared" si="3"/>
        <v xml:space="preserve"> Genesis</v>
      </c>
      <c r="F58" t="s">
        <v>664</v>
      </c>
      <c r="G58">
        <f t="shared" ca="1" si="5"/>
        <v>7817029</v>
      </c>
      <c r="H58">
        <v>100</v>
      </c>
      <c r="I58">
        <f t="shared" ca="1" si="7"/>
        <v>40</v>
      </c>
      <c r="J58">
        <f t="shared" ca="1" si="4"/>
        <v>4000</v>
      </c>
    </row>
    <row r="59" spans="1:10" x14ac:dyDescent="0.25">
      <c r="A59" t="s">
        <v>364</v>
      </c>
      <c r="B59" t="str">
        <f t="shared" si="6"/>
        <v xml:space="preserve"> Skyla</v>
      </c>
      <c r="C59" t="str">
        <f t="shared" si="2"/>
        <v>Skyla</v>
      </c>
      <c r="D59" t="s">
        <v>62</v>
      </c>
      <c r="E59" t="str">
        <f t="shared" si="3"/>
        <v xml:space="preserve"> Emilia</v>
      </c>
      <c r="F59" t="s">
        <v>665</v>
      </c>
      <c r="G59">
        <f t="shared" ca="1" si="5"/>
        <v>8156745</v>
      </c>
      <c r="H59">
        <v>50</v>
      </c>
      <c r="I59">
        <f t="shared" ca="1" si="7"/>
        <v>39</v>
      </c>
      <c r="J59">
        <f t="shared" ca="1" si="4"/>
        <v>1950</v>
      </c>
    </row>
    <row r="60" spans="1:10" x14ac:dyDescent="0.25">
      <c r="A60" t="s">
        <v>365</v>
      </c>
      <c r="B60" t="str">
        <f t="shared" si="6"/>
        <v xml:space="preserve"> Madilynn</v>
      </c>
      <c r="C60" t="str">
        <f t="shared" si="2"/>
        <v>Madilynn</v>
      </c>
      <c r="D60" t="s">
        <v>63</v>
      </c>
      <c r="E60" t="str">
        <f t="shared" si="3"/>
        <v xml:space="preserve"> Kennedy</v>
      </c>
      <c r="F60" t="s">
        <v>666</v>
      </c>
      <c r="G60">
        <f t="shared" ca="1" si="5"/>
        <v>6904884</v>
      </c>
      <c r="H60">
        <v>65</v>
      </c>
      <c r="I60">
        <f t="shared" ca="1" si="7"/>
        <v>40</v>
      </c>
      <c r="J60">
        <f t="shared" ca="1" si="4"/>
        <v>2600</v>
      </c>
    </row>
    <row r="61" spans="1:10" x14ac:dyDescent="0.25">
      <c r="A61" t="s">
        <v>366</v>
      </c>
      <c r="B61" t="str">
        <f t="shared" si="6"/>
        <v xml:space="preserve"> Charley</v>
      </c>
      <c r="C61" t="str">
        <f t="shared" si="2"/>
        <v>Charley</v>
      </c>
      <c r="D61" t="s">
        <v>64</v>
      </c>
      <c r="E61" t="str">
        <f t="shared" si="3"/>
        <v xml:space="preserve"> Samantha</v>
      </c>
      <c r="F61" t="s">
        <v>667</v>
      </c>
      <c r="G61">
        <f t="shared" ca="1" si="5"/>
        <v>7475347</v>
      </c>
      <c r="H61">
        <v>55</v>
      </c>
      <c r="I61">
        <f t="shared" ca="1" si="7"/>
        <v>41</v>
      </c>
      <c r="J61">
        <f t="shared" ca="1" si="4"/>
        <v>2255</v>
      </c>
    </row>
    <row r="62" spans="1:10" x14ac:dyDescent="0.25">
      <c r="A62" t="s">
        <v>367</v>
      </c>
      <c r="B62" t="str">
        <f t="shared" si="6"/>
        <v xml:space="preserve"> Allyson</v>
      </c>
      <c r="C62" t="str">
        <f t="shared" si="2"/>
        <v>Allyson</v>
      </c>
      <c r="D62" t="s">
        <v>65</v>
      </c>
      <c r="E62" t="str">
        <f t="shared" si="3"/>
        <v xml:space="preserve"> Maya</v>
      </c>
      <c r="F62" t="s">
        <v>668</v>
      </c>
      <c r="G62">
        <f t="shared" ca="1" si="5"/>
        <v>7187125</v>
      </c>
      <c r="H62">
        <v>70</v>
      </c>
      <c r="I62">
        <f t="shared" ca="1" si="7"/>
        <v>38</v>
      </c>
      <c r="J62">
        <f t="shared" ca="1" si="4"/>
        <v>2660</v>
      </c>
    </row>
    <row r="63" spans="1:10" x14ac:dyDescent="0.25">
      <c r="A63" t="s">
        <v>368</v>
      </c>
      <c r="B63" t="str">
        <f t="shared" si="6"/>
        <v xml:space="preserve"> Hanna</v>
      </c>
      <c r="C63" t="str">
        <f t="shared" si="2"/>
        <v>Hanna</v>
      </c>
      <c r="D63" t="s">
        <v>66</v>
      </c>
      <c r="E63" t="str">
        <f t="shared" si="3"/>
        <v xml:space="preserve"> Willow</v>
      </c>
      <c r="F63" t="s">
        <v>669</v>
      </c>
      <c r="G63">
        <f t="shared" ca="1" si="5"/>
        <v>6453127</v>
      </c>
      <c r="H63">
        <v>75</v>
      </c>
      <c r="I63">
        <f t="shared" ca="1" si="7"/>
        <v>38</v>
      </c>
      <c r="J63">
        <f t="shared" ca="1" si="4"/>
        <v>2850</v>
      </c>
    </row>
    <row r="64" spans="1:10" x14ac:dyDescent="0.25">
      <c r="A64" t="s">
        <v>369</v>
      </c>
      <c r="B64" t="str">
        <f t="shared" si="6"/>
        <v xml:space="preserve"> Shiloh</v>
      </c>
      <c r="C64" t="str">
        <f t="shared" si="2"/>
        <v>Shiloh</v>
      </c>
      <c r="D64" t="s">
        <v>67</v>
      </c>
      <c r="E64" t="str">
        <f t="shared" si="3"/>
        <v xml:space="preserve"> Kinsley</v>
      </c>
      <c r="F64" t="s">
        <v>670</v>
      </c>
      <c r="G64">
        <f t="shared" ca="1" si="5"/>
        <v>6932212</v>
      </c>
      <c r="H64">
        <v>80</v>
      </c>
      <c r="I64">
        <f t="shared" ca="1" si="7"/>
        <v>41</v>
      </c>
      <c r="J64">
        <f t="shared" ca="1" si="4"/>
        <v>3280</v>
      </c>
    </row>
    <row r="65" spans="1:10" x14ac:dyDescent="0.25">
      <c r="A65" t="s">
        <v>370</v>
      </c>
      <c r="B65" t="str">
        <f t="shared" si="6"/>
        <v xml:space="preserve"> Henley</v>
      </c>
      <c r="C65" t="str">
        <f t="shared" si="2"/>
        <v>Henley</v>
      </c>
      <c r="D65" t="s">
        <v>68</v>
      </c>
      <c r="E65" t="str">
        <f t="shared" si="3"/>
        <v xml:space="preserve"> Naomi</v>
      </c>
      <c r="F65" t="s">
        <v>671</v>
      </c>
      <c r="G65">
        <f t="shared" ca="1" si="5"/>
        <v>7013024</v>
      </c>
      <c r="H65">
        <v>90</v>
      </c>
      <c r="I65">
        <f t="shared" ca="1" si="7"/>
        <v>45</v>
      </c>
      <c r="J65">
        <f t="shared" ca="1" si="4"/>
        <v>4050</v>
      </c>
    </row>
    <row r="66" spans="1:10" x14ac:dyDescent="0.25">
      <c r="A66" t="s">
        <v>371</v>
      </c>
      <c r="B66" t="str">
        <f t="shared" ref="B66:B100" si="8">MID(A65,4,9)</f>
        <v xml:space="preserve"> Macy</v>
      </c>
      <c r="C66" t="str">
        <f t="shared" si="2"/>
        <v>Macy</v>
      </c>
      <c r="D66" t="s">
        <v>69</v>
      </c>
      <c r="E66" t="str">
        <f t="shared" si="3"/>
        <v xml:space="preserve"> Aaliyah</v>
      </c>
      <c r="F66" t="s">
        <v>672</v>
      </c>
      <c r="G66">
        <f t="shared" ca="1" si="5"/>
        <v>8005643</v>
      </c>
      <c r="H66">
        <v>100</v>
      </c>
      <c r="I66">
        <f t="shared" ref="I66:I97" ca="1" si="9">RANDBETWEEN(37,45)</f>
        <v>45</v>
      </c>
      <c r="J66">
        <f t="shared" ca="1" si="4"/>
        <v>4500</v>
      </c>
    </row>
    <row r="67" spans="1:10" x14ac:dyDescent="0.25">
      <c r="A67" t="s">
        <v>372</v>
      </c>
      <c r="B67" t="str">
        <f t="shared" si="8"/>
        <v xml:space="preserve"> Maryam</v>
      </c>
      <c r="C67" t="str">
        <f t="shared" ref="C67:C130" si="10">TRIM(B67)</f>
        <v>Maryam</v>
      </c>
      <c r="D67" t="s">
        <v>70</v>
      </c>
      <c r="E67" t="str">
        <f t="shared" ref="E67:E100" si="11">MID(D67,4,9)</f>
        <v xml:space="preserve"> Elena</v>
      </c>
      <c r="F67" t="s">
        <v>673</v>
      </c>
      <c r="G67">
        <f t="shared" ref="G67:G130" ca="1" si="12">RANDBETWEEN(6384909,9203948)</f>
        <v>9200599</v>
      </c>
      <c r="H67">
        <v>50</v>
      </c>
      <c r="I67">
        <f t="shared" ca="1" si="9"/>
        <v>44</v>
      </c>
      <c r="J67">
        <f t="shared" ref="J67:J130" ca="1" si="13">H67*I67</f>
        <v>2200</v>
      </c>
    </row>
    <row r="68" spans="1:10" x14ac:dyDescent="0.25">
      <c r="A68" t="s">
        <v>373</v>
      </c>
      <c r="B68" t="str">
        <f t="shared" si="8"/>
        <v xml:space="preserve"> Ivanna</v>
      </c>
      <c r="C68" t="str">
        <f t="shared" si="10"/>
        <v>Ivanna</v>
      </c>
      <c r="D68" t="s">
        <v>71</v>
      </c>
      <c r="E68" t="str">
        <f t="shared" si="11"/>
        <v xml:space="preserve"> Sarah</v>
      </c>
      <c r="F68" t="s">
        <v>674</v>
      </c>
      <c r="G68">
        <f t="shared" ca="1" si="12"/>
        <v>7395520</v>
      </c>
      <c r="H68">
        <v>65</v>
      </c>
      <c r="I68">
        <f t="shared" ca="1" si="9"/>
        <v>38</v>
      </c>
      <c r="J68">
        <f t="shared" ca="1" si="13"/>
        <v>2470</v>
      </c>
    </row>
    <row r="69" spans="1:10" x14ac:dyDescent="0.25">
      <c r="A69" t="s">
        <v>374</v>
      </c>
      <c r="B69" t="str">
        <f t="shared" si="8"/>
        <v xml:space="preserve"> Ashlynn</v>
      </c>
      <c r="C69" t="str">
        <f t="shared" si="10"/>
        <v>Ashlynn</v>
      </c>
      <c r="D69" t="s">
        <v>72</v>
      </c>
      <c r="E69" t="str">
        <f t="shared" si="11"/>
        <v xml:space="preserve"> Ariana</v>
      </c>
      <c r="F69" t="s">
        <v>675</v>
      </c>
      <c r="G69">
        <f t="shared" ca="1" si="12"/>
        <v>8722279</v>
      </c>
      <c r="H69">
        <v>55</v>
      </c>
      <c r="I69">
        <f t="shared" ca="1" si="9"/>
        <v>45</v>
      </c>
      <c r="J69">
        <f t="shared" ca="1" si="13"/>
        <v>2475</v>
      </c>
    </row>
    <row r="70" spans="1:10" x14ac:dyDescent="0.25">
      <c r="A70" t="s">
        <v>375</v>
      </c>
      <c r="B70" t="str">
        <f t="shared" si="8"/>
        <v xml:space="preserve"> Lorelai</v>
      </c>
      <c r="C70" t="str">
        <f t="shared" si="10"/>
        <v>Lorelai</v>
      </c>
      <c r="D70" t="s">
        <v>73</v>
      </c>
      <c r="E70" t="str">
        <f t="shared" si="11"/>
        <v xml:space="preserve"> Allison</v>
      </c>
      <c r="F70" t="s">
        <v>676</v>
      </c>
      <c r="G70">
        <f t="shared" ca="1" si="12"/>
        <v>9106199</v>
      </c>
      <c r="H70">
        <v>70</v>
      </c>
      <c r="I70">
        <f t="shared" ca="1" si="9"/>
        <v>37</v>
      </c>
      <c r="J70">
        <f t="shared" ca="1" si="13"/>
        <v>2590</v>
      </c>
    </row>
    <row r="71" spans="1:10" x14ac:dyDescent="0.25">
      <c r="A71" t="s">
        <v>376</v>
      </c>
      <c r="B71" t="str">
        <f t="shared" si="8"/>
        <v xml:space="preserve"> Amora</v>
      </c>
      <c r="C71" t="str">
        <f t="shared" si="10"/>
        <v>Amora</v>
      </c>
      <c r="D71" t="s">
        <v>74</v>
      </c>
      <c r="E71" t="str">
        <f t="shared" si="11"/>
        <v xml:space="preserve"> Gabriell</v>
      </c>
      <c r="F71" t="s">
        <v>677</v>
      </c>
      <c r="G71">
        <f t="shared" ca="1" si="12"/>
        <v>7923628</v>
      </c>
      <c r="H71">
        <v>75</v>
      </c>
      <c r="I71">
        <f t="shared" ca="1" si="9"/>
        <v>37</v>
      </c>
      <c r="J71">
        <f t="shared" ca="1" si="13"/>
        <v>2775</v>
      </c>
    </row>
    <row r="72" spans="1:10" x14ac:dyDescent="0.25">
      <c r="A72" t="s">
        <v>377</v>
      </c>
      <c r="B72" t="str">
        <f t="shared" si="8"/>
        <v xml:space="preserve"> Ashlyn</v>
      </c>
      <c r="C72" t="str">
        <f t="shared" si="10"/>
        <v>Ashlyn</v>
      </c>
      <c r="D72" t="s">
        <v>75</v>
      </c>
      <c r="E72" t="str">
        <f t="shared" si="11"/>
        <v xml:space="preserve"> Alice</v>
      </c>
      <c r="F72" t="s">
        <v>678</v>
      </c>
      <c r="G72">
        <f t="shared" ca="1" si="12"/>
        <v>8508556</v>
      </c>
      <c r="H72">
        <v>80</v>
      </c>
      <c r="I72">
        <f t="shared" ca="1" si="9"/>
        <v>38</v>
      </c>
      <c r="J72">
        <f t="shared" ca="1" si="13"/>
        <v>3040</v>
      </c>
    </row>
    <row r="73" spans="1:10" x14ac:dyDescent="0.25">
      <c r="A73" t="s">
        <v>378</v>
      </c>
      <c r="B73" t="str">
        <f t="shared" si="8"/>
        <v xml:space="preserve"> Sasha</v>
      </c>
      <c r="C73" t="str">
        <f t="shared" si="10"/>
        <v>Sasha</v>
      </c>
      <c r="D73" t="s">
        <v>76</v>
      </c>
      <c r="E73" t="str">
        <f t="shared" si="11"/>
        <v xml:space="preserve"> Madelyn</v>
      </c>
      <c r="F73" t="s">
        <v>679</v>
      </c>
      <c r="G73">
        <f t="shared" ca="1" si="12"/>
        <v>7369441</v>
      </c>
      <c r="H73">
        <v>90</v>
      </c>
      <c r="I73">
        <f t="shared" ca="1" si="9"/>
        <v>37</v>
      </c>
      <c r="J73">
        <f t="shared" ca="1" si="13"/>
        <v>3330</v>
      </c>
    </row>
    <row r="74" spans="1:10" x14ac:dyDescent="0.25">
      <c r="A74" t="s">
        <v>379</v>
      </c>
      <c r="B74" t="str">
        <f t="shared" si="8"/>
        <v xml:space="preserve"> Baylee</v>
      </c>
      <c r="C74" t="str">
        <f t="shared" si="10"/>
        <v>Baylee</v>
      </c>
      <c r="D74" t="s">
        <v>77</v>
      </c>
      <c r="E74" t="str">
        <f t="shared" si="11"/>
        <v xml:space="preserve"> Cora</v>
      </c>
      <c r="F74" t="s">
        <v>680</v>
      </c>
      <c r="G74">
        <f t="shared" ca="1" si="12"/>
        <v>7716004</v>
      </c>
      <c r="H74">
        <v>100</v>
      </c>
      <c r="I74">
        <f t="shared" ca="1" si="9"/>
        <v>45</v>
      </c>
      <c r="J74">
        <f t="shared" ca="1" si="13"/>
        <v>4500</v>
      </c>
    </row>
    <row r="75" spans="1:10" x14ac:dyDescent="0.25">
      <c r="A75" t="s">
        <v>380</v>
      </c>
      <c r="B75" t="str">
        <f t="shared" si="8"/>
        <v xml:space="preserve"> Beatrice</v>
      </c>
      <c r="C75" t="str">
        <f t="shared" si="10"/>
        <v>Beatrice</v>
      </c>
      <c r="D75" t="s">
        <v>78</v>
      </c>
      <c r="E75" t="str">
        <f t="shared" si="11"/>
        <v xml:space="preserve"> Ruby</v>
      </c>
      <c r="F75" t="s">
        <v>681</v>
      </c>
      <c r="G75">
        <f t="shared" ca="1" si="12"/>
        <v>6681701</v>
      </c>
      <c r="H75">
        <v>50</v>
      </c>
      <c r="I75">
        <f t="shared" ca="1" si="9"/>
        <v>38</v>
      </c>
      <c r="J75">
        <f t="shared" ca="1" si="13"/>
        <v>1900</v>
      </c>
    </row>
    <row r="76" spans="1:10" x14ac:dyDescent="0.25">
      <c r="A76" t="s">
        <v>381</v>
      </c>
      <c r="B76" t="str">
        <f t="shared" si="8"/>
        <v xml:space="preserve"> Itzel</v>
      </c>
      <c r="C76" t="str">
        <f t="shared" si="10"/>
        <v>Itzel</v>
      </c>
      <c r="D76" t="s">
        <v>79</v>
      </c>
      <c r="E76" t="str">
        <f t="shared" si="11"/>
        <v xml:space="preserve"> Eva</v>
      </c>
      <c r="F76" t="s">
        <v>682</v>
      </c>
      <c r="G76">
        <f t="shared" ca="1" si="12"/>
        <v>9010761</v>
      </c>
      <c r="H76">
        <v>65</v>
      </c>
      <c r="I76">
        <f t="shared" ca="1" si="9"/>
        <v>41</v>
      </c>
      <c r="J76">
        <f t="shared" ca="1" si="13"/>
        <v>2665</v>
      </c>
    </row>
    <row r="77" spans="1:10" x14ac:dyDescent="0.25">
      <c r="A77" t="s">
        <v>382</v>
      </c>
      <c r="B77" t="str">
        <f t="shared" si="8"/>
        <v xml:space="preserve"> Priscill</v>
      </c>
      <c r="C77" t="str">
        <f t="shared" si="10"/>
        <v>Priscill</v>
      </c>
      <c r="D77" t="s">
        <v>80</v>
      </c>
      <c r="E77" t="str">
        <f t="shared" si="11"/>
        <v xml:space="preserve"> Serenity</v>
      </c>
      <c r="F77" t="s">
        <v>683</v>
      </c>
      <c r="G77">
        <f t="shared" ca="1" si="12"/>
        <v>8036235</v>
      </c>
      <c r="H77">
        <v>55</v>
      </c>
      <c r="I77">
        <f t="shared" ca="1" si="9"/>
        <v>38</v>
      </c>
      <c r="J77">
        <f t="shared" ca="1" si="13"/>
        <v>2090</v>
      </c>
    </row>
    <row r="78" spans="1:10" x14ac:dyDescent="0.25">
      <c r="A78" t="s">
        <v>383</v>
      </c>
      <c r="B78" t="str">
        <f t="shared" si="8"/>
        <v xml:space="preserve"> Marie</v>
      </c>
      <c r="C78" t="str">
        <f t="shared" si="10"/>
        <v>Marie</v>
      </c>
      <c r="D78" t="s">
        <v>81</v>
      </c>
      <c r="E78" t="str">
        <f t="shared" si="11"/>
        <v xml:space="preserve"> Autumn</v>
      </c>
      <c r="F78" t="s">
        <v>684</v>
      </c>
      <c r="G78">
        <f t="shared" ca="1" si="12"/>
        <v>8718404</v>
      </c>
      <c r="H78">
        <v>70</v>
      </c>
      <c r="I78">
        <f t="shared" ca="1" si="9"/>
        <v>37</v>
      </c>
      <c r="J78">
        <f t="shared" ca="1" si="13"/>
        <v>2590</v>
      </c>
    </row>
    <row r="79" spans="1:10" x14ac:dyDescent="0.25">
      <c r="A79" t="s">
        <v>384</v>
      </c>
      <c r="B79" t="str">
        <f t="shared" si="8"/>
        <v xml:space="preserve"> Jayda</v>
      </c>
      <c r="C79" t="str">
        <f t="shared" si="10"/>
        <v>Jayda</v>
      </c>
      <c r="D79" t="s">
        <v>82</v>
      </c>
      <c r="E79" t="str">
        <f t="shared" si="11"/>
        <v xml:space="preserve"> Adeline</v>
      </c>
      <c r="F79" t="s">
        <v>685</v>
      </c>
      <c r="G79">
        <f t="shared" ca="1" si="12"/>
        <v>8547443</v>
      </c>
      <c r="H79">
        <v>75</v>
      </c>
      <c r="I79">
        <f t="shared" ca="1" si="9"/>
        <v>38</v>
      </c>
      <c r="J79">
        <f t="shared" ca="1" si="13"/>
        <v>2850</v>
      </c>
    </row>
    <row r="80" spans="1:10" x14ac:dyDescent="0.25">
      <c r="A80" t="s">
        <v>385</v>
      </c>
      <c r="B80" t="str">
        <f t="shared" si="8"/>
        <v xml:space="preserve"> Liberty</v>
      </c>
      <c r="C80" t="str">
        <f t="shared" si="10"/>
        <v>Liberty</v>
      </c>
      <c r="D80" t="s">
        <v>83</v>
      </c>
      <c r="E80" t="str">
        <f t="shared" si="11"/>
        <v xml:space="preserve"> Hailey</v>
      </c>
      <c r="F80" t="s">
        <v>686</v>
      </c>
      <c r="G80">
        <f t="shared" ca="1" si="12"/>
        <v>8351462</v>
      </c>
      <c r="H80">
        <v>80</v>
      </c>
      <c r="I80">
        <f t="shared" ca="1" si="9"/>
        <v>44</v>
      </c>
      <c r="J80">
        <f t="shared" ca="1" si="13"/>
        <v>3520</v>
      </c>
    </row>
    <row r="81" spans="1:10" x14ac:dyDescent="0.25">
      <c r="A81" t="s">
        <v>386</v>
      </c>
      <c r="B81" t="str">
        <f t="shared" si="8"/>
        <v xml:space="preserve"> Rory</v>
      </c>
      <c r="C81" t="str">
        <f t="shared" si="10"/>
        <v>Rory</v>
      </c>
      <c r="D81" t="s">
        <v>84</v>
      </c>
      <c r="E81" t="str">
        <f t="shared" si="11"/>
        <v xml:space="preserve"> Gianna</v>
      </c>
      <c r="F81" t="s">
        <v>687</v>
      </c>
      <c r="G81">
        <f t="shared" ca="1" si="12"/>
        <v>8539666</v>
      </c>
      <c r="H81">
        <v>90</v>
      </c>
      <c r="I81">
        <f t="shared" ca="1" si="9"/>
        <v>45</v>
      </c>
      <c r="J81">
        <f t="shared" ca="1" si="13"/>
        <v>4050</v>
      </c>
    </row>
    <row r="82" spans="1:10" x14ac:dyDescent="0.25">
      <c r="A82" t="s">
        <v>387</v>
      </c>
      <c r="B82" t="str">
        <f t="shared" si="8"/>
        <v xml:space="preserve"> Alessia</v>
      </c>
      <c r="C82" t="str">
        <f t="shared" si="10"/>
        <v>Alessia</v>
      </c>
      <c r="D82" t="s">
        <v>85</v>
      </c>
      <c r="E82" t="str">
        <f t="shared" si="11"/>
        <v xml:space="preserve"> Valentin</v>
      </c>
      <c r="F82" t="s">
        <v>688</v>
      </c>
      <c r="G82">
        <f t="shared" ca="1" si="12"/>
        <v>8371789</v>
      </c>
      <c r="H82">
        <v>100</v>
      </c>
      <c r="I82">
        <f t="shared" ca="1" si="9"/>
        <v>39</v>
      </c>
      <c r="J82">
        <f t="shared" ca="1" si="13"/>
        <v>3900</v>
      </c>
    </row>
    <row r="83" spans="1:10" x14ac:dyDescent="0.25">
      <c r="A83" t="s">
        <v>388</v>
      </c>
      <c r="B83" t="str">
        <f t="shared" si="8"/>
        <v xml:space="preserve"> Alaia</v>
      </c>
      <c r="C83" t="str">
        <f t="shared" si="10"/>
        <v>Alaia</v>
      </c>
      <c r="D83" t="s">
        <v>86</v>
      </c>
      <c r="E83" t="str">
        <f t="shared" si="11"/>
        <v xml:space="preserve"> Isla</v>
      </c>
      <c r="F83" t="s">
        <v>689</v>
      </c>
      <c r="G83">
        <f t="shared" ca="1" si="12"/>
        <v>8096114</v>
      </c>
      <c r="H83">
        <v>50</v>
      </c>
      <c r="I83">
        <f t="shared" ca="1" si="9"/>
        <v>39</v>
      </c>
      <c r="J83">
        <f t="shared" ca="1" si="13"/>
        <v>1950</v>
      </c>
    </row>
    <row r="84" spans="1:10" x14ac:dyDescent="0.25">
      <c r="A84" t="s">
        <v>389</v>
      </c>
      <c r="B84" t="str">
        <f t="shared" si="8"/>
        <v xml:space="preserve"> Janelle</v>
      </c>
      <c r="C84" t="str">
        <f t="shared" si="10"/>
        <v>Janelle</v>
      </c>
      <c r="D84" t="s">
        <v>87</v>
      </c>
      <c r="E84" t="str">
        <f t="shared" si="11"/>
        <v xml:space="preserve"> Eliana</v>
      </c>
      <c r="F84" t="s">
        <v>690</v>
      </c>
      <c r="G84">
        <f t="shared" ca="1" si="12"/>
        <v>8017107</v>
      </c>
      <c r="H84">
        <v>65</v>
      </c>
      <c r="I84">
        <f t="shared" ca="1" si="9"/>
        <v>39</v>
      </c>
      <c r="J84">
        <f t="shared" ca="1" si="13"/>
        <v>2535</v>
      </c>
    </row>
    <row r="85" spans="1:10" x14ac:dyDescent="0.25">
      <c r="A85" t="s">
        <v>390</v>
      </c>
      <c r="B85" t="str">
        <f t="shared" si="8"/>
        <v xml:space="preserve"> Kalani</v>
      </c>
      <c r="C85" t="str">
        <f t="shared" si="10"/>
        <v>Kalani</v>
      </c>
      <c r="D85" t="s">
        <v>88</v>
      </c>
      <c r="E85" t="str">
        <f t="shared" si="11"/>
        <v xml:space="preserve"> Quinn</v>
      </c>
      <c r="F85" t="s">
        <v>691</v>
      </c>
      <c r="G85">
        <f t="shared" ca="1" si="12"/>
        <v>7011049</v>
      </c>
      <c r="H85">
        <v>55</v>
      </c>
      <c r="I85">
        <f t="shared" ca="1" si="9"/>
        <v>45</v>
      </c>
      <c r="J85">
        <f t="shared" ca="1" si="13"/>
        <v>2475</v>
      </c>
    </row>
    <row r="86" spans="1:10" x14ac:dyDescent="0.25">
      <c r="A86" t="s">
        <v>391</v>
      </c>
      <c r="B86" t="str">
        <f t="shared" si="8"/>
        <v xml:space="preserve"> Gloria</v>
      </c>
      <c r="C86" t="str">
        <f t="shared" si="10"/>
        <v>Gloria</v>
      </c>
      <c r="D86" t="s">
        <v>89</v>
      </c>
      <c r="E86" t="str">
        <f t="shared" si="11"/>
        <v xml:space="preserve"> Nevaeh</v>
      </c>
      <c r="F86" t="s">
        <v>692</v>
      </c>
      <c r="G86">
        <f t="shared" ca="1" si="12"/>
        <v>9164063</v>
      </c>
      <c r="H86">
        <v>70</v>
      </c>
      <c r="I86">
        <f t="shared" ca="1" si="9"/>
        <v>38</v>
      </c>
      <c r="J86">
        <f t="shared" ca="1" si="13"/>
        <v>2660</v>
      </c>
    </row>
    <row r="87" spans="1:10" x14ac:dyDescent="0.25">
      <c r="A87" t="s">
        <v>392</v>
      </c>
      <c r="B87" t="str">
        <f t="shared" si="8"/>
        <v xml:space="preserve"> Sloan</v>
      </c>
      <c r="C87" t="str">
        <f t="shared" si="10"/>
        <v>Sloan</v>
      </c>
      <c r="D87" t="s">
        <v>90</v>
      </c>
      <c r="E87" t="str">
        <f t="shared" si="11"/>
        <v xml:space="preserve"> Ivy</v>
      </c>
      <c r="F87" t="s">
        <v>693</v>
      </c>
      <c r="G87">
        <f t="shared" ca="1" si="12"/>
        <v>6679623</v>
      </c>
      <c r="H87">
        <v>75</v>
      </c>
      <c r="I87">
        <f t="shared" ca="1" si="9"/>
        <v>43</v>
      </c>
      <c r="J87">
        <f t="shared" ca="1" si="13"/>
        <v>3225</v>
      </c>
    </row>
    <row r="88" spans="1:10" x14ac:dyDescent="0.25">
      <c r="A88" t="s">
        <v>393</v>
      </c>
      <c r="B88" t="str">
        <f t="shared" si="8"/>
        <v xml:space="preserve"> Dorothy</v>
      </c>
      <c r="C88" t="str">
        <f t="shared" si="10"/>
        <v>Dorothy</v>
      </c>
      <c r="D88" t="s">
        <v>91</v>
      </c>
      <c r="E88" t="str">
        <f t="shared" si="11"/>
        <v xml:space="preserve"> Sadie</v>
      </c>
      <c r="F88" t="s">
        <v>694</v>
      </c>
      <c r="G88">
        <f t="shared" ca="1" si="12"/>
        <v>6736622</v>
      </c>
      <c r="H88">
        <v>80</v>
      </c>
      <c r="I88">
        <f t="shared" ca="1" si="9"/>
        <v>42</v>
      </c>
      <c r="J88">
        <f t="shared" ca="1" si="13"/>
        <v>3360</v>
      </c>
    </row>
    <row r="89" spans="1:10" x14ac:dyDescent="0.25">
      <c r="A89" t="s">
        <v>394</v>
      </c>
      <c r="B89" t="str">
        <f t="shared" si="8"/>
        <v xml:space="preserve"> Greta</v>
      </c>
      <c r="C89" t="str">
        <f t="shared" si="10"/>
        <v>Greta</v>
      </c>
      <c r="D89" t="s">
        <v>92</v>
      </c>
      <c r="E89" t="str">
        <f t="shared" si="11"/>
        <v xml:space="preserve"> Piper</v>
      </c>
      <c r="F89" t="s">
        <v>695</v>
      </c>
      <c r="G89">
        <f t="shared" ca="1" si="12"/>
        <v>7976808</v>
      </c>
      <c r="H89">
        <v>90</v>
      </c>
      <c r="I89">
        <f t="shared" ca="1" si="9"/>
        <v>44</v>
      </c>
      <c r="J89">
        <f t="shared" ca="1" si="13"/>
        <v>3960</v>
      </c>
    </row>
    <row r="90" spans="1:10" x14ac:dyDescent="0.25">
      <c r="A90" t="s">
        <v>395</v>
      </c>
      <c r="B90" t="str">
        <f t="shared" si="8"/>
        <v xml:space="preserve"> Julie</v>
      </c>
      <c r="C90" t="str">
        <f t="shared" si="10"/>
        <v>Julie</v>
      </c>
      <c r="D90" t="s">
        <v>93</v>
      </c>
      <c r="E90" t="str">
        <f t="shared" si="11"/>
        <v xml:space="preserve"> Lydia</v>
      </c>
      <c r="F90" t="s">
        <v>696</v>
      </c>
      <c r="G90">
        <f t="shared" ca="1" si="12"/>
        <v>8670062</v>
      </c>
      <c r="H90">
        <v>100</v>
      </c>
      <c r="I90">
        <f t="shared" ca="1" si="9"/>
        <v>42</v>
      </c>
      <c r="J90">
        <f t="shared" ca="1" si="13"/>
        <v>4200</v>
      </c>
    </row>
    <row r="91" spans="1:10" x14ac:dyDescent="0.25">
      <c r="A91" t="s">
        <v>396</v>
      </c>
      <c r="B91" t="str">
        <f t="shared" si="8"/>
        <v xml:space="preserve"> Zahra</v>
      </c>
      <c r="C91" t="str">
        <f t="shared" si="10"/>
        <v>Zahra</v>
      </c>
      <c r="D91" t="s">
        <v>94</v>
      </c>
      <c r="E91" t="str">
        <f t="shared" si="11"/>
        <v xml:space="preserve"> Alexa</v>
      </c>
      <c r="F91" t="s">
        <v>697</v>
      </c>
      <c r="G91">
        <f t="shared" ca="1" si="12"/>
        <v>8350206</v>
      </c>
      <c r="H91">
        <v>50</v>
      </c>
      <c r="I91">
        <f t="shared" ca="1" si="9"/>
        <v>45</v>
      </c>
      <c r="J91">
        <f t="shared" ca="1" si="13"/>
        <v>2250</v>
      </c>
    </row>
    <row r="92" spans="1:10" x14ac:dyDescent="0.25">
      <c r="A92" t="s">
        <v>397</v>
      </c>
      <c r="B92" t="str">
        <f t="shared" si="8"/>
        <v xml:space="preserve"> Savanna</v>
      </c>
      <c r="C92" t="str">
        <f t="shared" si="10"/>
        <v>Savanna</v>
      </c>
      <c r="D92" t="s">
        <v>95</v>
      </c>
      <c r="E92" t="str">
        <f t="shared" si="11"/>
        <v xml:space="preserve"> Josephin</v>
      </c>
      <c r="F92" t="s">
        <v>698</v>
      </c>
      <c r="G92">
        <f t="shared" ca="1" si="12"/>
        <v>7015155</v>
      </c>
      <c r="H92">
        <v>65</v>
      </c>
      <c r="I92">
        <f t="shared" ca="1" si="9"/>
        <v>38</v>
      </c>
      <c r="J92">
        <f t="shared" ca="1" si="13"/>
        <v>2470</v>
      </c>
    </row>
    <row r="93" spans="1:10" x14ac:dyDescent="0.25">
      <c r="A93" t="s">
        <v>398</v>
      </c>
      <c r="B93" t="str">
        <f t="shared" si="8"/>
        <v xml:space="preserve"> Annabell</v>
      </c>
      <c r="C93" t="str">
        <f t="shared" si="10"/>
        <v>Annabell</v>
      </c>
      <c r="D93" t="s">
        <v>96</v>
      </c>
      <c r="E93" t="str">
        <f t="shared" si="11"/>
        <v xml:space="preserve"> Emery</v>
      </c>
      <c r="F93" t="s">
        <v>699</v>
      </c>
      <c r="G93">
        <f t="shared" ca="1" si="12"/>
        <v>6629808</v>
      </c>
      <c r="H93">
        <v>55</v>
      </c>
      <c r="I93">
        <f t="shared" ca="1" si="9"/>
        <v>38</v>
      </c>
      <c r="J93">
        <f t="shared" ca="1" si="13"/>
        <v>2090</v>
      </c>
    </row>
    <row r="94" spans="1:10" x14ac:dyDescent="0.25">
      <c r="A94" t="s">
        <v>399</v>
      </c>
      <c r="B94" t="str">
        <f t="shared" si="8"/>
        <v xml:space="preserve"> Poppy</v>
      </c>
      <c r="C94" t="str">
        <f t="shared" si="10"/>
        <v>Poppy</v>
      </c>
      <c r="D94" t="s">
        <v>97</v>
      </c>
      <c r="E94" t="str">
        <f t="shared" si="11"/>
        <v xml:space="preserve"> Julia</v>
      </c>
      <c r="F94" t="s">
        <v>700</v>
      </c>
      <c r="G94">
        <f t="shared" ca="1" si="12"/>
        <v>6526794</v>
      </c>
      <c r="H94">
        <v>70</v>
      </c>
      <c r="I94">
        <f t="shared" ca="1" si="9"/>
        <v>39</v>
      </c>
      <c r="J94">
        <f t="shared" ca="1" si="13"/>
        <v>2730</v>
      </c>
    </row>
    <row r="95" spans="1:10" x14ac:dyDescent="0.25">
      <c r="A95" t="s">
        <v>400</v>
      </c>
      <c r="B95" t="str">
        <f t="shared" si="8"/>
        <v xml:space="preserve"> Amalia</v>
      </c>
      <c r="C95" t="str">
        <f t="shared" si="10"/>
        <v>Amalia</v>
      </c>
      <c r="D95" t="s">
        <v>98</v>
      </c>
      <c r="E95" t="str">
        <f t="shared" si="11"/>
        <v xml:space="preserve"> Delilah</v>
      </c>
      <c r="F95" t="s">
        <v>701</v>
      </c>
      <c r="G95">
        <f t="shared" ca="1" si="12"/>
        <v>9005755</v>
      </c>
      <c r="H95">
        <v>75</v>
      </c>
      <c r="I95">
        <f t="shared" ca="1" si="9"/>
        <v>38</v>
      </c>
      <c r="J95">
        <f t="shared" ca="1" si="13"/>
        <v>2850</v>
      </c>
    </row>
    <row r="96" spans="1:10" x14ac:dyDescent="0.25">
      <c r="A96" t="s">
        <v>401</v>
      </c>
      <c r="B96" t="str">
        <f t="shared" si="8"/>
        <v xml:space="preserve"> Zaylee</v>
      </c>
      <c r="C96" t="str">
        <f t="shared" si="10"/>
        <v>Zaylee</v>
      </c>
      <c r="D96" t="s">
        <v>99</v>
      </c>
      <c r="E96" t="str">
        <f t="shared" si="11"/>
        <v xml:space="preserve"> Arianna</v>
      </c>
      <c r="F96" t="s">
        <v>702</v>
      </c>
      <c r="G96">
        <f t="shared" ca="1" si="12"/>
        <v>7384836</v>
      </c>
      <c r="H96">
        <v>80</v>
      </c>
      <c r="I96">
        <f t="shared" ca="1" si="9"/>
        <v>37</v>
      </c>
      <c r="J96">
        <f t="shared" ca="1" si="13"/>
        <v>2960</v>
      </c>
    </row>
    <row r="97" spans="1:10" x14ac:dyDescent="0.25">
      <c r="A97" t="s">
        <v>402</v>
      </c>
      <c r="B97" t="str">
        <f t="shared" si="8"/>
        <v xml:space="preserve"> Cecelia</v>
      </c>
      <c r="C97" t="str">
        <f t="shared" si="10"/>
        <v>Cecelia</v>
      </c>
      <c r="D97" t="s">
        <v>100</v>
      </c>
      <c r="E97" t="str">
        <f t="shared" si="11"/>
        <v xml:space="preserve"> Vivian</v>
      </c>
      <c r="F97" t="s">
        <v>703</v>
      </c>
      <c r="G97">
        <f t="shared" ca="1" si="12"/>
        <v>8449265</v>
      </c>
      <c r="H97">
        <v>90</v>
      </c>
      <c r="I97">
        <f t="shared" ca="1" si="9"/>
        <v>39</v>
      </c>
      <c r="J97">
        <f t="shared" ca="1" si="13"/>
        <v>3510</v>
      </c>
    </row>
    <row r="98" spans="1:10" x14ac:dyDescent="0.25">
      <c r="A98" t="s">
        <v>403</v>
      </c>
      <c r="B98" t="str">
        <f t="shared" si="8"/>
        <v xml:space="preserve"> Coraline</v>
      </c>
      <c r="C98" t="str">
        <f t="shared" si="10"/>
        <v>Coraline</v>
      </c>
      <c r="D98" t="s">
        <v>101</v>
      </c>
      <c r="E98" t="str">
        <f t="shared" si="11"/>
        <v xml:space="preserve"> Kaylee</v>
      </c>
      <c r="F98" t="s">
        <v>704</v>
      </c>
      <c r="G98">
        <f t="shared" ca="1" si="12"/>
        <v>9157767</v>
      </c>
      <c r="H98">
        <v>100</v>
      </c>
      <c r="I98">
        <f t="shared" ref="I98:I129" ca="1" si="14">RANDBETWEEN(37,45)</f>
        <v>39</v>
      </c>
      <c r="J98">
        <f t="shared" ca="1" si="13"/>
        <v>3900</v>
      </c>
    </row>
    <row r="99" spans="1:10" x14ac:dyDescent="0.25">
      <c r="A99" t="s">
        <v>404</v>
      </c>
      <c r="B99" t="str">
        <f t="shared" si="8"/>
        <v xml:space="preserve"> Kimber</v>
      </c>
      <c r="C99" t="str">
        <f t="shared" si="10"/>
        <v>Kimber</v>
      </c>
      <c r="D99" t="s">
        <v>102</v>
      </c>
      <c r="E99" t="str">
        <f t="shared" si="11"/>
        <v xml:space="preserve"> Sophie</v>
      </c>
      <c r="F99" t="s">
        <v>705</v>
      </c>
      <c r="G99">
        <f t="shared" ca="1" si="12"/>
        <v>8023361</v>
      </c>
      <c r="H99">
        <v>50</v>
      </c>
      <c r="I99">
        <f t="shared" ca="1" si="14"/>
        <v>42</v>
      </c>
      <c r="J99">
        <f t="shared" ca="1" si="13"/>
        <v>2100</v>
      </c>
    </row>
    <row r="100" spans="1:10" x14ac:dyDescent="0.25">
      <c r="A100" t="s">
        <v>405</v>
      </c>
      <c r="B100" t="str">
        <f t="shared" si="8"/>
        <v xml:space="preserve"> Emmie</v>
      </c>
      <c r="C100" t="str">
        <f t="shared" si="10"/>
        <v>Emmie</v>
      </c>
      <c r="D100" t="s">
        <v>103</v>
      </c>
      <c r="E100" t="str">
        <f t="shared" si="11"/>
        <v xml:space="preserve"> Brielle</v>
      </c>
      <c r="F100" t="s">
        <v>706</v>
      </c>
      <c r="G100">
        <f t="shared" ca="1" si="12"/>
        <v>8150736</v>
      </c>
      <c r="H100">
        <v>65</v>
      </c>
      <c r="I100">
        <f t="shared" ca="1" si="14"/>
        <v>37</v>
      </c>
      <c r="J100">
        <f t="shared" ca="1" si="13"/>
        <v>2405</v>
      </c>
    </row>
    <row r="101" spans="1:10" x14ac:dyDescent="0.25">
      <c r="A101" t="s">
        <v>406</v>
      </c>
      <c r="B101" t="s">
        <v>507</v>
      </c>
      <c r="C101" t="str">
        <f t="shared" si="10"/>
        <v>Anne</v>
      </c>
      <c r="D101" t="s">
        <v>104</v>
      </c>
      <c r="E101" t="s">
        <v>205</v>
      </c>
      <c r="F101" t="s">
        <v>507</v>
      </c>
      <c r="G101">
        <f t="shared" ca="1" si="12"/>
        <v>8184185</v>
      </c>
      <c r="H101">
        <v>55</v>
      </c>
      <c r="I101">
        <f t="shared" ca="1" si="14"/>
        <v>37</v>
      </c>
      <c r="J101">
        <f t="shared" ca="1" si="13"/>
        <v>2035</v>
      </c>
    </row>
    <row r="102" spans="1:10" x14ac:dyDescent="0.25">
      <c r="A102" t="s">
        <v>407</v>
      </c>
      <c r="B102" t="s">
        <v>508</v>
      </c>
      <c r="C102" t="str">
        <f t="shared" si="10"/>
        <v>Karina</v>
      </c>
      <c r="D102" t="s">
        <v>105</v>
      </c>
      <c r="E102" t="s">
        <v>206</v>
      </c>
      <c r="F102" t="s">
        <v>508</v>
      </c>
      <c r="G102">
        <f t="shared" ca="1" si="12"/>
        <v>7551837</v>
      </c>
      <c r="H102">
        <v>70</v>
      </c>
      <c r="I102">
        <f t="shared" ca="1" si="14"/>
        <v>39</v>
      </c>
      <c r="J102">
        <f t="shared" ca="1" si="13"/>
        <v>2730</v>
      </c>
    </row>
    <row r="103" spans="1:10" x14ac:dyDescent="0.25">
      <c r="A103" t="s">
        <v>408</v>
      </c>
      <c r="B103" t="s">
        <v>509</v>
      </c>
      <c r="C103" t="str">
        <f t="shared" si="10"/>
        <v>Kassidy</v>
      </c>
      <c r="D103" t="s">
        <v>106</v>
      </c>
      <c r="E103" t="s">
        <v>207</v>
      </c>
      <c r="F103" t="s">
        <v>509</v>
      </c>
      <c r="G103">
        <f t="shared" ca="1" si="12"/>
        <v>6598616</v>
      </c>
      <c r="H103">
        <v>75</v>
      </c>
      <c r="I103">
        <f t="shared" ca="1" si="14"/>
        <v>39</v>
      </c>
      <c r="J103">
        <f t="shared" ca="1" si="13"/>
        <v>2925</v>
      </c>
    </row>
    <row r="104" spans="1:10" x14ac:dyDescent="0.25">
      <c r="A104" t="s">
        <v>409</v>
      </c>
      <c r="B104" t="s">
        <v>510</v>
      </c>
      <c r="C104" t="str">
        <f t="shared" si="10"/>
        <v>Kynlee</v>
      </c>
      <c r="D104" t="s">
        <v>107</v>
      </c>
      <c r="E104" t="s">
        <v>208</v>
      </c>
      <c r="F104" t="s">
        <v>510</v>
      </c>
      <c r="G104">
        <f t="shared" ca="1" si="12"/>
        <v>8661335</v>
      </c>
      <c r="H104">
        <v>80</v>
      </c>
      <c r="I104">
        <f t="shared" ca="1" si="14"/>
        <v>39</v>
      </c>
      <c r="J104">
        <f t="shared" ca="1" si="13"/>
        <v>3120</v>
      </c>
    </row>
    <row r="105" spans="1:10" x14ac:dyDescent="0.25">
      <c r="A105" t="s">
        <v>410</v>
      </c>
      <c r="B105" t="s">
        <v>511</v>
      </c>
      <c r="C105" t="str">
        <f t="shared" si="10"/>
        <v>Monroe</v>
      </c>
      <c r="D105" t="s">
        <v>108</v>
      </c>
      <c r="E105" t="s">
        <v>209</v>
      </c>
      <c r="F105" t="s">
        <v>511</v>
      </c>
      <c r="G105">
        <f t="shared" ca="1" si="12"/>
        <v>6748219</v>
      </c>
      <c r="H105">
        <v>90</v>
      </c>
      <c r="I105">
        <f t="shared" ca="1" si="14"/>
        <v>41</v>
      </c>
      <c r="J105">
        <f t="shared" ca="1" si="13"/>
        <v>3690</v>
      </c>
    </row>
    <row r="106" spans="1:10" x14ac:dyDescent="0.25">
      <c r="A106" t="s">
        <v>411</v>
      </c>
      <c r="B106" t="s">
        <v>512</v>
      </c>
      <c r="C106" t="str">
        <f t="shared" si="10"/>
        <v>Anahi</v>
      </c>
      <c r="D106" t="s">
        <v>109</v>
      </c>
      <c r="E106" t="s">
        <v>210</v>
      </c>
      <c r="F106" t="s">
        <v>512</v>
      </c>
      <c r="G106">
        <f t="shared" ca="1" si="12"/>
        <v>8549394</v>
      </c>
      <c r="H106">
        <v>100</v>
      </c>
      <c r="I106">
        <f t="shared" ca="1" si="14"/>
        <v>45</v>
      </c>
      <c r="J106">
        <f t="shared" ca="1" si="13"/>
        <v>4500</v>
      </c>
    </row>
    <row r="107" spans="1:10" x14ac:dyDescent="0.25">
      <c r="A107" t="s">
        <v>412</v>
      </c>
      <c r="B107" t="s">
        <v>513</v>
      </c>
      <c r="C107" t="str">
        <f t="shared" si="10"/>
        <v>Jaliyah</v>
      </c>
      <c r="D107" t="s">
        <v>110</v>
      </c>
      <c r="E107" t="s">
        <v>211</v>
      </c>
      <c r="F107" t="s">
        <v>513</v>
      </c>
      <c r="G107">
        <f t="shared" ca="1" si="12"/>
        <v>6802171</v>
      </c>
      <c r="H107">
        <v>50</v>
      </c>
      <c r="I107">
        <f t="shared" ca="1" si="14"/>
        <v>38</v>
      </c>
      <c r="J107">
        <f t="shared" ca="1" si="13"/>
        <v>1900</v>
      </c>
    </row>
    <row r="108" spans="1:10" x14ac:dyDescent="0.25">
      <c r="A108" t="s">
        <v>413</v>
      </c>
      <c r="B108" t="s">
        <v>514</v>
      </c>
      <c r="C108" t="str">
        <f t="shared" si="10"/>
        <v>Jazmin</v>
      </c>
      <c r="D108" t="s">
        <v>111</v>
      </c>
      <c r="E108" t="s">
        <v>212</v>
      </c>
      <c r="F108" t="s">
        <v>514</v>
      </c>
      <c r="G108">
        <f t="shared" ca="1" si="12"/>
        <v>8791931</v>
      </c>
      <c r="H108">
        <v>65</v>
      </c>
      <c r="I108">
        <f t="shared" ca="1" si="14"/>
        <v>37</v>
      </c>
      <c r="J108">
        <f t="shared" ca="1" si="13"/>
        <v>2405</v>
      </c>
    </row>
    <row r="109" spans="1:10" x14ac:dyDescent="0.25">
      <c r="A109" t="s">
        <v>414</v>
      </c>
      <c r="B109" t="s">
        <v>515</v>
      </c>
      <c r="C109" t="str">
        <f t="shared" si="10"/>
        <v>Maren</v>
      </c>
      <c r="D109" t="s">
        <v>112</v>
      </c>
      <c r="E109" t="s">
        <v>213</v>
      </c>
      <c r="F109" t="s">
        <v>515</v>
      </c>
      <c r="G109">
        <f t="shared" ca="1" si="12"/>
        <v>7749692</v>
      </c>
      <c r="H109">
        <v>55</v>
      </c>
      <c r="I109">
        <f t="shared" ca="1" si="14"/>
        <v>41</v>
      </c>
      <c r="J109">
        <f t="shared" ca="1" si="13"/>
        <v>2255</v>
      </c>
    </row>
    <row r="110" spans="1:10" x14ac:dyDescent="0.25">
      <c r="A110" t="s">
        <v>415</v>
      </c>
      <c r="B110" t="s">
        <v>516</v>
      </c>
      <c r="C110" t="str">
        <f t="shared" si="10"/>
        <v>Monica</v>
      </c>
      <c r="D110" t="s">
        <v>113</v>
      </c>
      <c r="E110" t="s">
        <v>214</v>
      </c>
      <c r="F110" t="s">
        <v>516</v>
      </c>
      <c r="G110">
        <f t="shared" ca="1" si="12"/>
        <v>7876081</v>
      </c>
      <c r="H110">
        <v>70</v>
      </c>
      <c r="I110">
        <f t="shared" ca="1" si="14"/>
        <v>41</v>
      </c>
      <c r="J110">
        <f t="shared" ca="1" si="13"/>
        <v>2870</v>
      </c>
    </row>
    <row r="111" spans="1:10" x14ac:dyDescent="0.25">
      <c r="A111" t="s">
        <v>416</v>
      </c>
      <c r="B111" t="s">
        <v>517</v>
      </c>
      <c r="C111" t="str">
        <f t="shared" si="10"/>
        <v>Siena</v>
      </c>
      <c r="D111" t="s">
        <v>114</v>
      </c>
      <c r="E111" t="s">
        <v>215</v>
      </c>
      <c r="F111" t="s">
        <v>517</v>
      </c>
      <c r="G111">
        <f t="shared" ca="1" si="12"/>
        <v>7885920</v>
      </c>
      <c r="H111">
        <v>75</v>
      </c>
      <c r="I111">
        <f t="shared" ca="1" si="14"/>
        <v>40</v>
      </c>
      <c r="J111">
        <f t="shared" ca="1" si="13"/>
        <v>3000</v>
      </c>
    </row>
    <row r="112" spans="1:10" x14ac:dyDescent="0.25">
      <c r="A112" t="s">
        <v>417</v>
      </c>
      <c r="B112" t="s">
        <v>518</v>
      </c>
      <c r="C112" t="str">
        <f t="shared" si="10"/>
        <v>Marilyn</v>
      </c>
      <c r="D112" t="s">
        <v>115</v>
      </c>
      <c r="E112" t="s">
        <v>216</v>
      </c>
      <c r="F112" t="s">
        <v>518</v>
      </c>
      <c r="G112">
        <f t="shared" ca="1" si="12"/>
        <v>8491701</v>
      </c>
      <c r="H112">
        <v>80</v>
      </c>
      <c r="I112">
        <f t="shared" ca="1" si="14"/>
        <v>43</v>
      </c>
      <c r="J112">
        <f t="shared" ca="1" si="13"/>
        <v>3440</v>
      </c>
    </row>
    <row r="113" spans="1:10" x14ac:dyDescent="0.25">
      <c r="A113" t="s">
        <v>418</v>
      </c>
      <c r="B113" t="s">
        <v>519</v>
      </c>
      <c r="C113" t="str">
        <f t="shared" si="10"/>
        <v>Reyna</v>
      </c>
      <c r="D113" t="s">
        <v>116</v>
      </c>
      <c r="E113" t="s">
        <v>217</v>
      </c>
      <c r="F113" t="s">
        <v>519</v>
      </c>
      <c r="G113">
        <f t="shared" ca="1" si="12"/>
        <v>6806785</v>
      </c>
      <c r="H113">
        <v>90</v>
      </c>
      <c r="I113">
        <f t="shared" ca="1" si="14"/>
        <v>45</v>
      </c>
      <c r="J113">
        <f t="shared" ca="1" si="13"/>
        <v>4050</v>
      </c>
    </row>
    <row r="114" spans="1:10" x14ac:dyDescent="0.25">
      <c r="A114" t="s">
        <v>419</v>
      </c>
      <c r="B114" t="s">
        <v>520</v>
      </c>
      <c r="C114" t="str">
        <f t="shared" si="10"/>
        <v>Kyra</v>
      </c>
      <c r="D114" t="s">
        <v>117</v>
      </c>
      <c r="E114" t="s">
        <v>218</v>
      </c>
      <c r="F114" t="s">
        <v>520</v>
      </c>
      <c r="G114">
        <f t="shared" ca="1" si="12"/>
        <v>6893685</v>
      </c>
      <c r="H114">
        <v>100</v>
      </c>
      <c r="I114">
        <f t="shared" ca="1" si="14"/>
        <v>45</v>
      </c>
      <c r="J114">
        <f t="shared" ca="1" si="13"/>
        <v>4500</v>
      </c>
    </row>
    <row r="115" spans="1:10" x14ac:dyDescent="0.25">
      <c r="A115" t="s">
        <v>420</v>
      </c>
      <c r="B115" t="s">
        <v>521</v>
      </c>
      <c r="C115" t="str">
        <f t="shared" si="10"/>
        <v>Lilian</v>
      </c>
      <c r="D115" t="s">
        <v>118</v>
      </c>
      <c r="E115" t="s">
        <v>219</v>
      </c>
      <c r="F115" t="s">
        <v>521</v>
      </c>
      <c r="G115">
        <f t="shared" ca="1" si="12"/>
        <v>8858634</v>
      </c>
      <c r="H115">
        <v>50</v>
      </c>
      <c r="I115">
        <f t="shared" ca="1" si="14"/>
        <v>37</v>
      </c>
      <c r="J115">
        <f t="shared" ca="1" si="13"/>
        <v>1850</v>
      </c>
    </row>
    <row r="116" spans="1:10" x14ac:dyDescent="0.25">
      <c r="A116" t="s">
        <v>421</v>
      </c>
      <c r="B116" t="s">
        <v>522</v>
      </c>
      <c r="C116" t="str">
        <f t="shared" si="10"/>
        <v>Jamie</v>
      </c>
      <c r="D116" t="s">
        <v>119</v>
      </c>
      <c r="E116" t="s">
        <v>220</v>
      </c>
      <c r="F116" t="s">
        <v>522</v>
      </c>
      <c r="G116">
        <f t="shared" ca="1" si="12"/>
        <v>8822904</v>
      </c>
      <c r="H116">
        <v>65</v>
      </c>
      <c r="I116">
        <f t="shared" ca="1" si="14"/>
        <v>41</v>
      </c>
      <c r="J116">
        <f t="shared" ca="1" si="13"/>
        <v>2665</v>
      </c>
    </row>
    <row r="117" spans="1:10" x14ac:dyDescent="0.25">
      <c r="A117" t="s">
        <v>422</v>
      </c>
      <c r="B117" t="s">
        <v>523</v>
      </c>
      <c r="C117" t="str">
        <f t="shared" si="10"/>
        <v>Melany</v>
      </c>
      <c r="D117" t="s">
        <v>120</v>
      </c>
      <c r="E117" t="s">
        <v>221</v>
      </c>
      <c r="F117" t="s">
        <v>523</v>
      </c>
      <c r="G117">
        <f t="shared" ca="1" si="12"/>
        <v>7216259</v>
      </c>
      <c r="H117">
        <v>55</v>
      </c>
      <c r="I117">
        <f t="shared" ca="1" si="14"/>
        <v>43</v>
      </c>
      <c r="J117">
        <f t="shared" ca="1" si="13"/>
        <v>2365</v>
      </c>
    </row>
    <row r="118" spans="1:10" x14ac:dyDescent="0.25">
      <c r="A118" t="s">
        <v>423</v>
      </c>
      <c r="B118" t="s">
        <v>524</v>
      </c>
      <c r="C118" t="str">
        <f t="shared" si="10"/>
        <v>Alaya</v>
      </c>
      <c r="D118" t="s">
        <v>121</v>
      </c>
      <c r="E118" t="s">
        <v>222</v>
      </c>
      <c r="F118" t="s">
        <v>524</v>
      </c>
      <c r="G118">
        <f t="shared" ca="1" si="12"/>
        <v>7367749</v>
      </c>
      <c r="H118">
        <v>70</v>
      </c>
      <c r="I118">
        <f t="shared" ca="1" si="14"/>
        <v>45</v>
      </c>
      <c r="J118">
        <f t="shared" ca="1" si="13"/>
        <v>3150</v>
      </c>
    </row>
    <row r="119" spans="1:10" x14ac:dyDescent="0.25">
      <c r="A119" t="s">
        <v>424</v>
      </c>
      <c r="B119" t="s">
        <v>525</v>
      </c>
      <c r="C119" t="str">
        <f t="shared" si="10"/>
        <v>Ariya</v>
      </c>
      <c r="D119" t="s">
        <v>122</v>
      </c>
      <c r="E119" t="s">
        <v>223</v>
      </c>
      <c r="F119" t="s">
        <v>525</v>
      </c>
      <c r="G119">
        <f t="shared" ca="1" si="12"/>
        <v>8727377</v>
      </c>
      <c r="H119">
        <v>75</v>
      </c>
      <c r="I119">
        <f t="shared" ca="1" si="14"/>
        <v>42</v>
      </c>
      <c r="J119">
        <f t="shared" ca="1" si="13"/>
        <v>3150</v>
      </c>
    </row>
    <row r="120" spans="1:10" x14ac:dyDescent="0.25">
      <c r="A120" t="s">
        <v>425</v>
      </c>
      <c r="B120" t="s">
        <v>526</v>
      </c>
      <c r="C120" t="str">
        <f t="shared" si="10"/>
        <v>Kelly</v>
      </c>
      <c r="D120" t="s">
        <v>123</v>
      </c>
      <c r="E120" t="s">
        <v>224</v>
      </c>
      <c r="F120" t="s">
        <v>526</v>
      </c>
      <c r="G120">
        <f t="shared" ca="1" si="12"/>
        <v>7127119</v>
      </c>
      <c r="H120">
        <v>80</v>
      </c>
      <c r="I120">
        <f t="shared" ca="1" si="14"/>
        <v>37</v>
      </c>
      <c r="J120">
        <f t="shared" ca="1" si="13"/>
        <v>2960</v>
      </c>
    </row>
    <row r="121" spans="1:10" x14ac:dyDescent="0.25">
      <c r="A121" t="s">
        <v>426</v>
      </c>
      <c r="B121" t="s">
        <v>527</v>
      </c>
      <c r="C121" t="str">
        <f t="shared" si="10"/>
        <v>Rosie</v>
      </c>
      <c r="D121" t="s">
        <v>124</v>
      </c>
      <c r="E121" t="s">
        <v>225</v>
      </c>
      <c r="F121" t="s">
        <v>527</v>
      </c>
      <c r="G121">
        <f t="shared" ca="1" si="12"/>
        <v>8896747</v>
      </c>
      <c r="H121">
        <v>90</v>
      </c>
      <c r="I121">
        <f t="shared" ca="1" si="14"/>
        <v>42</v>
      </c>
      <c r="J121">
        <f t="shared" ca="1" si="13"/>
        <v>3780</v>
      </c>
    </row>
    <row r="122" spans="1:10" x14ac:dyDescent="0.25">
      <c r="A122" t="s">
        <v>427</v>
      </c>
      <c r="B122" t="s">
        <v>528</v>
      </c>
      <c r="C122" t="str">
        <f t="shared" si="10"/>
        <v>Adley</v>
      </c>
      <c r="D122" t="s">
        <v>125</v>
      </c>
      <c r="E122" t="s">
        <v>226</v>
      </c>
      <c r="F122" t="s">
        <v>528</v>
      </c>
      <c r="G122">
        <f t="shared" ca="1" si="12"/>
        <v>8958246</v>
      </c>
      <c r="H122">
        <v>100</v>
      </c>
      <c r="I122">
        <f t="shared" ca="1" si="14"/>
        <v>41</v>
      </c>
      <c r="J122">
        <f t="shared" ca="1" si="13"/>
        <v>4100</v>
      </c>
    </row>
    <row r="123" spans="1:10" x14ac:dyDescent="0.25">
      <c r="A123" t="s">
        <v>428</v>
      </c>
      <c r="B123" t="s">
        <v>529</v>
      </c>
      <c r="C123" t="str">
        <f t="shared" si="10"/>
        <v>Dream</v>
      </c>
      <c r="D123" t="s">
        <v>126</v>
      </c>
      <c r="E123" t="s">
        <v>227</v>
      </c>
      <c r="F123" t="s">
        <v>529</v>
      </c>
      <c r="G123">
        <f t="shared" ca="1" si="12"/>
        <v>7877825</v>
      </c>
      <c r="H123">
        <v>50</v>
      </c>
      <c r="I123">
        <f t="shared" ca="1" si="14"/>
        <v>39</v>
      </c>
      <c r="J123">
        <f t="shared" ca="1" si="13"/>
        <v>1950</v>
      </c>
    </row>
    <row r="124" spans="1:10" x14ac:dyDescent="0.25">
      <c r="A124" t="s">
        <v>429</v>
      </c>
      <c r="B124" t="s">
        <v>530</v>
      </c>
      <c r="C124" t="str">
        <f t="shared" si="10"/>
        <v>Jaylah</v>
      </c>
      <c r="D124" t="s">
        <v>127</v>
      </c>
      <c r="E124" t="s">
        <v>228</v>
      </c>
      <c r="F124" t="s">
        <v>530</v>
      </c>
      <c r="G124">
        <f t="shared" ca="1" si="12"/>
        <v>8294071</v>
      </c>
      <c r="H124">
        <v>65</v>
      </c>
      <c r="I124">
        <f t="shared" ca="1" si="14"/>
        <v>37</v>
      </c>
      <c r="J124">
        <f t="shared" ca="1" si="13"/>
        <v>2405</v>
      </c>
    </row>
    <row r="125" spans="1:10" x14ac:dyDescent="0.25">
      <c r="A125" t="s">
        <v>430</v>
      </c>
      <c r="B125" t="s">
        <v>531</v>
      </c>
      <c r="C125" t="str">
        <f t="shared" si="10"/>
        <v>Laurel</v>
      </c>
      <c r="D125" t="s">
        <v>128</v>
      </c>
      <c r="E125" t="s">
        <v>229</v>
      </c>
      <c r="F125" t="s">
        <v>531</v>
      </c>
      <c r="G125">
        <f t="shared" ca="1" si="12"/>
        <v>7761784</v>
      </c>
      <c r="H125">
        <v>55</v>
      </c>
      <c r="I125">
        <f t="shared" ca="1" si="14"/>
        <v>45</v>
      </c>
      <c r="J125">
        <f t="shared" ca="1" si="13"/>
        <v>2475</v>
      </c>
    </row>
    <row r="126" spans="1:10" x14ac:dyDescent="0.25">
      <c r="A126" t="s">
        <v>431</v>
      </c>
      <c r="B126" t="s">
        <v>532</v>
      </c>
      <c r="C126" t="str">
        <f t="shared" si="10"/>
        <v>Jazmine</v>
      </c>
      <c r="D126" t="s">
        <v>129</v>
      </c>
      <c r="E126" t="s">
        <v>230</v>
      </c>
      <c r="F126" t="s">
        <v>532</v>
      </c>
      <c r="G126">
        <f t="shared" ca="1" si="12"/>
        <v>6715477</v>
      </c>
      <c r="H126">
        <v>70</v>
      </c>
      <c r="I126">
        <f t="shared" ca="1" si="14"/>
        <v>41</v>
      </c>
      <c r="J126">
        <f t="shared" ca="1" si="13"/>
        <v>2870</v>
      </c>
    </row>
    <row r="127" spans="1:10" x14ac:dyDescent="0.25">
      <c r="A127" t="s">
        <v>432</v>
      </c>
      <c r="B127" t="s">
        <v>533</v>
      </c>
      <c r="C127" t="str">
        <f t="shared" si="10"/>
        <v>Mina</v>
      </c>
      <c r="D127" t="s">
        <v>130</v>
      </c>
      <c r="E127" t="s">
        <v>231</v>
      </c>
      <c r="F127" t="s">
        <v>533</v>
      </c>
      <c r="G127">
        <f t="shared" ca="1" si="12"/>
        <v>8482818</v>
      </c>
      <c r="H127">
        <v>75</v>
      </c>
      <c r="I127">
        <f t="shared" ca="1" si="14"/>
        <v>45</v>
      </c>
      <c r="J127">
        <f t="shared" ca="1" si="13"/>
        <v>3375</v>
      </c>
    </row>
    <row r="128" spans="1:10" x14ac:dyDescent="0.25">
      <c r="A128" t="s">
        <v>433</v>
      </c>
      <c r="B128" t="s">
        <v>534</v>
      </c>
      <c r="C128" t="str">
        <f t="shared" si="10"/>
        <v>Karla</v>
      </c>
      <c r="D128" t="s">
        <v>131</v>
      </c>
      <c r="E128" t="s">
        <v>232</v>
      </c>
      <c r="F128" t="s">
        <v>534</v>
      </c>
      <c r="G128">
        <f t="shared" ca="1" si="12"/>
        <v>7194529</v>
      </c>
      <c r="H128">
        <v>80</v>
      </c>
      <c r="I128">
        <f t="shared" ca="1" si="14"/>
        <v>43</v>
      </c>
      <c r="J128">
        <f t="shared" ca="1" si="13"/>
        <v>3440</v>
      </c>
    </row>
    <row r="129" spans="1:10" x14ac:dyDescent="0.25">
      <c r="A129" t="s">
        <v>434</v>
      </c>
      <c r="B129" t="s">
        <v>535</v>
      </c>
      <c r="C129" t="str">
        <f t="shared" si="10"/>
        <v>Bailee</v>
      </c>
      <c r="D129" t="s">
        <v>132</v>
      </c>
      <c r="E129" t="s">
        <v>233</v>
      </c>
      <c r="F129" t="s">
        <v>535</v>
      </c>
      <c r="G129">
        <f t="shared" ca="1" si="12"/>
        <v>8706573</v>
      </c>
      <c r="H129">
        <v>90</v>
      </c>
      <c r="I129">
        <f t="shared" ca="1" si="14"/>
        <v>37</v>
      </c>
      <c r="J129">
        <f t="shared" ca="1" si="13"/>
        <v>3330</v>
      </c>
    </row>
    <row r="130" spans="1:10" x14ac:dyDescent="0.25">
      <c r="A130" t="s">
        <v>435</v>
      </c>
      <c r="B130" t="s">
        <v>536</v>
      </c>
      <c r="C130" t="str">
        <f t="shared" si="10"/>
        <v>Aubrie</v>
      </c>
      <c r="D130" t="s">
        <v>133</v>
      </c>
      <c r="E130" t="s">
        <v>234</v>
      </c>
      <c r="F130" t="s">
        <v>536</v>
      </c>
      <c r="G130">
        <f t="shared" ca="1" si="12"/>
        <v>8082131</v>
      </c>
      <c r="H130">
        <v>100</v>
      </c>
      <c r="I130">
        <f t="shared" ref="I130:I161" ca="1" si="15">RANDBETWEEN(37,45)</f>
        <v>39</v>
      </c>
      <c r="J130">
        <f t="shared" ca="1" si="13"/>
        <v>3900</v>
      </c>
    </row>
    <row r="131" spans="1:10" x14ac:dyDescent="0.25">
      <c r="A131" t="s">
        <v>436</v>
      </c>
      <c r="B131" t="s">
        <v>537</v>
      </c>
      <c r="C131" t="str">
        <f t="shared" ref="C131:C194" si="16">TRIM(B131)</f>
        <v>Katalin</v>
      </c>
      <c r="D131" t="s">
        <v>134</v>
      </c>
      <c r="E131" t="s">
        <v>235</v>
      </c>
      <c r="F131" t="s">
        <v>537</v>
      </c>
      <c r="G131">
        <f t="shared" ref="G131:G194" ca="1" si="17">RANDBETWEEN(6384909,9203948)</f>
        <v>7806735</v>
      </c>
      <c r="H131">
        <v>50</v>
      </c>
      <c r="I131">
        <f t="shared" ca="1" si="15"/>
        <v>37</v>
      </c>
      <c r="J131">
        <f t="shared" ref="J131:J194" ca="1" si="18">H131*I131</f>
        <v>1850</v>
      </c>
    </row>
    <row r="132" spans="1:10" x14ac:dyDescent="0.25">
      <c r="A132" t="s">
        <v>437</v>
      </c>
      <c r="B132" t="s">
        <v>538</v>
      </c>
      <c r="C132" t="str">
        <f t="shared" si="16"/>
        <v>Melina</v>
      </c>
      <c r="D132" t="s">
        <v>135</v>
      </c>
      <c r="E132" t="s">
        <v>236</v>
      </c>
      <c r="F132" t="s">
        <v>538</v>
      </c>
      <c r="G132">
        <f t="shared" ca="1" si="17"/>
        <v>8732929</v>
      </c>
      <c r="H132">
        <v>65</v>
      </c>
      <c r="I132">
        <f t="shared" ca="1" si="15"/>
        <v>39</v>
      </c>
      <c r="J132">
        <f t="shared" ca="1" si="18"/>
        <v>2535</v>
      </c>
    </row>
    <row r="133" spans="1:10" x14ac:dyDescent="0.25">
      <c r="A133" t="s">
        <v>438</v>
      </c>
      <c r="B133" t="s">
        <v>539</v>
      </c>
      <c r="C133" t="str">
        <f t="shared" si="16"/>
        <v>Harlee</v>
      </c>
      <c r="D133" t="s">
        <v>136</v>
      </c>
      <c r="E133" t="s">
        <v>237</v>
      </c>
      <c r="F133" t="s">
        <v>539</v>
      </c>
      <c r="G133">
        <f t="shared" ca="1" si="17"/>
        <v>8422990</v>
      </c>
      <c r="H133">
        <v>55</v>
      </c>
      <c r="I133">
        <f t="shared" ca="1" si="15"/>
        <v>45</v>
      </c>
      <c r="J133">
        <f t="shared" ca="1" si="18"/>
        <v>2475</v>
      </c>
    </row>
    <row r="134" spans="1:10" x14ac:dyDescent="0.25">
      <c r="A134" t="s">
        <v>439</v>
      </c>
      <c r="B134" t="s">
        <v>540</v>
      </c>
      <c r="C134" t="str">
        <f t="shared" si="16"/>
        <v>Elliot</v>
      </c>
      <c r="D134" t="s">
        <v>137</v>
      </c>
      <c r="E134" t="s">
        <v>238</v>
      </c>
      <c r="F134" t="s">
        <v>540</v>
      </c>
      <c r="G134">
        <f t="shared" ca="1" si="17"/>
        <v>8534424</v>
      </c>
      <c r="H134">
        <v>70</v>
      </c>
      <c r="I134">
        <f t="shared" ca="1" si="15"/>
        <v>43</v>
      </c>
      <c r="J134">
        <f t="shared" ca="1" si="18"/>
        <v>3010</v>
      </c>
    </row>
    <row r="135" spans="1:10" x14ac:dyDescent="0.25">
      <c r="A135" t="s">
        <v>440</v>
      </c>
      <c r="B135" t="s">
        <v>541</v>
      </c>
      <c r="C135" t="str">
        <f t="shared" si="16"/>
        <v>Hayley</v>
      </c>
      <c r="D135" t="s">
        <v>138</v>
      </c>
      <c r="E135" t="s">
        <v>239</v>
      </c>
      <c r="F135" t="s">
        <v>541</v>
      </c>
      <c r="G135">
        <f t="shared" ca="1" si="17"/>
        <v>8761720</v>
      </c>
      <c r="H135">
        <v>75</v>
      </c>
      <c r="I135">
        <f t="shared" ca="1" si="15"/>
        <v>45</v>
      </c>
      <c r="J135">
        <f t="shared" ca="1" si="18"/>
        <v>3375</v>
      </c>
    </row>
    <row r="136" spans="1:10" x14ac:dyDescent="0.25">
      <c r="A136" t="s">
        <v>441</v>
      </c>
      <c r="B136" t="s">
        <v>542</v>
      </c>
      <c r="C136" t="str">
        <f t="shared" si="16"/>
        <v>Elaine</v>
      </c>
      <c r="D136" t="s">
        <v>139</v>
      </c>
      <c r="E136" t="s">
        <v>240</v>
      </c>
      <c r="F136" t="s">
        <v>542</v>
      </c>
      <c r="G136">
        <f t="shared" ca="1" si="17"/>
        <v>7484284</v>
      </c>
      <c r="H136">
        <v>80</v>
      </c>
      <c r="I136">
        <f t="shared" ca="1" si="15"/>
        <v>43</v>
      </c>
      <c r="J136">
        <f t="shared" ca="1" si="18"/>
        <v>3440</v>
      </c>
    </row>
    <row r="137" spans="1:10" x14ac:dyDescent="0.25">
      <c r="A137" t="s">
        <v>442</v>
      </c>
      <c r="B137" t="s">
        <v>543</v>
      </c>
      <c r="C137" t="str">
        <f t="shared" si="16"/>
        <v>Karen</v>
      </c>
      <c r="D137" t="s">
        <v>140</v>
      </c>
      <c r="E137" t="s">
        <v>241</v>
      </c>
      <c r="F137" t="s">
        <v>543</v>
      </c>
      <c r="G137">
        <f t="shared" ca="1" si="17"/>
        <v>8011588</v>
      </c>
      <c r="H137">
        <v>90</v>
      </c>
      <c r="I137">
        <f t="shared" ca="1" si="15"/>
        <v>37</v>
      </c>
      <c r="J137">
        <f t="shared" ca="1" si="18"/>
        <v>3330</v>
      </c>
    </row>
    <row r="138" spans="1:10" x14ac:dyDescent="0.25">
      <c r="A138" t="s">
        <v>443</v>
      </c>
      <c r="B138" t="s">
        <v>544</v>
      </c>
      <c r="C138" t="str">
        <f t="shared" si="16"/>
        <v>Dallas</v>
      </c>
      <c r="D138" t="s">
        <v>141</v>
      </c>
      <c r="E138" t="s">
        <v>242</v>
      </c>
      <c r="F138" t="s">
        <v>544</v>
      </c>
      <c r="G138">
        <f t="shared" ca="1" si="17"/>
        <v>7127339</v>
      </c>
      <c r="H138">
        <v>100</v>
      </c>
      <c r="I138">
        <f t="shared" ca="1" si="15"/>
        <v>42</v>
      </c>
      <c r="J138">
        <f t="shared" ca="1" si="18"/>
        <v>4200</v>
      </c>
    </row>
    <row r="139" spans="1:10" x14ac:dyDescent="0.25">
      <c r="A139" t="s">
        <v>444</v>
      </c>
      <c r="B139" t="s">
        <v>545</v>
      </c>
      <c r="C139" t="str">
        <f t="shared" si="16"/>
        <v>Irene</v>
      </c>
      <c r="D139" t="s">
        <v>142</v>
      </c>
      <c r="E139" t="s">
        <v>243</v>
      </c>
      <c r="F139" t="s">
        <v>545</v>
      </c>
      <c r="G139">
        <f t="shared" ca="1" si="17"/>
        <v>7258216</v>
      </c>
      <c r="H139">
        <v>50</v>
      </c>
      <c r="I139">
        <f t="shared" ca="1" si="15"/>
        <v>44</v>
      </c>
      <c r="J139">
        <f t="shared" ca="1" si="18"/>
        <v>2200</v>
      </c>
    </row>
    <row r="140" spans="1:10" x14ac:dyDescent="0.25">
      <c r="A140" t="s">
        <v>445</v>
      </c>
      <c r="B140" t="s">
        <v>546</v>
      </c>
      <c r="C140" t="str">
        <f t="shared" si="16"/>
        <v>Lylah</v>
      </c>
      <c r="D140" t="s">
        <v>143</v>
      </c>
      <c r="E140" t="s">
        <v>244</v>
      </c>
      <c r="F140" t="s">
        <v>546</v>
      </c>
      <c r="G140">
        <f t="shared" ca="1" si="17"/>
        <v>8865656</v>
      </c>
      <c r="H140">
        <v>65</v>
      </c>
      <c r="I140">
        <f t="shared" ca="1" si="15"/>
        <v>37</v>
      </c>
      <c r="J140">
        <f t="shared" ca="1" si="18"/>
        <v>2405</v>
      </c>
    </row>
    <row r="141" spans="1:10" x14ac:dyDescent="0.25">
      <c r="A141" t="s">
        <v>446</v>
      </c>
      <c r="B141" t="s">
        <v>547</v>
      </c>
      <c r="C141" t="str">
        <f t="shared" si="16"/>
        <v>Ivory</v>
      </c>
      <c r="D141" t="s">
        <v>144</v>
      </c>
      <c r="E141" t="s">
        <v>245</v>
      </c>
      <c r="F141" t="s">
        <v>547</v>
      </c>
      <c r="G141">
        <f t="shared" ca="1" si="17"/>
        <v>6596414</v>
      </c>
      <c r="H141">
        <v>55</v>
      </c>
      <c r="I141">
        <f t="shared" ca="1" si="15"/>
        <v>38</v>
      </c>
      <c r="J141">
        <f t="shared" ca="1" si="18"/>
        <v>2090</v>
      </c>
    </row>
    <row r="142" spans="1:10" x14ac:dyDescent="0.25">
      <c r="A142" t="s">
        <v>447</v>
      </c>
      <c r="B142" t="s">
        <v>548</v>
      </c>
      <c r="C142" t="str">
        <f t="shared" si="16"/>
        <v>Chaya</v>
      </c>
      <c r="D142" t="s">
        <v>145</v>
      </c>
      <c r="E142" t="s">
        <v>246</v>
      </c>
      <c r="F142" t="s">
        <v>548</v>
      </c>
      <c r="G142">
        <f t="shared" ca="1" si="17"/>
        <v>7948856</v>
      </c>
      <c r="H142">
        <v>70</v>
      </c>
      <c r="I142">
        <f t="shared" ca="1" si="15"/>
        <v>39</v>
      </c>
      <c r="J142">
        <f t="shared" ca="1" si="18"/>
        <v>2730</v>
      </c>
    </row>
    <row r="143" spans="1:10" x14ac:dyDescent="0.25">
      <c r="A143" t="s">
        <v>448</v>
      </c>
      <c r="B143" t="s">
        <v>549</v>
      </c>
      <c r="C143" t="str">
        <f t="shared" si="16"/>
        <v>Rosa</v>
      </c>
      <c r="D143" t="s">
        <v>146</v>
      </c>
      <c r="E143" t="s">
        <v>247</v>
      </c>
      <c r="F143" t="s">
        <v>549</v>
      </c>
      <c r="G143">
        <f t="shared" ca="1" si="17"/>
        <v>6873350</v>
      </c>
      <c r="H143">
        <v>75</v>
      </c>
      <c r="I143">
        <f t="shared" ca="1" si="15"/>
        <v>44</v>
      </c>
      <c r="J143">
        <f t="shared" ca="1" si="18"/>
        <v>3300</v>
      </c>
    </row>
    <row r="144" spans="1:10" x14ac:dyDescent="0.25">
      <c r="A144" t="s">
        <v>449</v>
      </c>
      <c r="B144" t="s">
        <v>550</v>
      </c>
      <c r="C144" t="str">
        <f t="shared" si="16"/>
        <v>Aleena</v>
      </c>
      <c r="D144" t="s">
        <v>147</v>
      </c>
      <c r="E144" t="s">
        <v>248</v>
      </c>
      <c r="F144" t="s">
        <v>550</v>
      </c>
      <c r="G144">
        <f t="shared" ca="1" si="17"/>
        <v>8143026</v>
      </c>
      <c r="H144">
        <v>80</v>
      </c>
      <c r="I144">
        <f t="shared" ca="1" si="15"/>
        <v>38</v>
      </c>
      <c r="J144">
        <f t="shared" ca="1" si="18"/>
        <v>3040</v>
      </c>
    </row>
    <row r="145" spans="1:10" x14ac:dyDescent="0.25">
      <c r="A145" t="s">
        <v>450</v>
      </c>
      <c r="B145" t="s">
        <v>551</v>
      </c>
      <c r="C145" t="str">
        <f t="shared" si="16"/>
        <v>Braelyn</v>
      </c>
      <c r="D145" t="s">
        <v>148</v>
      </c>
      <c r="E145" t="s">
        <v>249</v>
      </c>
      <c r="F145" t="s">
        <v>551</v>
      </c>
      <c r="G145">
        <f t="shared" ca="1" si="17"/>
        <v>6938084</v>
      </c>
      <c r="H145">
        <v>90</v>
      </c>
      <c r="I145">
        <f t="shared" ca="1" si="15"/>
        <v>41</v>
      </c>
      <c r="J145">
        <f t="shared" ca="1" si="18"/>
        <v>3690</v>
      </c>
    </row>
    <row r="146" spans="1:10" x14ac:dyDescent="0.25">
      <c r="A146" t="s">
        <v>451</v>
      </c>
      <c r="B146" t="s">
        <v>552</v>
      </c>
      <c r="C146" t="str">
        <f t="shared" si="16"/>
        <v>Nola</v>
      </c>
      <c r="D146" t="s">
        <v>149</v>
      </c>
      <c r="E146" t="s">
        <v>250</v>
      </c>
      <c r="F146" t="s">
        <v>552</v>
      </c>
      <c r="G146">
        <f t="shared" ca="1" si="17"/>
        <v>6630743</v>
      </c>
      <c r="H146">
        <v>100</v>
      </c>
      <c r="I146">
        <f t="shared" ca="1" si="15"/>
        <v>44</v>
      </c>
      <c r="J146">
        <f t="shared" ca="1" si="18"/>
        <v>4400</v>
      </c>
    </row>
    <row r="147" spans="1:10" x14ac:dyDescent="0.25">
      <c r="A147" t="s">
        <v>452</v>
      </c>
      <c r="B147" t="s">
        <v>553</v>
      </c>
      <c r="C147" t="str">
        <f t="shared" si="16"/>
        <v>Alma</v>
      </c>
      <c r="D147" t="s">
        <v>150</v>
      </c>
      <c r="E147" t="s">
        <v>251</v>
      </c>
      <c r="F147" t="s">
        <v>553</v>
      </c>
      <c r="G147">
        <f t="shared" ca="1" si="17"/>
        <v>8724930</v>
      </c>
      <c r="H147">
        <v>50</v>
      </c>
      <c r="I147">
        <f t="shared" ca="1" si="15"/>
        <v>38</v>
      </c>
      <c r="J147">
        <f t="shared" ca="1" si="18"/>
        <v>1900</v>
      </c>
    </row>
    <row r="148" spans="1:10" x14ac:dyDescent="0.25">
      <c r="A148" t="s">
        <v>453</v>
      </c>
      <c r="B148" t="s">
        <v>554</v>
      </c>
      <c r="C148" t="str">
        <f t="shared" si="16"/>
        <v>Leyla</v>
      </c>
      <c r="D148" t="s">
        <v>151</v>
      </c>
      <c r="E148" t="s">
        <v>252</v>
      </c>
      <c r="F148" t="s">
        <v>554</v>
      </c>
      <c r="G148">
        <f t="shared" ca="1" si="17"/>
        <v>6790664</v>
      </c>
      <c r="H148">
        <v>65</v>
      </c>
      <c r="I148">
        <f t="shared" ca="1" si="15"/>
        <v>39</v>
      </c>
      <c r="J148">
        <f t="shared" ca="1" si="18"/>
        <v>2535</v>
      </c>
    </row>
    <row r="149" spans="1:10" x14ac:dyDescent="0.25">
      <c r="A149" t="s">
        <v>454</v>
      </c>
      <c r="B149" t="s">
        <v>555</v>
      </c>
      <c r="C149" t="str">
        <f t="shared" si="16"/>
        <v>Pearl</v>
      </c>
      <c r="D149" t="s">
        <v>152</v>
      </c>
      <c r="E149" t="s">
        <v>253</v>
      </c>
      <c r="F149" t="s">
        <v>555</v>
      </c>
      <c r="G149">
        <f t="shared" ca="1" si="17"/>
        <v>9150520</v>
      </c>
      <c r="H149">
        <v>55</v>
      </c>
      <c r="I149">
        <f t="shared" ca="1" si="15"/>
        <v>39</v>
      </c>
      <c r="J149">
        <f t="shared" ca="1" si="18"/>
        <v>2145</v>
      </c>
    </row>
    <row r="150" spans="1:10" x14ac:dyDescent="0.25">
      <c r="A150" t="s">
        <v>455</v>
      </c>
      <c r="B150" t="s">
        <v>556</v>
      </c>
      <c r="C150" t="str">
        <f t="shared" si="16"/>
        <v>Addyson</v>
      </c>
      <c r="D150" t="s">
        <v>153</v>
      </c>
      <c r="E150" t="s">
        <v>254</v>
      </c>
      <c r="F150" t="s">
        <v>556</v>
      </c>
      <c r="G150">
        <f t="shared" ca="1" si="17"/>
        <v>7605379</v>
      </c>
      <c r="H150">
        <v>70</v>
      </c>
      <c r="I150">
        <f t="shared" ca="1" si="15"/>
        <v>45</v>
      </c>
      <c r="J150">
        <f t="shared" ca="1" si="18"/>
        <v>3150</v>
      </c>
    </row>
    <row r="151" spans="1:10" x14ac:dyDescent="0.25">
      <c r="A151" t="s">
        <v>456</v>
      </c>
      <c r="B151" t="s">
        <v>557</v>
      </c>
      <c r="C151" t="str">
        <f t="shared" si="16"/>
        <v>Roselyn</v>
      </c>
      <c r="D151" t="s">
        <v>154</v>
      </c>
      <c r="E151" t="s">
        <v>255</v>
      </c>
      <c r="F151" t="s">
        <v>557</v>
      </c>
      <c r="G151">
        <f t="shared" ca="1" si="17"/>
        <v>7992461</v>
      </c>
      <c r="H151">
        <v>75</v>
      </c>
      <c r="I151">
        <f t="shared" ca="1" si="15"/>
        <v>37</v>
      </c>
      <c r="J151">
        <f t="shared" ca="1" si="18"/>
        <v>2775</v>
      </c>
    </row>
    <row r="152" spans="1:10" x14ac:dyDescent="0.25">
      <c r="A152" t="s">
        <v>457</v>
      </c>
      <c r="B152" t="s">
        <v>558</v>
      </c>
      <c r="C152" t="str">
        <f t="shared" si="16"/>
        <v>Lacey</v>
      </c>
      <c r="D152" t="s">
        <v>155</v>
      </c>
      <c r="E152" t="s">
        <v>256</v>
      </c>
      <c r="F152" t="s">
        <v>558</v>
      </c>
      <c r="G152">
        <f t="shared" ca="1" si="17"/>
        <v>7508004</v>
      </c>
      <c r="H152">
        <v>80</v>
      </c>
      <c r="I152">
        <f t="shared" ca="1" si="15"/>
        <v>44</v>
      </c>
      <c r="J152">
        <f t="shared" ca="1" si="18"/>
        <v>3520</v>
      </c>
    </row>
    <row r="153" spans="1:10" x14ac:dyDescent="0.25">
      <c r="A153" t="s">
        <v>458</v>
      </c>
      <c r="B153" t="s">
        <v>559</v>
      </c>
      <c r="C153" t="str">
        <f t="shared" si="16"/>
        <v>Lennox</v>
      </c>
      <c r="D153" t="s">
        <v>156</v>
      </c>
      <c r="E153" t="s">
        <v>257</v>
      </c>
      <c r="F153" t="s">
        <v>559</v>
      </c>
      <c r="G153">
        <f t="shared" ca="1" si="17"/>
        <v>7616900</v>
      </c>
      <c r="H153">
        <v>90</v>
      </c>
      <c r="I153">
        <f t="shared" ca="1" si="15"/>
        <v>38</v>
      </c>
      <c r="J153">
        <f t="shared" ca="1" si="18"/>
        <v>3420</v>
      </c>
    </row>
    <row r="154" spans="1:10" x14ac:dyDescent="0.25">
      <c r="A154" t="s">
        <v>459</v>
      </c>
      <c r="B154" t="s">
        <v>560</v>
      </c>
      <c r="C154" t="str">
        <f t="shared" si="16"/>
        <v>Reina</v>
      </c>
      <c r="D154" t="s">
        <v>157</v>
      </c>
      <c r="E154" t="s">
        <v>258</v>
      </c>
      <c r="F154" t="s">
        <v>560</v>
      </c>
      <c r="G154">
        <f t="shared" ca="1" si="17"/>
        <v>8621859</v>
      </c>
      <c r="H154">
        <v>100</v>
      </c>
      <c r="I154">
        <f t="shared" ca="1" si="15"/>
        <v>37</v>
      </c>
      <c r="J154">
        <f t="shared" ca="1" si="18"/>
        <v>3700</v>
      </c>
    </row>
    <row r="155" spans="1:10" x14ac:dyDescent="0.25">
      <c r="A155" t="s">
        <v>460</v>
      </c>
      <c r="B155" t="s">
        <v>561</v>
      </c>
      <c r="C155" t="str">
        <f t="shared" si="16"/>
        <v>Aurelia</v>
      </c>
      <c r="D155" t="s">
        <v>158</v>
      </c>
      <c r="E155" t="s">
        <v>259</v>
      </c>
      <c r="F155" t="s">
        <v>561</v>
      </c>
      <c r="G155">
        <f t="shared" ca="1" si="17"/>
        <v>8281055</v>
      </c>
      <c r="H155">
        <v>50</v>
      </c>
      <c r="I155">
        <f t="shared" ca="1" si="15"/>
        <v>38</v>
      </c>
      <c r="J155">
        <f t="shared" ca="1" si="18"/>
        <v>1900</v>
      </c>
    </row>
    <row r="156" spans="1:10" x14ac:dyDescent="0.25">
      <c r="A156" t="s">
        <v>461</v>
      </c>
      <c r="B156" t="s">
        <v>562</v>
      </c>
      <c r="C156" t="str">
        <f t="shared" si="16"/>
        <v>Noa</v>
      </c>
      <c r="D156" t="s">
        <v>159</v>
      </c>
      <c r="E156" t="s">
        <v>260</v>
      </c>
      <c r="F156" t="s">
        <v>562</v>
      </c>
      <c r="G156">
        <f t="shared" ca="1" si="17"/>
        <v>7221070</v>
      </c>
      <c r="H156">
        <v>65</v>
      </c>
      <c r="I156">
        <f t="shared" ca="1" si="15"/>
        <v>45</v>
      </c>
      <c r="J156">
        <f t="shared" ca="1" si="18"/>
        <v>2925</v>
      </c>
    </row>
    <row r="157" spans="1:10" x14ac:dyDescent="0.25">
      <c r="A157" t="s">
        <v>462</v>
      </c>
      <c r="B157" t="s">
        <v>563</v>
      </c>
      <c r="C157" t="str">
        <f t="shared" si="16"/>
        <v>Janiyah</v>
      </c>
      <c r="D157" t="s">
        <v>160</v>
      </c>
      <c r="E157" t="s">
        <v>261</v>
      </c>
      <c r="F157" t="s">
        <v>563</v>
      </c>
      <c r="G157">
        <f t="shared" ca="1" si="17"/>
        <v>9184333</v>
      </c>
      <c r="H157">
        <v>55</v>
      </c>
      <c r="I157">
        <f t="shared" ca="1" si="15"/>
        <v>44</v>
      </c>
      <c r="J157">
        <f t="shared" ca="1" si="18"/>
        <v>2420</v>
      </c>
    </row>
    <row r="158" spans="1:10" x14ac:dyDescent="0.25">
      <c r="A158" t="s">
        <v>463</v>
      </c>
      <c r="B158" t="s">
        <v>564</v>
      </c>
      <c r="C158" t="str">
        <f t="shared" si="16"/>
        <v>Jessie</v>
      </c>
      <c r="D158" t="s">
        <v>161</v>
      </c>
      <c r="E158" t="s">
        <v>262</v>
      </c>
      <c r="F158" t="s">
        <v>564</v>
      </c>
      <c r="G158">
        <f t="shared" ca="1" si="17"/>
        <v>7644968</v>
      </c>
      <c r="H158">
        <v>70</v>
      </c>
      <c r="I158">
        <f t="shared" ca="1" si="15"/>
        <v>43</v>
      </c>
      <c r="J158">
        <f t="shared" ca="1" si="18"/>
        <v>3010</v>
      </c>
    </row>
    <row r="159" spans="1:10" x14ac:dyDescent="0.25">
      <c r="A159" t="s">
        <v>464</v>
      </c>
      <c r="B159" t="s">
        <v>565</v>
      </c>
      <c r="C159" t="str">
        <f t="shared" si="16"/>
        <v>Madisyn</v>
      </c>
      <c r="D159" t="s">
        <v>162</v>
      </c>
      <c r="E159" t="s">
        <v>263</v>
      </c>
      <c r="F159" t="s">
        <v>565</v>
      </c>
      <c r="G159">
        <f t="shared" ca="1" si="17"/>
        <v>8389314</v>
      </c>
      <c r="H159">
        <v>75</v>
      </c>
      <c r="I159">
        <f t="shared" ca="1" si="15"/>
        <v>43</v>
      </c>
      <c r="J159">
        <f t="shared" ca="1" si="18"/>
        <v>3225</v>
      </c>
    </row>
    <row r="160" spans="1:10" x14ac:dyDescent="0.25">
      <c r="A160" t="s">
        <v>465</v>
      </c>
      <c r="B160" t="s">
        <v>566</v>
      </c>
      <c r="C160" t="str">
        <f t="shared" si="16"/>
        <v>Saige</v>
      </c>
      <c r="D160" t="s">
        <v>163</v>
      </c>
      <c r="E160" t="s">
        <v>264</v>
      </c>
      <c r="F160" t="s">
        <v>566</v>
      </c>
      <c r="G160">
        <f t="shared" ca="1" si="17"/>
        <v>6630638</v>
      </c>
      <c r="H160">
        <v>80</v>
      </c>
      <c r="I160">
        <f t="shared" ca="1" si="15"/>
        <v>40</v>
      </c>
      <c r="J160">
        <f t="shared" ca="1" si="18"/>
        <v>3200</v>
      </c>
    </row>
    <row r="161" spans="1:10" x14ac:dyDescent="0.25">
      <c r="A161" t="s">
        <v>466</v>
      </c>
      <c r="B161" t="s">
        <v>567</v>
      </c>
      <c r="C161" t="str">
        <f t="shared" si="16"/>
        <v>Alia</v>
      </c>
      <c r="D161" t="s">
        <v>164</v>
      </c>
      <c r="E161" t="s">
        <v>265</v>
      </c>
      <c r="F161" t="s">
        <v>567</v>
      </c>
      <c r="G161">
        <f t="shared" ca="1" si="17"/>
        <v>9051529</v>
      </c>
      <c r="H161">
        <v>90</v>
      </c>
      <c r="I161">
        <f t="shared" ca="1" si="15"/>
        <v>44</v>
      </c>
      <c r="J161">
        <f t="shared" ca="1" si="18"/>
        <v>3960</v>
      </c>
    </row>
    <row r="162" spans="1:10" x14ac:dyDescent="0.25">
      <c r="A162" t="s">
        <v>467</v>
      </c>
      <c r="B162" t="s">
        <v>568</v>
      </c>
      <c r="C162" t="str">
        <f t="shared" si="16"/>
        <v>Tiana</v>
      </c>
      <c r="D162" t="s">
        <v>165</v>
      </c>
      <c r="E162" t="s">
        <v>266</v>
      </c>
      <c r="F162" t="s">
        <v>568</v>
      </c>
      <c r="G162">
        <f t="shared" ca="1" si="17"/>
        <v>8704437</v>
      </c>
      <c r="H162">
        <v>100</v>
      </c>
      <c r="I162">
        <f t="shared" ref="I162:I193" ca="1" si="19">RANDBETWEEN(37,45)</f>
        <v>45</v>
      </c>
      <c r="J162">
        <f t="shared" ca="1" si="18"/>
        <v>4500</v>
      </c>
    </row>
    <row r="163" spans="1:10" x14ac:dyDescent="0.25">
      <c r="A163" t="s">
        <v>468</v>
      </c>
      <c r="B163" t="s">
        <v>569</v>
      </c>
      <c r="C163" t="str">
        <f t="shared" si="16"/>
        <v>Astrid</v>
      </c>
      <c r="D163" t="s">
        <v>166</v>
      </c>
      <c r="E163" t="s">
        <v>267</v>
      </c>
      <c r="F163" t="s">
        <v>569</v>
      </c>
      <c r="G163">
        <f t="shared" ca="1" si="17"/>
        <v>6922722</v>
      </c>
      <c r="H163">
        <v>50</v>
      </c>
      <c r="I163">
        <f t="shared" ca="1" si="19"/>
        <v>37</v>
      </c>
      <c r="J163">
        <f t="shared" ca="1" si="18"/>
        <v>1850</v>
      </c>
    </row>
    <row r="164" spans="1:10" x14ac:dyDescent="0.25">
      <c r="A164" t="s">
        <v>469</v>
      </c>
      <c r="B164" t="s">
        <v>570</v>
      </c>
      <c r="C164" t="str">
        <f t="shared" si="16"/>
        <v>Cassand</v>
      </c>
      <c r="D164" t="s">
        <v>167</v>
      </c>
      <c r="E164" t="s">
        <v>268</v>
      </c>
      <c r="F164" t="s">
        <v>570</v>
      </c>
      <c r="G164">
        <f t="shared" ca="1" si="17"/>
        <v>8868767</v>
      </c>
      <c r="H164">
        <v>65</v>
      </c>
      <c r="I164">
        <f t="shared" ca="1" si="19"/>
        <v>40</v>
      </c>
      <c r="J164">
        <f t="shared" ca="1" si="18"/>
        <v>2600</v>
      </c>
    </row>
    <row r="165" spans="1:10" x14ac:dyDescent="0.25">
      <c r="A165" t="s">
        <v>470</v>
      </c>
      <c r="B165" t="s">
        <v>571</v>
      </c>
      <c r="C165" t="str">
        <f t="shared" si="16"/>
        <v>Kyleigh</v>
      </c>
      <c r="D165" t="s">
        <v>168</v>
      </c>
      <c r="E165" t="s">
        <v>269</v>
      </c>
      <c r="F165" t="s">
        <v>571</v>
      </c>
      <c r="G165">
        <f t="shared" ca="1" si="17"/>
        <v>8814332</v>
      </c>
      <c r="H165">
        <v>55</v>
      </c>
      <c r="I165">
        <f t="shared" ca="1" si="19"/>
        <v>38</v>
      </c>
      <c r="J165">
        <f t="shared" ca="1" si="18"/>
        <v>2090</v>
      </c>
    </row>
    <row r="166" spans="1:10" x14ac:dyDescent="0.25">
      <c r="A166" t="s">
        <v>471</v>
      </c>
      <c r="B166" t="s">
        <v>572</v>
      </c>
      <c r="C166" t="str">
        <f t="shared" si="16"/>
        <v>Romina</v>
      </c>
      <c r="D166" t="s">
        <v>169</v>
      </c>
      <c r="E166" t="s">
        <v>270</v>
      </c>
      <c r="F166" t="s">
        <v>572</v>
      </c>
      <c r="G166">
        <f t="shared" ca="1" si="17"/>
        <v>6650178</v>
      </c>
      <c r="H166">
        <v>70</v>
      </c>
      <c r="I166">
        <f t="shared" ca="1" si="19"/>
        <v>45</v>
      </c>
      <c r="J166">
        <f t="shared" ca="1" si="18"/>
        <v>3150</v>
      </c>
    </row>
    <row r="167" spans="1:10" x14ac:dyDescent="0.25">
      <c r="A167" t="s">
        <v>472</v>
      </c>
      <c r="B167" t="s">
        <v>573</v>
      </c>
      <c r="C167" t="str">
        <f t="shared" si="16"/>
        <v>Stevie</v>
      </c>
      <c r="D167" t="s">
        <v>170</v>
      </c>
      <c r="E167" t="s">
        <v>271</v>
      </c>
      <c r="F167" t="s">
        <v>573</v>
      </c>
      <c r="G167">
        <f t="shared" ca="1" si="17"/>
        <v>6588181</v>
      </c>
      <c r="H167">
        <v>75</v>
      </c>
      <c r="I167">
        <f t="shared" ca="1" si="19"/>
        <v>38</v>
      </c>
      <c r="J167">
        <f t="shared" ca="1" si="18"/>
        <v>2850</v>
      </c>
    </row>
    <row r="168" spans="1:10" x14ac:dyDescent="0.25">
      <c r="A168" t="s">
        <v>473</v>
      </c>
      <c r="B168" t="s">
        <v>574</v>
      </c>
      <c r="C168" t="str">
        <f t="shared" si="16"/>
        <v>Haylee</v>
      </c>
      <c r="D168" t="s">
        <v>171</v>
      </c>
      <c r="E168" t="s">
        <v>272</v>
      </c>
      <c r="F168" t="s">
        <v>574</v>
      </c>
      <c r="G168">
        <f t="shared" ca="1" si="17"/>
        <v>8813118</v>
      </c>
      <c r="H168">
        <v>80</v>
      </c>
      <c r="I168">
        <f t="shared" ca="1" si="19"/>
        <v>45</v>
      </c>
      <c r="J168">
        <f t="shared" ca="1" si="18"/>
        <v>3600</v>
      </c>
    </row>
    <row r="169" spans="1:10" x14ac:dyDescent="0.25">
      <c r="A169" t="s">
        <v>474</v>
      </c>
      <c r="B169" t="s">
        <v>575</v>
      </c>
      <c r="C169" t="str">
        <f t="shared" si="16"/>
        <v>Zelda</v>
      </c>
      <c r="D169" t="s">
        <v>172</v>
      </c>
      <c r="E169" t="s">
        <v>273</v>
      </c>
      <c r="F169" t="s">
        <v>575</v>
      </c>
      <c r="G169">
        <f t="shared" ca="1" si="17"/>
        <v>7351697</v>
      </c>
      <c r="H169">
        <v>90</v>
      </c>
      <c r="I169">
        <f t="shared" ca="1" si="19"/>
        <v>42</v>
      </c>
      <c r="J169">
        <f t="shared" ca="1" si="18"/>
        <v>3780</v>
      </c>
    </row>
    <row r="170" spans="1:10" x14ac:dyDescent="0.25">
      <c r="A170" t="s">
        <v>475</v>
      </c>
      <c r="B170" t="s">
        <v>576</v>
      </c>
      <c r="C170" t="str">
        <f t="shared" si="16"/>
        <v>Lillie</v>
      </c>
      <c r="D170" t="s">
        <v>173</v>
      </c>
      <c r="E170" t="s">
        <v>274</v>
      </c>
      <c r="F170" t="s">
        <v>576</v>
      </c>
      <c r="G170">
        <f t="shared" ca="1" si="17"/>
        <v>7213090</v>
      </c>
      <c r="H170">
        <v>100</v>
      </c>
      <c r="I170">
        <f t="shared" ca="1" si="19"/>
        <v>45</v>
      </c>
      <c r="J170">
        <f t="shared" ca="1" si="18"/>
        <v>4500</v>
      </c>
    </row>
    <row r="171" spans="1:10" x14ac:dyDescent="0.25">
      <c r="A171" t="s">
        <v>476</v>
      </c>
      <c r="B171" t="s">
        <v>577</v>
      </c>
      <c r="C171" t="str">
        <f t="shared" si="16"/>
        <v>Aileen</v>
      </c>
      <c r="D171" t="s">
        <v>174</v>
      </c>
      <c r="E171" t="s">
        <v>275</v>
      </c>
      <c r="F171" t="s">
        <v>577</v>
      </c>
      <c r="G171">
        <f t="shared" ca="1" si="17"/>
        <v>8405657</v>
      </c>
      <c r="H171">
        <v>50</v>
      </c>
      <c r="I171">
        <f t="shared" ca="1" si="19"/>
        <v>41</v>
      </c>
      <c r="J171">
        <f t="shared" ca="1" si="18"/>
        <v>2050</v>
      </c>
    </row>
    <row r="172" spans="1:10" x14ac:dyDescent="0.25">
      <c r="A172" t="s">
        <v>477</v>
      </c>
      <c r="B172" t="s">
        <v>578</v>
      </c>
      <c r="C172" t="str">
        <f t="shared" si="16"/>
        <v>Brylee</v>
      </c>
      <c r="D172" t="s">
        <v>175</v>
      </c>
      <c r="E172" t="s">
        <v>276</v>
      </c>
      <c r="F172" t="s">
        <v>578</v>
      </c>
      <c r="G172">
        <f t="shared" ca="1" si="17"/>
        <v>6422205</v>
      </c>
      <c r="H172">
        <v>65</v>
      </c>
      <c r="I172">
        <f t="shared" ca="1" si="19"/>
        <v>44</v>
      </c>
      <c r="J172">
        <f t="shared" ca="1" si="18"/>
        <v>2860</v>
      </c>
    </row>
    <row r="173" spans="1:10" x14ac:dyDescent="0.25">
      <c r="A173" t="s">
        <v>478</v>
      </c>
      <c r="B173" t="s">
        <v>579</v>
      </c>
      <c r="C173" t="str">
        <f t="shared" si="16"/>
        <v>Eileen</v>
      </c>
      <c r="D173" t="s">
        <v>176</v>
      </c>
      <c r="E173" t="s">
        <v>277</v>
      </c>
      <c r="F173" t="s">
        <v>579</v>
      </c>
      <c r="G173">
        <f t="shared" ca="1" si="17"/>
        <v>8435462</v>
      </c>
      <c r="H173">
        <v>55</v>
      </c>
      <c r="I173">
        <f t="shared" ca="1" si="19"/>
        <v>39</v>
      </c>
      <c r="J173">
        <f t="shared" ca="1" si="18"/>
        <v>2145</v>
      </c>
    </row>
    <row r="174" spans="1:10" x14ac:dyDescent="0.25">
      <c r="A174" t="s">
        <v>479</v>
      </c>
      <c r="B174" t="s">
        <v>580</v>
      </c>
      <c r="C174" t="str">
        <f t="shared" si="16"/>
        <v>Yara</v>
      </c>
      <c r="D174" t="s">
        <v>177</v>
      </c>
      <c r="E174" t="s">
        <v>278</v>
      </c>
      <c r="F174" t="s">
        <v>580</v>
      </c>
      <c r="G174">
        <f t="shared" ca="1" si="17"/>
        <v>6979335</v>
      </c>
      <c r="H174">
        <v>70</v>
      </c>
      <c r="I174">
        <f t="shared" ca="1" si="19"/>
        <v>43</v>
      </c>
      <c r="J174">
        <f t="shared" ca="1" si="18"/>
        <v>3010</v>
      </c>
    </row>
    <row r="175" spans="1:10" x14ac:dyDescent="0.25">
      <c r="A175" t="s">
        <v>480</v>
      </c>
      <c r="B175" t="s">
        <v>581</v>
      </c>
      <c r="C175" t="str">
        <f t="shared" si="16"/>
        <v>Ensley</v>
      </c>
      <c r="D175" t="s">
        <v>178</v>
      </c>
      <c r="E175" t="s">
        <v>279</v>
      </c>
      <c r="F175" t="s">
        <v>581</v>
      </c>
      <c r="G175">
        <f t="shared" ca="1" si="17"/>
        <v>7330605</v>
      </c>
      <c r="H175">
        <v>75</v>
      </c>
      <c r="I175">
        <f t="shared" ca="1" si="19"/>
        <v>38</v>
      </c>
      <c r="J175">
        <f t="shared" ca="1" si="18"/>
        <v>2850</v>
      </c>
    </row>
    <row r="176" spans="1:10" x14ac:dyDescent="0.25">
      <c r="A176" t="s">
        <v>481</v>
      </c>
      <c r="B176" t="s">
        <v>582</v>
      </c>
      <c r="C176" t="str">
        <f t="shared" si="16"/>
        <v>Lauryn</v>
      </c>
      <c r="D176" t="s">
        <v>179</v>
      </c>
      <c r="E176" t="s">
        <v>280</v>
      </c>
      <c r="F176" t="s">
        <v>582</v>
      </c>
      <c r="G176">
        <f t="shared" ca="1" si="17"/>
        <v>9135903</v>
      </c>
      <c r="H176">
        <v>80</v>
      </c>
      <c r="I176">
        <f t="shared" ca="1" si="19"/>
        <v>45</v>
      </c>
      <c r="J176">
        <f t="shared" ca="1" si="18"/>
        <v>3600</v>
      </c>
    </row>
    <row r="177" spans="1:10" x14ac:dyDescent="0.25">
      <c r="A177" t="s">
        <v>482</v>
      </c>
      <c r="B177" t="s">
        <v>583</v>
      </c>
      <c r="C177" t="str">
        <f t="shared" si="16"/>
        <v>Giulian</v>
      </c>
      <c r="D177" t="s">
        <v>180</v>
      </c>
      <c r="E177" t="s">
        <v>281</v>
      </c>
      <c r="F177" t="s">
        <v>583</v>
      </c>
      <c r="G177">
        <f t="shared" ca="1" si="17"/>
        <v>8197687</v>
      </c>
      <c r="H177">
        <v>90</v>
      </c>
      <c r="I177">
        <f t="shared" ca="1" si="19"/>
        <v>42</v>
      </c>
      <c r="J177">
        <f t="shared" ca="1" si="18"/>
        <v>3780</v>
      </c>
    </row>
    <row r="178" spans="1:10" x14ac:dyDescent="0.25">
      <c r="A178" t="s">
        <v>483</v>
      </c>
      <c r="B178" t="s">
        <v>584</v>
      </c>
      <c r="C178" t="str">
        <f t="shared" si="16"/>
        <v>Livia</v>
      </c>
      <c r="D178" t="s">
        <v>181</v>
      </c>
      <c r="E178" t="s">
        <v>282</v>
      </c>
      <c r="F178" t="s">
        <v>584</v>
      </c>
      <c r="G178">
        <f t="shared" ca="1" si="17"/>
        <v>6815277</v>
      </c>
      <c r="H178">
        <v>100</v>
      </c>
      <c r="I178">
        <f t="shared" ca="1" si="19"/>
        <v>40</v>
      </c>
      <c r="J178">
        <f t="shared" ca="1" si="18"/>
        <v>4000</v>
      </c>
    </row>
    <row r="179" spans="1:10" x14ac:dyDescent="0.25">
      <c r="A179" t="s">
        <v>484</v>
      </c>
      <c r="B179" t="s">
        <v>585</v>
      </c>
      <c r="C179" t="str">
        <f t="shared" si="16"/>
        <v>Anya</v>
      </c>
      <c r="D179" t="s">
        <v>182</v>
      </c>
      <c r="E179" t="s">
        <v>283</v>
      </c>
      <c r="F179" t="s">
        <v>585</v>
      </c>
      <c r="G179">
        <f t="shared" ca="1" si="17"/>
        <v>8324345</v>
      </c>
      <c r="H179">
        <v>50</v>
      </c>
      <c r="I179">
        <f t="shared" ca="1" si="19"/>
        <v>40</v>
      </c>
      <c r="J179">
        <f t="shared" ca="1" si="18"/>
        <v>2000</v>
      </c>
    </row>
    <row r="180" spans="1:10" x14ac:dyDescent="0.25">
      <c r="A180" t="s">
        <v>485</v>
      </c>
      <c r="B180" t="s">
        <v>586</v>
      </c>
      <c r="C180" t="str">
        <f t="shared" si="16"/>
        <v>Mikaela</v>
      </c>
      <c r="D180" t="s">
        <v>183</v>
      </c>
      <c r="E180" t="s">
        <v>284</v>
      </c>
      <c r="F180" t="s">
        <v>586</v>
      </c>
      <c r="G180">
        <f t="shared" ca="1" si="17"/>
        <v>6510909</v>
      </c>
      <c r="H180">
        <v>65</v>
      </c>
      <c r="I180">
        <f t="shared" ca="1" si="19"/>
        <v>39</v>
      </c>
      <c r="J180">
        <f t="shared" ca="1" si="18"/>
        <v>2535</v>
      </c>
    </row>
    <row r="181" spans="1:10" x14ac:dyDescent="0.25">
      <c r="A181" t="s">
        <v>486</v>
      </c>
      <c r="B181" t="s">
        <v>587</v>
      </c>
      <c r="C181" t="str">
        <f t="shared" si="16"/>
        <v>Palmer</v>
      </c>
      <c r="D181" t="s">
        <v>184</v>
      </c>
      <c r="E181" t="s">
        <v>285</v>
      </c>
      <c r="F181" t="s">
        <v>587</v>
      </c>
      <c r="G181">
        <f t="shared" ca="1" si="17"/>
        <v>8853190</v>
      </c>
      <c r="H181">
        <v>55</v>
      </c>
      <c r="I181">
        <f t="shared" ca="1" si="19"/>
        <v>37</v>
      </c>
      <c r="J181">
        <f t="shared" ca="1" si="18"/>
        <v>2035</v>
      </c>
    </row>
    <row r="182" spans="1:10" x14ac:dyDescent="0.25">
      <c r="A182" t="s">
        <v>487</v>
      </c>
      <c r="B182" t="s">
        <v>588</v>
      </c>
      <c r="C182" t="str">
        <f t="shared" si="16"/>
        <v>Lyra</v>
      </c>
      <c r="D182" t="s">
        <v>185</v>
      </c>
      <c r="E182" t="s">
        <v>286</v>
      </c>
      <c r="F182" t="s">
        <v>588</v>
      </c>
      <c r="G182">
        <f t="shared" ca="1" si="17"/>
        <v>6855853</v>
      </c>
      <c r="H182">
        <v>70</v>
      </c>
      <c r="I182">
        <f t="shared" ca="1" si="19"/>
        <v>43</v>
      </c>
      <c r="J182">
        <f t="shared" ca="1" si="18"/>
        <v>3010</v>
      </c>
    </row>
    <row r="183" spans="1:10" x14ac:dyDescent="0.25">
      <c r="A183" t="s">
        <v>488</v>
      </c>
      <c r="B183" t="s">
        <v>589</v>
      </c>
      <c r="C183" t="str">
        <f t="shared" si="16"/>
        <v>Mara</v>
      </c>
      <c r="D183" t="s">
        <v>186</v>
      </c>
      <c r="E183" t="s">
        <v>287</v>
      </c>
      <c r="F183" t="s">
        <v>589</v>
      </c>
      <c r="G183">
        <f t="shared" ca="1" si="17"/>
        <v>9054634</v>
      </c>
      <c r="H183">
        <v>75</v>
      </c>
      <c r="I183">
        <f t="shared" ca="1" si="19"/>
        <v>45</v>
      </c>
      <c r="J183">
        <f t="shared" ca="1" si="18"/>
        <v>3375</v>
      </c>
    </row>
    <row r="184" spans="1:10" x14ac:dyDescent="0.25">
      <c r="A184" t="s">
        <v>489</v>
      </c>
      <c r="B184" t="s">
        <v>590</v>
      </c>
      <c r="C184" t="str">
        <f t="shared" si="16"/>
        <v>Marina</v>
      </c>
      <c r="D184" t="s">
        <v>187</v>
      </c>
      <c r="E184" t="s">
        <v>288</v>
      </c>
      <c r="F184" t="s">
        <v>590</v>
      </c>
      <c r="G184">
        <f t="shared" ca="1" si="17"/>
        <v>7528052</v>
      </c>
      <c r="H184">
        <v>80</v>
      </c>
      <c r="I184">
        <f t="shared" ca="1" si="19"/>
        <v>38</v>
      </c>
      <c r="J184">
        <f t="shared" ca="1" si="18"/>
        <v>3040</v>
      </c>
    </row>
    <row r="185" spans="1:10" x14ac:dyDescent="0.25">
      <c r="A185" t="s">
        <v>490</v>
      </c>
      <c r="B185" t="s">
        <v>591</v>
      </c>
      <c r="C185" t="str">
        <f t="shared" si="16"/>
        <v>Kailey</v>
      </c>
      <c r="D185" t="s">
        <v>188</v>
      </c>
      <c r="E185" t="s">
        <v>289</v>
      </c>
      <c r="F185" t="s">
        <v>591</v>
      </c>
      <c r="G185">
        <f t="shared" ca="1" si="17"/>
        <v>9121278</v>
      </c>
      <c r="H185">
        <v>90</v>
      </c>
      <c r="I185">
        <f t="shared" ca="1" si="19"/>
        <v>37</v>
      </c>
      <c r="J185">
        <f t="shared" ca="1" si="18"/>
        <v>3330</v>
      </c>
    </row>
    <row r="186" spans="1:10" x14ac:dyDescent="0.25">
      <c r="A186" t="s">
        <v>491</v>
      </c>
      <c r="B186" t="s">
        <v>592</v>
      </c>
      <c r="C186" t="str">
        <f t="shared" si="16"/>
        <v>Liv</v>
      </c>
      <c r="D186" t="s">
        <v>189</v>
      </c>
      <c r="E186" t="s">
        <v>290</v>
      </c>
      <c r="F186" t="s">
        <v>592</v>
      </c>
      <c r="G186">
        <f t="shared" ca="1" si="17"/>
        <v>7314408</v>
      </c>
      <c r="H186">
        <v>100</v>
      </c>
      <c r="I186">
        <f t="shared" ca="1" si="19"/>
        <v>45</v>
      </c>
      <c r="J186">
        <f t="shared" ca="1" si="18"/>
        <v>4500</v>
      </c>
    </row>
    <row r="187" spans="1:10" x14ac:dyDescent="0.25">
      <c r="A187" t="s">
        <v>492</v>
      </c>
      <c r="B187" t="s">
        <v>593</v>
      </c>
      <c r="C187" t="str">
        <f t="shared" si="16"/>
        <v>Clement</v>
      </c>
      <c r="D187" t="s">
        <v>190</v>
      </c>
      <c r="E187" t="s">
        <v>291</v>
      </c>
      <c r="F187" t="s">
        <v>593</v>
      </c>
      <c r="G187">
        <f t="shared" ca="1" si="17"/>
        <v>9106779</v>
      </c>
      <c r="H187">
        <v>50</v>
      </c>
      <c r="I187">
        <f t="shared" ca="1" si="19"/>
        <v>42</v>
      </c>
      <c r="J187">
        <f t="shared" ca="1" si="18"/>
        <v>2100</v>
      </c>
    </row>
    <row r="188" spans="1:10" x14ac:dyDescent="0.25">
      <c r="A188" t="s">
        <v>493</v>
      </c>
      <c r="B188" t="s">
        <v>594</v>
      </c>
      <c r="C188" t="str">
        <f t="shared" si="16"/>
        <v>Kenna</v>
      </c>
      <c r="D188" t="s">
        <v>191</v>
      </c>
      <c r="E188" t="s">
        <v>292</v>
      </c>
      <c r="F188" t="s">
        <v>594</v>
      </c>
      <c r="G188">
        <f t="shared" ca="1" si="17"/>
        <v>8605413</v>
      </c>
      <c r="H188">
        <v>65</v>
      </c>
      <c r="I188">
        <f t="shared" ca="1" si="19"/>
        <v>44</v>
      </c>
      <c r="J188">
        <f t="shared" ca="1" si="18"/>
        <v>2860</v>
      </c>
    </row>
    <row r="189" spans="1:10" x14ac:dyDescent="0.25">
      <c r="A189" t="s">
        <v>494</v>
      </c>
      <c r="B189" t="s">
        <v>595</v>
      </c>
      <c r="C189" t="str">
        <f t="shared" si="16"/>
        <v>Briar</v>
      </c>
      <c r="D189" t="s">
        <v>192</v>
      </c>
      <c r="E189" t="s">
        <v>293</v>
      </c>
      <c r="F189" t="s">
        <v>595</v>
      </c>
      <c r="G189">
        <f t="shared" ca="1" si="17"/>
        <v>8225726</v>
      </c>
      <c r="H189">
        <v>55</v>
      </c>
      <c r="I189">
        <f t="shared" ca="1" si="19"/>
        <v>41</v>
      </c>
      <c r="J189">
        <f t="shared" ca="1" si="18"/>
        <v>2255</v>
      </c>
    </row>
    <row r="190" spans="1:10" x14ac:dyDescent="0.25">
      <c r="A190" t="s">
        <v>495</v>
      </c>
      <c r="B190" t="s">
        <v>596</v>
      </c>
      <c r="C190" t="str">
        <f t="shared" si="16"/>
        <v>Emerie</v>
      </c>
      <c r="D190" t="s">
        <v>193</v>
      </c>
      <c r="E190" t="s">
        <v>294</v>
      </c>
      <c r="F190" t="s">
        <v>596</v>
      </c>
      <c r="G190">
        <f t="shared" ca="1" si="17"/>
        <v>6735144</v>
      </c>
      <c r="H190">
        <v>70</v>
      </c>
      <c r="I190">
        <f t="shared" ca="1" si="19"/>
        <v>40</v>
      </c>
      <c r="J190">
        <f t="shared" ca="1" si="18"/>
        <v>2800</v>
      </c>
    </row>
    <row r="191" spans="1:10" x14ac:dyDescent="0.25">
      <c r="A191" t="s">
        <v>496</v>
      </c>
      <c r="B191" t="s">
        <v>597</v>
      </c>
      <c r="C191" t="str">
        <f t="shared" si="16"/>
        <v>Galilea</v>
      </c>
      <c r="D191" t="s">
        <v>194</v>
      </c>
      <c r="E191" t="s">
        <v>295</v>
      </c>
      <c r="F191" t="s">
        <v>597</v>
      </c>
      <c r="G191">
        <f t="shared" ca="1" si="17"/>
        <v>9007539</v>
      </c>
      <c r="H191">
        <v>75</v>
      </c>
      <c r="I191">
        <f t="shared" ca="1" si="19"/>
        <v>37</v>
      </c>
      <c r="J191">
        <f t="shared" ca="1" si="18"/>
        <v>2775</v>
      </c>
    </row>
    <row r="192" spans="1:10" x14ac:dyDescent="0.25">
      <c r="A192" t="s">
        <v>497</v>
      </c>
      <c r="B192" t="s">
        <v>598</v>
      </c>
      <c r="C192" t="str">
        <f t="shared" si="16"/>
        <v>Tiffany</v>
      </c>
      <c r="D192" t="s">
        <v>195</v>
      </c>
      <c r="E192" t="s">
        <v>296</v>
      </c>
      <c r="F192" t="s">
        <v>598</v>
      </c>
      <c r="G192">
        <f t="shared" ca="1" si="17"/>
        <v>8027872</v>
      </c>
      <c r="H192">
        <v>80</v>
      </c>
      <c r="I192">
        <f t="shared" ca="1" si="19"/>
        <v>39</v>
      </c>
      <c r="J192">
        <f t="shared" ca="1" si="18"/>
        <v>3120</v>
      </c>
    </row>
    <row r="193" spans="1:10" x14ac:dyDescent="0.25">
      <c r="A193" t="s">
        <v>498</v>
      </c>
      <c r="B193" t="s">
        <v>599</v>
      </c>
      <c r="C193" t="str">
        <f t="shared" si="16"/>
        <v>Bonnie</v>
      </c>
      <c r="D193" t="s">
        <v>196</v>
      </c>
      <c r="E193" t="s">
        <v>297</v>
      </c>
      <c r="F193" t="s">
        <v>599</v>
      </c>
      <c r="G193">
        <f t="shared" ca="1" si="17"/>
        <v>7395098</v>
      </c>
      <c r="H193">
        <v>90</v>
      </c>
      <c r="I193">
        <f t="shared" ca="1" si="19"/>
        <v>45</v>
      </c>
      <c r="J193">
        <f t="shared" ca="1" si="18"/>
        <v>4050</v>
      </c>
    </row>
    <row r="194" spans="1:10" x14ac:dyDescent="0.25">
      <c r="A194" t="s">
        <v>499</v>
      </c>
      <c r="B194" t="s">
        <v>600</v>
      </c>
      <c r="C194" t="str">
        <f t="shared" si="16"/>
        <v>Elyse</v>
      </c>
      <c r="D194" t="s">
        <v>197</v>
      </c>
      <c r="E194" t="s">
        <v>298</v>
      </c>
      <c r="F194" t="s">
        <v>600</v>
      </c>
      <c r="G194">
        <f t="shared" ca="1" si="17"/>
        <v>9153911</v>
      </c>
      <c r="H194">
        <v>100</v>
      </c>
      <c r="I194">
        <f t="shared" ref="I194:I201" ca="1" si="20">RANDBETWEEN(37,45)</f>
        <v>39</v>
      </c>
      <c r="J194">
        <f t="shared" ca="1" si="18"/>
        <v>3900</v>
      </c>
    </row>
    <row r="195" spans="1:10" x14ac:dyDescent="0.25">
      <c r="A195" t="s">
        <v>500</v>
      </c>
      <c r="B195" t="s">
        <v>601</v>
      </c>
      <c r="C195" t="str">
        <f t="shared" ref="C195:C201" si="21">TRIM(B195)</f>
        <v>Cynthia</v>
      </c>
      <c r="D195" t="s">
        <v>198</v>
      </c>
      <c r="E195" t="s">
        <v>299</v>
      </c>
      <c r="F195" t="s">
        <v>601</v>
      </c>
      <c r="G195">
        <f t="shared" ref="G195:G201" ca="1" si="22">RANDBETWEEN(6384909,9203948)</f>
        <v>7996499</v>
      </c>
      <c r="H195">
        <v>50</v>
      </c>
      <c r="I195">
        <f t="shared" ca="1" si="20"/>
        <v>37</v>
      </c>
      <c r="J195">
        <f t="shared" ref="J195:J201" ca="1" si="23">H195*I195</f>
        <v>1850</v>
      </c>
    </row>
    <row r="196" spans="1:10" x14ac:dyDescent="0.25">
      <c r="A196" t="s">
        <v>501</v>
      </c>
      <c r="B196" t="s">
        <v>602</v>
      </c>
      <c r="C196" t="str">
        <f t="shared" si="21"/>
        <v>Frida</v>
      </c>
      <c r="D196" t="s">
        <v>199</v>
      </c>
      <c r="E196" t="s">
        <v>300</v>
      </c>
      <c r="F196" t="s">
        <v>602</v>
      </c>
      <c r="G196">
        <f t="shared" ca="1" si="22"/>
        <v>9046419</v>
      </c>
      <c r="H196">
        <v>65</v>
      </c>
      <c r="I196">
        <f t="shared" ca="1" si="20"/>
        <v>40</v>
      </c>
      <c r="J196">
        <f t="shared" ca="1" si="23"/>
        <v>2600</v>
      </c>
    </row>
    <row r="197" spans="1:10" x14ac:dyDescent="0.25">
      <c r="A197" t="s">
        <v>502</v>
      </c>
      <c r="B197" t="s">
        <v>603</v>
      </c>
      <c r="C197" t="str">
        <f t="shared" si="21"/>
        <v>Kinslee</v>
      </c>
      <c r="D197" t="s">
        <v>200</v>
      </c>
      <c r="E197" t="s">
        <v>301</v>
      </c>
      <c r="F197" t="s">
        <v>603</v>
      </c>
      <c r="G197">
        <f t="shared" ca="1" si="22"/>
        <v>7285352</v>
      </c>
      <c r="H197">
        <v>55</v>
      </c>
      <c r="I197">
        <f t="shared" ca="1" si="20"/>
        <v>37</v>
      </c>
      <c r="J197">
        <f t="shared" ca="1" si="23"/>
        <v>2035</v>
      </c>
    </row>
    <row r="198" spans="1:10" x14ac:dyDescent="0.25">
      <c r="A198" t="s">
        <v>503</v>
      </c>
      <c r="B198" t="s">
        <v>604</v>
      </c>
      <c r="C198" t="str">
        <f t="shared" si="21"/>
        <v>Tatiana</v>
      </c>
      <c r="D198" t="s">
        <v>201</v>
      </c>
      <c r="E198" t="s">
        <v>302</v>
      </c>
      <c r="F198" t="s">
        <v>604</v>
      </c>
      <c r="G198">
        <f t="shared" ca="1" si="22"/>
        <v>7719020</v>
      </c>
      <c r="H198">
        <v>70</v>
      </c>
      <c r="I198">
        <f t="shared" ca="1" si="20"/>
        <v>42</v>
      </c>
      <c r="J198">
        <f t="shared" ca="1" si="23"/>
        <v>2940</v>
      </c>
    </row>
    <row r="199" spans="1:10" x14ac:dyDescent="0.25">
      <c r="A199" t="s">
        <v>504</v>
      </c>
      <c r="B199" t="s">
        <v>605</v>
      </c>
      <c r="C199" t="str">
        <f t="shared" si="21"/>
        <v>Joelle</v>
      </c>
      <c r="D199" t="s">
        <v>202</v>
      </c>
      <c r="E199" t="s">
        <v>303</v>
      </c>
      <c r="F199" t="s">
        <v>605</v>
      </c>
      <c r="G199">
        <f t="shared" ca="1" si="22"/>
        <v>8101030</v>
      </c>
      <c r="H199">
        <v>75</v>
      </c>
      <c r="I199">
        <f t="shared" ca="1" si="20"/>
        <v>41</v>
      </c>
      <c r="J199">
        <f t="shared" ca="1" si="23"/>
        <v>3075</v>
      </c>
    </row>
    <row r="200" spans="1:10" x14ac:dyDescent="0.25">
      <c r="A200" t="s">
        <v>505</v>
      </c>
      <c r="B200" t="s">
        <v>606</v>
      </c>
      <c r="C200" t="str">
        <f t="shared" si="21"/>
        <v>Armani</v>
      </c>
      <c r="D200" t="s">
        <v>203</v>
      </c>
      <c r="E200" t="s">
        <v>304</v>
      </c>
      <c r="F200" t="s">
        <v>606</v>
      </c>
      <c r="G200">
        <f t="shared" ca="1" si="22"/>
        <v>8328912</v>
      </c>
      <c r="H200">
        <v>80</v>
      </c>
      <c r="I200">
        <f t="shared" ca="1" si="20"/>
        <v>41</v>
      </c>
      <c r="J200">
        <f t="shared" ca="1" si="23"/>
        <v>3280</v>
      </c>
    </row>
    <row r="201" spans="1:10" x14ac:dyDescent="0.25">
      <c r="A201" t="s">
        <v>506</v>
      </c>
      <c r="B201" t="s">
        <v>607</v>
      </c>
      <c r="C201" t="str">
        <f t="shared" si="21"/>
        <v>Jolie</v>
      </c>
      <c r="D201" t="s">
        <v>204</v>
      </c>
      <c r="E201" t="s">
        <v>305</v>
      </c>
      <c r="F201" t="s">
        <v>607</v>
      </c>
      <c r="G201">
        <f t="shared" ca="1" si="22"/>
        <v>7978068</v>
      </c>
      <c r="H201">
        <v>90</v>
      </c>
      <c r="I201">
        <f t="shared" ca="1" si="20"/>
        <v>40</v>
      </c>
      <c r="J201">
        <f t="shared" ca="1" si="23"/>
        <v>3600</v>
      </c>
    </row>
    <row r="205" spans="1:10" x14ac:dyDescent="0.25">
      <c r="F205">
        <f>MIN(F2:F201)</f>
        <v>0</v>
      </c>
    </row>
    <row r="206" spans="1:10" x14ac:dyDescent="0.25">
      <c r="D206" t="e">
        <f>AVERAGE(D2:D201)</f>
        <v>#DIV/0!</v>
      </c>
      <c r="F206" t="e">
        <f>AVERAGE(F2:F201)</f>
        <v>#DIV/0!</v>
      </c>
    </row>
    <row r="207" spans="1:10" x14ac:dyDescent="0.25">
      <c r="F207">
        <f>SUM(F2:F201)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01"/>
  <sheetViews>
    <sheetView workbookViewId="0">
      <selection activeCell="K2" sqref="K2"/>
    </sheetView>
  </sheetViews>
  <sheetFormatPr defaultRowHeight="15" x14ac:dyDescent="0.25"/>
  <cols>
    <col min="1" max="1" width="18.28515625" customWidth="1"/>
    <col min="7" max="9" width="16.28515625" customWidth="1"/>
    <col min="10" max="10" width="14" customWidth="1"/>
    <col min="11" max="11" width="14.42578125" customWidth="1"/>
  </cols>
  <sheetData>
    <row r="1" spans="1:11" x14ac:dyDescent="0.25">
      <c r="A1" t="s">
        <v>306</v>
      </c>
      <c r="B1" t="str">
        <f>MID(A1,4,9)</f>
        <v>Kara</v>
      </c>
      <c r="C1" t="str">
        <f>TRIM(B1)</f>
        <v>Kara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 t="s">
        <v>307</v>
      </c>
      <c r="B2" t="str">
        <f t="shared" ref="B2:B65" si="0">MID(A2,4,9)</f>
        <v>Katelyn</v>
      </c>
      <c r="C2" t="str">
        <f t="shared" ref="C2:C65" si="1">TRIM(B2)</f>
        <v>Katelyn</v>
      </c>
      <c r="G2" t="s">
        <v>707</v>
      </c>
      <c r="H2" t="s">
        <v>608</v>
      </c>
      <c r="I2">
        <f ca="1">RANDBETWEEN(6384909,9203948)</f>
        <v>7530895</v>
      </c>
      <c r="J2">
        <v>100</v>
      </c>
      <c r="K2">
        <f ca="1">RANDBETWEEN(40,45)</f>
        <v>40</v>
      </c>
    </row>
    <row r="3" spans="1:11" x14ac:dyDescent="0.25">
      <c r="A3" t="s">
        <v>308</v>
      </c>
      <c r="B3" t="str">
        <f t="shared" si="0"/>
        <v>Maia</v>
      </c>
      <c r="C3" t="str">
        <f t="shared" si="1"/>
        <v>Maia</v>
      </c>
      <c r="G3" t="s">
        <v>708</v>
      </c>
      <c r="H3" t="s">
        <v>609</v>
      </c>
      <c r="I3">
        <f t="shared" ref="I3:I66" ca="1" si="2">RANDBETWEEN(6384909,9203948)</f>
        <v>6737814</v>
      </c>
      <c r="J3">
        <v>50</v>
      </c>
      <c r="K3">
        <f t="shared" ref="K3:K66" ca="1" si="3">RANDBETWEEN(40,45)</f>
        <v>43</v>
      </c>
    </row>
    <row r="4" spans="1:11" x14ac:dyDescent="0.25">
      <c r="A4" t="s">
        <v>309</v>
      </c>
      <c r="B4" t="str">
        <f t="shared" si="0"/>
        <v>Celine</v>
      </c>
      <c r="C4" t="str">
        <f t="shared" si="1"/>
        <v>Celine</v>
      </c>
      <c r="G4" t="s">
        <v>709</v>
      </c>
      <c r="H4" t="s">
        <v>610</v>
      </c>
      <c r="I4">
        <f t="shared" ca="1" si="2"/>
        <v>7551999</v>
      </c>
      <c r="J4">
        <v>65</v>
      </c>
      <c r="K4">
        <f t="shared" ca="1" si="3"/>
        <v>42</v>
      </c>
    </row>
    <row r="5" spans="1:11" x14ac:dyDescent="0.25">
      <c r="A5" t="s">
        <v>310</v>
      </c>
      <c r="B5" t="str">
        <f t="shared" si="0"/>
        <v>Cameron</v>
      </c>
      <c r="C5" t="str">
        <f t="shared" si="1"/>
        <v>Cameron</v>
      </c>
      <c r="G5" t="s">
        <v>710</v>
      </c>
      <c r="H5" t="s">
        <v>611</v>
      </c>
      <c r="I5">
        <f t="shared" ca="1" si="2"/>
        <v>7448458</v>
      </c>
      <c r="J5">
        <v>55</v>
      </c>
      <c r="K5">
        <f t="shared" ca="1" si="3"/>
        <v>41</v>
      </c>
    </row>
    <row r="6" spans="1:11" x14ac:dyDescent="0.25">
      <c r="A6" t="s">
        <v>311</v>
      </c>
      <c r="B6" t="str">
        <f t="shared" si="0"/>
        <v>Renata</v>
      </c>
      <c r="C6" t="str">
        <f t="shared" si="1"/>
        <v>Renata</v>
      </c>
      <c r="G6" t="s">
        <v>711</v>
      </c>
      <c r="H6" t="s">
        <v>612</v>
      </c>
      <c r="I6">
        <f t="shared" ca="1" si="2"/>
        <v>6592336</v>
      </c>
      <c r="J6">
        <v>70</v>
      </c>
      <c r="K6">
        <f t="shared" ca="1" si="3"/>
        <v>44</v>
      </c>
    </row>
    <row r="7" spans="1:11" x14ac:dyDescent="0.25">
      <c r="A7" t="s">
        <v>312</v>
      </c>
      <c r="B7" t="str">
        <f t="shared" si="0"/>
        <v>Jayleen</v>
      </c>
      <c r="C7" t="str">
        <f t="shared" si="1"/>
        <v>Jayleen</v>
      </c>
      <c r="G7" t="s">
        <v>712</v>
      </c>
      <c r="H7" t="s">
        <v>613</v>
      </c>
      <c r="I7">
        <f t="shared" ca="1" si="2"/>
        <v>9072617</v>
      </c>
      <c r="J7">
        <v>75</v>
      </c>
      <c r="K7">
        <f t="shared" ca="1" si="3"/>
        <v>41</v>
      </c>
    </row>
    <row r="8" spans="1:11" x14ac:dyDescent="0.25">
      <c r="A8" t="s">
        <v>313</v>
      </c>
      <c r="B8" t="str">
        <f t="shared" si="0"/>
        <v>Charli</v>
      </c>
      <c r="C8" t="str">
        <f t="shared" si="1"/>
        <v>Charli</v>
      </c>
      <c r="G8" t="s">
        <v>713</v>
      </c>
      <c r="H8" t="s">
        <v>614</v>
      </c>
      <c r="I8">
        <f t="shared" ca="1" si="2"/>
        <v>7161759</v>
      </c>
      <c r="J8">
        <v>80</v>
      </c>
      <c r="K8">
        <f t="shared" ca="1" si="3"/>
        <v>40</v>
      </c>
    </row>
    <row r="9" spans="1:11" x14ac:dyDescent="0.25">
      <c r="A9" t="s">
        <v>314</v>
      </c>
      <c r="B9" t="str">
        <f t="shared" si="0"/>
        <v>Emmalyn</v>
      </c>
      <c r="C9" t="str">
        <f t="shared" si="1"/>
        <v>Emmalyn</v>
      </c>
      <c r="G9" t="s">
        <v>714</v>
      </c>
      <c r="H9" t="s">
        <v>615</v>
      </c>
      <c r="I9">
        <f t="shared" ca="1" si="2"/>
        <v>8757458</v>
      </c>
      <c r="J9">
        <v>90</v>
      </c>
      <c r="K9">
        <f t="shared" ca="1" si="3"/>
        <v>42</v>
      </c>
    </row>
    <row r="10" spans="1:11" x14ac:dyDescent="0.25">
      <c r="A10" t="s">
        <v>315</v>
      </c>
      <c r="B10" t="str">
        <f t="shared" si="0"/>
        <v xml:space="preserve"> Holly</v>
      </c>
      <c r="C10" t="str">
        <f t="shared" si="1"/>
        <v>Holly</v>
      </c>
      <c r="G10" t="s">
        <v>715</v>
      </c>
      <c r="H10" t="s">
        <v>616</v>
      </c>
      <c r="I10">
        <f t="shared" ca="1" si="2"/>
        <v>9162283</v>
      </c>
      <c r="J10">
        <v>100</v>
      </c>
      <c r="K10">
        <f t="shared" ca="1" si="3"/>
        <v>45</v>
      </c>
    </row>
    <row r="11" spans="1:11" x14ac:dyDescent="0.25">
      <c r="A11" t="s">
        <v>316</v>
      </c>
      <c r="B11" t="str">
        <f t="shared" si="0"/>
        <v xml:space="preserve"> Azalea</v>
      </c>
      <c r="C11" t="str">
        <f t="shared" si="1"/>
        <v>Azalea</v>
      </c>
      <c r="G11" t="s">
        <v>716</v>
      </c>
      <c r="H11" t="s">
        <v>617</v>
      </c>
      <c r="I11">
        <f t="shared" ca="1" si="2"/>
        <v>7547866</v>
      </c>
      <c r="J11">
        <v>50</v>
      </c>
      <c r="K11">
        <f t="shared" ca="1" si="3"/>
        <v>41</v>
      </c>
    </row>
    <row r="12" spans="1:11" x14ac:dyDescent="0.25">
      <c r="A12" t="s">
        <v>317</v>
      </c>
      <c r="B12" t="str">
        <f t="shared" si="0"/>
        <v xml:space="preserve"> Leona</v>
      </c>
      <c r="C12" t="str">
        <f t="shared" si="1"/>
        <v>Leona</v>
      </c>
      <c r="G12" t="s">
        <v>717</v>
      </c>
      <c r="H12" t="s">
        <v>618</v>
      </c>
      <c r="I12">
        <f t="shared" ca="1" si="2"/>
        <v>9142837</v>
      </c>
      <c r="J12">
        <v>65</v>
      </c>
      <c r="K12">
        <f t="shared" ca="1" si="3"/>
        <v>43</v>
      </c>
    </row>
    <row r="13" spans="1:11" x14ac:dyDescent="0.25">
      <c r="A13" t="s">
        <v>318</v>
      </c>
      <c r="B13" t="str">
        <f t="shared" si="0"/>
        <v xml:space="preserve"> Alejandr</v>
      </c>
      <c r="C13" t="str">
        <f t="shared" si="1"/>
        <v>Alejandr</v>
      </c>
      <c r="G13" t="s">
        <v>718</v>
      </c>
      <c r="H13" t="s">
        <v>619</v>
      </c>
      <c r="I13">
        <f t="shared" ca="1" si="2"/>
        <v>7007982</v>
      </c>
      <c r="J13">
        <v>55</v>
      </c>
      <c r="K13">
        <f t="shared" ca="1" si="3"/>
        <v>45</v>
      </c>
    </row>
    <row r="14" spans="1:11" x14ac:dyDescent="0.25">
      <c r="A14" t="s">
        <v>319</v>
      </c>
      <c r="B14" t="str">
        <f t="shared" si="0"/>
        <v xml:space="preserve"> Bristol</v>
      </c>
      <c r="C14" t="str">
        <f t="shared" si="1"/>
        <v>Bristol</v>
      </c>
      <c r="G14" t="s">
        <v>719</v>
      </c>
      <c r="H14" t="s">
        <v>620</v>
      </c>
      <c r="I14">
        <f t="shared" ca="1" si="2"/>
        <v>7323063</v>
      </c>
      <c r="J14">
        <v>70</v>
      </c>
      <c r="K14">
        <f t="shared" ca="1" si="3"/>
        <v>40</v>
      </c>
    </row>
    <row r="15" spans="1:11" x14ac:dyDescent="0.25">
      <c r="A15" t="s">
        <v>320</v>
      </c>
      <c r="B15" t="str">
        <f t="shared" si="0"/>
        <v xml:space="preserve"> Collins</v>
      </c>
      <c r="C15" t="str">
        <f t="shared" si="1"/>
        <v>Collins</v>
      </c>
      <c r="G15" t="s">
        <v>720</v>
      </c>
      <c r="H15" t="s">
        <v>621</v>
      </c>
      <c r="I15">
        <f t="shared" ca="1" si="2"/>
        <v>6775475</v>
      </c>
      <c r="J15">
        <v>75</v>
      </c>
      <c r="K15">
        <f t="shared" ca="1" si="3"/>
        <v>45</v>
      </c>
    </row>
    <row r="16" spans="1:11" x14ac:dyDescent="0.25">
      <c r="A16" t="s">
        <v>321</v>
      </c>
      <c r="B16" t="str">
        <f t="shared" si="0"/>
        <v xml:space="preserve"> Imani</v>
      </c>
      <c r="C16" t="str">
        <f t="shared" si="1"/>
        <v>Imani</v>
      </c>
      <c r="G16" t="s">
        <v>721</v>
      </c>
      <c r="H16" t="s">
        <v>622</v>
      </c>
      <c r="I16">
        <f t="shared" ca="1" si="2"/>
        <v>8924467</v>
      </c>
      <c r="J16">
        <v>80</v>
      </c>
      <c r="K16">
        <f t="shared" ca="1" si="3"/>
        <v>41</v>
      </c>
    </row>
    <row r="17" spans="1:11" x14ac:dyDescent="0.25">
      <c r="A17" t="s">
        <v>322</v>
      </c>
      <c r="B17" t="str">
        <f t="shared" si="0"/>
        <v xml:space="preserve"> Meadow</v>
      </c>
      <c r="C17" t="str">
        <f t="shared" si="1"/>
        <v>Meadow</v>
      </c>
      <c r="G17" t="s">
        <v>722</v>
      </c>
      <c r="H17" t="s">
        <v>623</v>
      </c>
      <c r="I17">
        <f t="shared" ca="1" si="2"/>
        <v>8065684</v>
      </c>
      <c r="J17">
        <v>90</v>
      </c>
      <c r="K17">
        <f t="shared" ca="1" si="3"/>
        <v>43</v>
      </c>
    </row>
    <row r="18" spans="1:11" x14ac:dyDescent="0.25">
      <c r="A18" t="s">
        <v>323</v>
      </c>
      <c r="B18" t="str">
        <f t="shared" si="0"/>
        <v xml:space="preserve"> Alexia</v>
      </c>
      <c r="C18" t="str">
        <f t="shared" si="1"/>
        <v>Alexia</v>
      </c>
      <c r="G18" t="s">
        <v>723</v>
      </c>
      <c r="H18" t="s">
        <v>624</v>
      </c>
      <c r="I18">
        <f t="shared" ca="1" si="2"/>
        <v>9150535</v>
      </c>
      <c r="J18">
        <v>100</v>
      </c>
      <c r="K18">
        <f t="shared" ca="1" si="3"/>
        <v>44</v>
      </c>
    </row>
    <row r="19" spans="1:11" x14ac:dyDescent="0.25">
      <c r="A19" t="s">
        <v>324</v>
      </c>
      <c r="B19" t="str">
        <f t="shared" si="0"/>
        <v xml:space="preserve"> Edith</v>
      </c>
      <c r="C19" t="str">
        <f t="shared" si="1"/>
        <v>Edith</v>
      </c>
      <c r="G19" t="s">
        <v>724</v>
      </c>
      <c r="H19" t="s">
        <v>625</v>
      </c>
      <c r="I19">
        <f t="shared" ca="1" si="2"/>
        <v>7056797</v>
      </c>
      <c r="J19">
        <v>50</v>
      </c>
      <c r="K19">
        <f t="shared" ca="1" si="3"/>
        <v>41</v>
      </c>
    </row>
    <row r="20" spans="1:11" x14ac:dyDescent="0.25">
      <c r="A20" t="s">
        <v>325</v>
      </c>
      <c r="B20" t="str">
        <f t="shared" si="0"/>
        <v xml:space="preserve"> Kaydence</v>
      </c>
      <c r="C20" t="str">
        <f t="shared" si="1"/>
        <v>Kaydence</v>
      </c>
      <c r="G20" t="s">
        <v>725</v>
      </c>
      <c r="H20" t="s">
        <v>626</v>
      </c>
      <c r="I20">
        <f t="shared" ca="1" si="2"/>
        <v>8164261</v>
      </c>
      <c r="J20">
        <v>65</v>
      </c>
      <c r="K20">
        <f t="shared" ca="1" si="3"/>
        <v>43</v>
      </c>
    </row>
    <row r="21" spans="1:11" x14ac:dyDescent="0.25">
      <c r="A21" t="s">
        <v>326</v>
      </c>
      <c r="B21" t="str">
        <f t="shared" si="0"/>
        <v xml:space="preserve"> Leslie</v>
      </c>
      <c r="C21" t="str">
        <f t="shared" si="1"/>
        <v>Leslie</v>
      </c>
      <c r="G21" t="s">
        <v>726</v>
      </c>
      <c r="H21" t="s">
        <v>627</v>
      </c>
      <c r="I21">
        <f t="shared" ca="1" si="2"/>
        <v>8818951</v>
      </c>
      <c r="J21">
        <v>55</v>
      </c>
      <c r="K21">
        <f t="shared" ca="1" si="3"/>
        <v>42</v>
      </c>
    </row>
    <row r="22" spans="1:11" x14ac:dyDescent="0.25">
      <c r="A22" t="s">
        <v>327</v>
      </c>
      <c r="B22" t="str">
        <f t="shared" si="0"/>
        <v xml:space="preserve"> Lilith</v>
      </c>
      <c r="C22" t="str">
        <f t="shared" si="1"/>
        <v>Lilith</v>
      </c>
      <c r="G22" t="s">
        <v>727</v>
      </c>
      <c r="H22" t="s">
        <v>628</v>
      </c>
      <c r="I22">
        <f t="shared" ca="1" si="2"/>
        <v>7174610</v>
      </c>
      <c r="J22">
        <v>70</v>
      </c>
      <c r="K22">
        <f t="shared" ca="1" si="3"/>
        <v>42</v>
      </c>
    </row>
    <row r="23" spans="1:11" x14ac:dyDescent="0.25">
      <c r="A23" t="s">
        <v>328</v>
      </c>
      <c r="B23" t="str">
        <f t="shared" si="0"/>
        <v xml:space="preserve"> Kora</v>
      </c>
      <c r="C23" t="str">
        <f t="shared" si="1"/>
        <v>Kora</v>
      </c>
      <c r="G23" t="s">
        <v>728</v>
      </c>
      <c r="H23" t="s">
        <v>629</v>
      </c>
      <c r="I23">
        <f t="shared" ca="1" si="2"/>
        <v>6685135</v>
      </c>
      <c r="J23">
        <v>75</v>
      </c>
      <c r="K23">
        <f t="shared" ca="1" si="3"/>
        <v>43</v>
      </c>
    </row>
    <row r="24" spans="1:11" x14ac:dyDescent="0.25">
      <c r="A24" t="s">
        <v>329</v>
      </c>
      <c r="B24" t="str">
        <f t="shared" si="0"/>
        <v xml:space="preserve"> Aisha</v>
      </c>
      <c r="C24" t="str">
        <f t="shared" si="1"/>
        <v>Aisha</v>
      </c>
      <c r="G24" t="s">
        <v>729</v>
      </c>
      <c r="H24" t="s">
        <v>630</v>
      </c>
      <c r="I24">
        <f t="shared" ca="1" si="2"/>
        <v>6675761</v>
      </c>
      <c r="J24">
        <v>80</v>
      </c>
      <c r="K24">
        <f t="shared" ca="1" si="3"/>
        <v>42</v>
      </c>
    </row>
    <row r="25" spans="1:11" x14ac:dyDescent="0.25">
      <c r="A25" t="s">
        <v>330</v>
      </c>
      <c r="B25" t="str">
        <f t="shared" si="0"/>
        <v xml:space="preserve"> Meredith</v>
      </c>
      <c r="C25" t="str">
        <f t="shared" si="1"/>
        <v>Meredith</v>
      </c>
      <c r="G25" t="s">
        <v>730</v>
      </c>
      <c r="H25" t="s">
        <v>631</v>
      </c>
      <c r="I25">
        <f t="shared" ca="1" si="2"/>
        <v>8690851</v>
      </c>
      <c r="J25">
        <v>90</v>
      </c>
      <c r="K25">
        <f t="shared" ca="1" si="3"/>
        <v>41</v>
      </c>
    </row>
    <row r="26" spans="1:11" x14ac:dyDescent="0.25">
      <c r="A26" t="s">
        <v>331</v>
      </c>
      <c r="B26" t="str">
        <f t="shared" si="0"/>
        <v xml:space="preserve"> Danna</v>
      </c>
      <c r="C26" t="str">
        <f t="shared" si="1"/>
        <v>Danna</v>
      </c>
      <c r="G26" t="s">
        <v>731</v>
      </c>
      <c r="H26" t="s">
        <v>632</v>
      </c>
      <c r="I26">
        <f t="shared" ca="1" si="2"/>
        <v>6512321</v>
      </c>
      <c r="J26">
        <v>100</v>
      </c>
      <c r="K26">
        <f t="shared" ca="1" si="3"/>
        <v>42</v>
      </c>
    </row>
    <row r="27" spans="1:11" x14ac:dyDescent="0.25">
      <c r="A27" t="s">
        <v>332</v>
      </c>
      <c r="B27" t="str">
        <f t="shared" si="0"/>
        <v xml:space="preserve"> Wynter</v>
      </c>
      <c r="C27" t="str">
        <f t="shared" si="1"/>
        <v>Wynter</v>
      </c>
      <c r="G27" t="s">
        <v>732</v>
      </c>
      <c r="H27" t="s">
        <v>633</v>
      </c>
      <c r="I27">
        <f t="shared" ca="1" si="2"/>
        <v>7127990</v>
      </c>
      <c r="J27">
        <v>50</v>
      </c>
      <c r="K27">
        <f t="shared" ca="1" si="3"/>
        <v>40</v>
      </c>
    </row>
    <row r="28" spans="1:11" x14ac:dyDescent="0.25">
      <c r="A28" t="s">
        <v>333</v>
      </c>
      <c r="B28" t="str">
        <f t="shared" si="0"/>
        <v xml:space="preserve"> Emberly</v>
      </c>
      <c r="C28" t="str">
        <f t="shared" si="1"/>
        <v>Emberly</v>
      </c>
      <c r="G28" t="s">
        <v>733</v>
      </c>
      <c r="H28" t="s">
        <v>634</v>
      </c>
      <c r="I28">
        <f t="shared" ca="1" si="2"/>
        <v>7207080</v>
      </c>
      <c r="J28">
        <v>65</v>
      </c>
      <c r="K28">
        <f t="shared" ca="1" si="3"/>
        <v>44</v>
      </c>
    </row>
    <row r="29" spans="1:11" x14ac:dyDescent="0.25">
      <c r="A29" t="s">
        <v>334</v>
      </c>
      <c r="B29" t="str">
        <f t="shared" si="0"/>
        <v xml:space="preserve"> Julieta</v>
      </c>
      <c r="C29" t="str">
        <f t="shared" si="1"/>
        <v>Julieta</v>
      </c>
      <c r="G29" t="s">
        <v>734</v>
      </c>
      <c r="H29" t="s">
        <v>635</v>
      </c>
      <c r="I29">
        <f t="shared" ca="1" si="2"/>
        <v>7873882</v>
      </c>
      <c r="J29">
        <v>55</v>
      </c>
      <c r="K29">
        <f t="shared" ca="1" si="3"/>
        <v>44</v>
      </c>
    </row>
    <row r="30" spans="1:11" x14ac:dyDescent="0.25">
      <c r="A30" t="s">
        <v>335</v>
      </c>
      <c r="B30" t="str">
        <f t="shared" si="0"/>
        <v xml:space="preserve"> Michaela</v>
      </c>
      <c r="C30" t="str">
        <f t="shared" si="1"/>
        <v>Michaela</v>
      </c>
      <c r="G30" t="s">
        <v>735</v>
      </c>
      <c r="H30" t="s">
        <v>636</v>
      </c>
      <c r="I30">
        <f t="shared" ca="1" si="2"/>
        <v>7905997</v>
      </c>
      <c r="J30">
        <v>70</v>
      </c>
      <c r="K30">
        <f t="shared" ca="1" si="3"/>
        <v>45</v>
      </c>
    </row>
    <row r="31" spans="1:11" x14ac:dyDescent="0.25">
      <c r="A31" t="s">
        <v>336</v>
      </c>
      <c r="B31" t="str">
        <f t="shared" si="0"/>
        <v xml:space="preserve"> Alayah</v>
      </c>
      <c r="C31" t="str">
        <f t="shared" si="1"/>
        <v>Alayah</v>
      </c>
      <c r="G31" t="s">
        <v>736</v>
      </c>
      <c r="H31" t="s">
        <v>637</v>
      </c>
      <c r="I31">
        <f t="shared" ca="1" si="2"/>
        <v>7187675</v>
      </c>
      <c r="J31">
        <v>75</v>
      </c>
      <c r="K31">
        <f t="shared" ca="1" si="3"/>
        <v>40</v>
      </c>
    </row>
    <row r="32" spans="1:11" x14ac:dyDescent="0.25">
      <c r="A32" t="s">
        <v>337</v>
      </c>
      <c r="B32" t="str">
        <f t="shared" si="0"/>
        <v xml:space="preserve"> Jemma</v>
      </c>
      <c r="C32" t="str">
        <f t="shared" si="1"/>
        <v>Jemma</v>
      </c>
      <c r="G32" t="s">
        <v>737</v>
      </c>
      <c r="H32" t="s">
        <v>638</v>
      </c>
      <c r="I32">
        <f t="shared" ca="1" si="2"/>
        <v>8062544</v>
      </c>
      <c r="J32">
        <v>80</v>
      </c>
      <c r="K32">
        <f t="shared" ca="1" si="3"/>
        <v>40</v>
      </c>
    </row>
    <row r="33" spans="1:11" x14ac:dyDescent="0.25">
      <c r="A33" t="s">
        <v>338</v>
      </c>
      <c r="B33" t="str">
        <f t="shared" si="0"/>
        <v xml:space="preserve"> Reign</v>
      </c>
      <c r="C33" t="str">
        <f t="shared" si="1"/>
        <v>Reign</v>
      </c>
      <c r="G33" t="s">
        <v>738</v>
      </c>
      <c r="H33" t="s">
        <v>639</v>
      </c>
      <c r="I33">
        <f t="shared" ca="1" si="2"/>
        <v>8611420</v>
      </c>
      <c r="J33">
        <v>90</v>
      </c>
      <c r="K33">
        <f t="shared" ca="1" si="3"/>
        <v>44</v>
      </c>
    </row>
    <row r="34" spans="1:11" x14ac:dyDescent="0.25">
      <c r="A34" t="s">
        <v>339</v>
      </c>
      <c r="B34" t="str">
        <f t="shared" si="0"/>
        <v xml:space="preserve"> Colette</v>
      </c>
      <c r="C34" t="str">
        <f t="shared" si="1"/>
        <v>Colette</v>
      </c>
      <c r="G34" t="s">
        <v>739</v>
      </c>
      <c r="H34" t="s">
        <v>640</v>
      </c>
      <c r="I34">
        <f t="shared" ca="1" si="2"/>
        <v>6640081</v>
      </c>
      <c r="J34">
        <v>100</v>
      </c>
      <c r="K34">
        <f t="shared" ca="1" si="3"/>
        <v>45</v>
      </c>
    </row>
    <row r="35" spans="1:11" x14ac:dyDescent="0.25">
      <c r="A35" t="s">
        <v>340</v>
      </c>
      <c r="B35" t="str">
        <f t="shared" si="0"/>
        <v xml:space="preserve"> Kaliyah</v>
      </c>
      <c r="C35" t="str">
        <f t="shared" si="1"/>
        <v>Kaliyah</v>
      </c>
      <c r="G35" t="s">
        <v>740</v>
      </c>
      <c r="H35" t="s">
        <v>641</v>
      </c>
      <c r="I35">
        <f t="shared" ca="1" si="2"/>
        <v>8783352</v>
      </c>
      <c r="J35">
        <v>50</v>
      </c>
      <c r="K35">
        <f t="shared" ca="1" si="3"/>
        <v>40</v>
      </c>
    </row>
    <row r="36" spans="1:11" x14ac:dyDescent="0.25">
      <c r="A36" t="s">
        <v>341</v>
      </c>
      <c r="B36" t="str">
        <f t="shared" si="0"/>
        <v xml:space="preserve"> Elliott</v>
      </c>
      <c r="C36" t="str">
        <f t="shared" si="1"/>
        <v>Elliott</v>
      </c>
      <c r="G36" t="s">
        <v>741</v>
      </c>
      <c r="H36" t="s">
        <v>642</v>
      </c>
      <c r="I36">
        <f t="shared" ca="1" si="2"/>
        <v>8969624</v>
      </c>
      <c r="J36">
        <v>65</v>
      </c>
      <c r="K36">
        <f t="shared" ca="1" si="3"/>
        <v>41</v>
      </c>
    </row>
    <row r="37" spans="1:11" x14ac:dyDescent="0.25">
      <c r="A37" t="s">
        <v>342</v>
      </c>
      <c r="B37" t="str">
        <f t="shared" si="0"/>
        <v xml:space="preserve"> Johanna</v>
      </c>
      <c r="C37" t="str">
        <f t="shared" si="1"/>
        <v>Johanna</v>
      </c>
      <c r="G37" t="s">
        <v>742</v>
      </c>
      <c r="H37" t="s">
        <v>643</v>
      </c>
      <c r="I37">
        <f t="shared" ca="1" si="2"/>
        <v>8127284</v>
      </c>
      <c r="J37">
        <v>55</v>
      </c>
      <c r="K37">
        <f t="shared" ca="1" si="3"/>
        <v>41</v>
      </c>
    </row>
    <row r="38" spans="1:11" x14ac:dyDescent="0.25">
      <c r="A38" t="s">
        <v>343</v>
      </c>
      <c r="B38" t="str">
        <f t="shared" si="0"/>
        <v xml:space="preserve"> Remy</v>
      </c>
      <c r="C38" t="str">
        <f t="shared" si="1"/>
        <v>Remy</v>
      </c>
      <c r="G38" t="s">
        <v>743</v>
      </c>
      <c r="H38" t="s">
        <v>644</v>
      </c>
      <c r="I38">
        <f t="shared" ca="1" si="2"/>
        <v>7189841</v>
      </c>
      <c r="J38">
        <v>70</v>
      </c>
      <c r="K38">
        <f t="shared" ca="1" si="3"/>
        <v>40</v>
      </c>
    </row>
    <row r="39" spans="1:11" x14ac:dyDescent="0.25">
      <c r="A39" t="s">
        <v>344</v>
      </c>
      <c r="B39" t="str">
        <f t="shared" si="0"/>
        <v xml:space="preserve"> Sutton</v>
      </c>
      <c r="C39" t="str">
        <f t="shared" si="1"/>
        <v>Sutton</v>
      </c>
      <c r="G39" t="s">
        <v>744</v>
      </c>
      <c r="H39" t="s">
        <v>645</v>
      </c>
      <c r="I39">
        <f t="shared" ca="1" si="2"/>
        <v>7470185</v>
      </c>
      <c r="J39">
        <v>75</v>
      </c>
      <c r="K39">
        <f t="shared" ca="1" si="3"/>
        <v>40</v>
      </c>
    </row>
    <row r="40" spans="1:11" x14ac:dyDescent="0.25">
      <c r="A40" t="s">
        <v>345</v>
      </c>
      <c r="B40" t="str">
        <f t="shared" si="0"/>
        <v xml:space="preserve"> Emmy</v>
      </c>
      <c r="C40" t="str">
        <f t="shared" si="1"/>
        <v>Emmy</v>
      </c>
      <c r="G40" t="s">
        <v>745</v>
      </c>
      <c r="H40" t="s">
        <v>646</v>
      </c>
      <c r="I40">
        <f t="shared" ca="1" si="2"/>
        <v>7123481</v>
      </c>
      <c r="J40">
        <v>80</v>
      </c>
      <c r="K40">
        <f t="shared" ca="1" si="3"/>
        <v>42</v>
      </c>
    </row>
    <row r="41" spans="1:11" x14ac:dyDescent="0.25">
      <c r="A41" t="s">
        <v>346</v>
      </c>
      <c r="B41" t="str">
        <f t="shared" si="0"/>
        <v xml:space="preserve"> Virginia</v>
      </c>
      <c r="C41" t="str">
        <f t="shared" si="1"/>
        <v>Virginia</v>
      </c>
      <c r="G41" t="s">
        <v>746</v>
      </c>
      <c r="H41" t="s">
        <v>647</v>
      </c>
      <c r="I41">
        <f t="shared" ca="1" si="2"/>
        <v>8338286</v>
      </c>
      <c r="J41">
        <v>90</v>
      </c>
      <c r="K41">
        <f t="shared" ca="1" si="3"/>
        <v>44</v>
      </c>
    </row>
    <row r="42" spans="1:11" x14ac:dyDescent="0.25">
      <c r="A42" t="s">
        <v>347</v>
      </c>
      <c r="B42" t="str">
        <f t="shared" si="0"/>
        <v xml:space="preserve"> Briana</v>
      </c>
      <c r="C42" t="str">
        <f t="shared" si="1"/>
        <v>Briana</v>
      </c>
      <c r="G42" t="s">
        <v>747</v>
      </c>
      <c r="H42" t="s">
        <v>648</v>
      </c>
      <c r="I42">
        <f t="shared" ca="1" si="2"/>
        <v>7816162</v>
      </c>
      <c r="J42">
        <v>100</v>
      </c>
      <c r="K42">
        <f t="shared" ca="1" si="3"/>
        <v>45</v>
      </c>
    </row>
    <row r="43" spans="1:11" x14ac:dyDescent="0.25">
      <c r="A43" t="s">
        <v>348</v>
      </c>
      <c r="B43" t="str">
        <f t="shared" si="0"/>
        <v xml:space="preserve"> Oaklynn</v>
      </c>
      <c r="C43" t="str">
        <f t="shared" si="1"/>
        <v>Oaklynn</v>
      </c>
      <c r="G43" t="s">
        <v>748</v>
      </c>
      <c r="H43" t="s">
        <v>649</v>
      </c>
      <c r="I43">
        <f t="shared" ca="1" si="2"/>
        <v>7865213</v>
      </c>
      <c r="J43">
        <v>50</v>
      </c>
      <c r="K43">
        <f t="shared" ca="1" si="3"/>
        <v>43</v>
      </c>
    </row>
    <row r="44" spans="1:11" x14ac:dyDescent="0.25">
      <c r="A44" t="s">
        <v>349</v>
      </c>
      <c r="B44" t="str">
        <f t="shared" si="0"/>
        <v xml:space="preserve"> Adelina</v>
      </c>
      <c r="C44" t="str">
        <f t="shared" si="1"/>
        <v>Adelina</v>
      </c>
      <c r="G44" t="s">
        <v>749</v>
      </c>
      <c r="H44" t="s">
        <v>650</v>
      </c>
      <c r="I44">
        <f t="shared" ca="1" si="2"/>
        <v>7672671</v>
      </c>
      <c r="J44">
        <v>65</v>
      </c>
      <c r="K44">
        <f t="shared" ca="1" si="3"/>
        <v>43</v>
      </c>
    </row>
    <row r="45" spans="1:11" x14ac:dyDescent="0.25">
      <c r="A45" t="s">
        <v>350</v>
      </c>
      <c r="B45" t="str">
        <f t="shared" si="0"/>
        <v xml:space="preserve"> Everlee</v>
      </c>
      <c r="C45" t="str">
        <f t="shared" si="1"/>
        <v>Everlee</v>
      </c>
      <c r="G45" t="s">
        <v>750</v>
      </c>
      <c r="H45" t="s">
        <v>651</v>
      </c>
      <c r="I45">
        <f t="shared" ca="1" si="2"/>
        <v>7927154</v>
      </c>
      <c r="J45">
        <v>55</v>
      </c>
      <c r="K45">
        <f t="shared" ca="1" si="3"/>
        <v>40</v>
      </c>
    </row>
    <row r="46" spans="1:11" x14ac:dyDescent="0.25">
      <c r="A46" t="s">
        <v>351</v>
      </c>
      <c r="B46" t="str">
        <f t="shared" si="0"/>
        <v xml:space="preserve"> Megan</v>
      </c>
      <c r="C46" t="str">
        <f t="shared" si="1"/>
        <v>Megan</v>
      </c>
      <c r="G46" t="s">
        <v>751</v>
      </c>
      <c r="H46" t="s">
        <v>652</v>
      </c>
      <c r="I46">
        <f t="shared" ca="1" si="2"/>
        <v>9179121</v>
      </c>
      <c r="J46">
        <v>70</v>
      </c>
      <c r="K46">
        <f t="shared" ca="1" si="3"/>
        <v>43</v>
      </c>
    </row>
    <row r="47" spans="1:11" x14ac:dyDescent="0.25">
      <c r="A47" t="s">
        <v>352</v>
      </c>
      <c r="B47" t="str">
        <f t="shared" si="0"/>
        <v xml:space="preserve"> Angelica</v>
      </c>
      <c r="C47" t="str">
        <f t="shared" si="1"/>
        <v>Angelica</v>
      </c>
      <c r="G47" t="s">
        <v>752</v>
      </c>
      <c r="H47" t="s">
        <v>653</v>
      </c>
      <c r="I47">
        <f t="shared" ca="1" si="2"/>
        <v>9009278</v>
      </c>
      <c r="J47">
        <v>75</v>
      </c>
      <c r="K47">
        <f t="shared" ca="1" si="3"/>
        <v>43</v>
      </c>
    </row>
    <row r="48" spans="1:11" x14ac:dyDescent="0.25">
      <c r="A48" t="s">
        <v>353</v>
      </c>
      <c r="B48" t="str">
        <f t="shared" si="0"/>
        <v xml:space="preserve"> Justice</v>
      </c>
      <c r="C48" t="str">
        <f t="shared" si="1"/>
        <v>Justice</v>
      </c>
      <c r="G48" t="s">
        <v>753</v>
      </c>
      <c r="H48" t="s">
        <v>654</v>
      </c>
      <c r="I48">
        <f t="shared" ca="1" si="2"/>
        <v>9081652</v>
      </c>
      <c r="J48">
        <v>80</v>
      </c>
      <c r="K48">
        <f t="shared" ca="1" si="3"/>
        <v>44</v>
      </c>
    </row>
    <row r="49" spans="1:11" x14ac:dyDescent="0.25">
      <c r="A49" t="s">
        <v>354</v>
      </c>
      <c r="B49" t="str">
        <f t="shared" si="0"/>
        <v xml:space="preserve"> Mariam</v>
      </c>
      <c r="C49" t="str">
        <f t="shared" si="1"/>
        <v>Mariam</v>
      </c>
      <c r="G49" t="s">
        <v>754</v>
      </c>
      <c r="H49" t="s">
        <v>655</v>
      </c>
      <c r="I49">
        <f t="shared" ca="1" si="2"/>
        <v>7828350</v>
      </c>
      <c r="J49">
        <v>90</v>
      </c>
      <c r="K49">
        <f t="shared" ca="1" si="3"/>
        <v>43</v>
      </c>
    </row>
    <row r="50" spans="1:11" x14ac:dyDescent="0.25">
      <c r="A50" t="s">
        <v>355</v>
      </c>
      <c r="B50" t="str">
        <f t="shared" si="0"/>
        <v xml:space="preserve"> Khaleesi</v>
      </c>
      <c r="C50" t="str">
        <f t="shared" si="1"/>
        <v>Khaleesi</v>
      </c>
      <c r="G50" t="s">
        <v>755</v>
      </c>
      <c r="H50" t="s">
        <v>656</v>
      </c>
      <c r="I50">
        <f t="shared" ca="1" si="2"/>
        <v>7756193</v>
      </c>
      <c r="J50">
        <v>100</v>
      </c>
      <c r="K50">
        <f t="shared" ca="1" si="3"/>
        <v>41</v>
      </c>
    </row>
    <row r="51" spans="1:11" x14ac:dyDescent="0.25">
      <c r="A51" t="s">
        <v>356</v>
      </c>
      <c r="B51" t="str">
        <f t="shared" si="0"/>
        <v xml:space="preserve"> Macie</v>
      </c>
      <c r="C51" t="str">
        <f t="shared" si="1"/>
        <v>Macie</v>
      </c>
      <c r="G51" t="s">
        <v>756</v>
      </c>
      <c r="H51" t="s">
        <v>657</v>
      </c>
      <c r="I51">
        <f t="shared" ca="1" si="2"/>
        <v>7260300</v>
      </c>
      <c r="J51">
        <v>50</v>
      </c>
      <c r="K51">
        <f t="shared" ca="1" si="3"/>
        <v>44</v>
      </c>
    </row>
    <row r="52" spans="1:11" x14ac:dyDescent="0.25">
      <c r="A52" t="s">
        <v>357</v>
      </c>
      <c r="B52" t="str">
        <f t="shared" si="0"/>
        <v xml:space="preserve"> Karsyn</v>
      </c>
      <c r="C52" t="str">
        <f t="shared" si="1"/>
        <v>Karsyn</v>
      </c>
      <c r="G52" t="s">
        <v>757</v>
      </c>
      <c r="H52" t="s">
        <v>658</v>
      </c>
      <c r="I52">
        <f t="shared" ca="1" si="2"/>
        <v>8973852</v>
      </c>
      <c r="J52">
        <v>65</v>
      </c>
      <c r="K52">
        <f t="shared" ca="1" si="3"/>
        <v>40</v>
      </c>
    </row>
    <row r="53" spans="1:11" x14ac:dyDescent="0.25">
      <c r="A53" t="s">
        <v>358</v>
      </c>
      <c r="B53" t="str">
        <f t="shared" si="0"/>
        <v xml:space="preserve"> Alanna</v>
      </c>
      <c r="C53" t="str">
        <f t="shared" si="1"/>
        <v>Alanna</v>
      </c>
      <c r="G53" t="s">
        <v>758</v>
      </c>
      <c r="H53" t="s">
        <v>659</v>
      </c>
      <c r="I53">
        <f t="shared" ca="1" si="2"/>
        <v>6547574</v>
      </c>
      <c r="J53">
        <v>55</v>
      </c>
      <c r="K53">
        <f t="shared" ca="1" si="3"/>
        <v>43</v>
      </c>
    </row>
    <row r="54" spans="1:11" x14ac:dyDescent="0.25">
      <c r="A54" t="s">
        <v>359</v>
      </c>
      <c r="B54" t="str">
        <f t="shared" si="0"/>
        <v xml:space="preserve"> Aleah</v>
      </c>
      <c r="C54" t="str">
        <f t="shared" si="1"/>
        <v>Aleah</v>
      </c>
      <c r="G54" t="s">
        <v>759</v>
      </c>
      <c r="H54" t="s">
        <v>660</v>
      </c>
      <c r="I54">
        <f t="shared" ca="1" si="2"/>
        <v>7367448</v>
      </c>
      <c r="J54">
        <v>70</v>
      </c>
      <c r="K54">
        <f t="shared" ca="1" si="3"/>
        <v>40</v>
      </c>
    </row>
    <row r="55" spans="1:11" x14ac:dyDescent="0.25">
      <c r="A55" t="s">
        <v>360</v>
      </c>
      <c r="B55" t="str">
        <f t="shared" si="0"/>
        <v xml:space="preserve"> Mae</v>
      </c>
      <c r="C55" t="str">
        <f t="shared" si="1"/>
        <v>Mae</v>
      </c>
      <c r="G55" t="s">
        <v>760</v>
      </c>
      <c r="H55" t="s">
        <v>661</v>
      </c>
      <c r="I55">
        <f t="shared" ca="1" si="2"/>
        <v>7982332</v>
      </c>
      <c r="J55">
        <v>75</v>
      </c>
      <c r="K55">
        <f t="shared" ca="1" si="3"/>
        <v>43</v>
      </c>
    </row>
    <row r="56" spans="1:11" x14ac:dyDescent="0.25">
      <c r="A56" t="s">
        <v>361</v>
      </c>
      <c r="B56" t="str">
        <f t="shared" si="0"/>
        <v xml:space="preserve"> Mallory</v>
      </c>
      <c r="C56" t="str">
        <f t="shared" si="1"/>
        <v>Mallory</v>
      </c>
      <c r="G56" t="s">
        <v>761</v>
      </c>
      <c r="H56" t="s">
        <v>662</v>
      </c>
      <c r="I56">
        <f t="shared" ca="1" si="2"/>
        <v>8008514</v>
      </c>
      <c r="J56">
        <v>80</v>
      </c>
      <c r="K56">
        <f t="shared" ca="1" si="3"/>
        <v>45</v>
      </c>
    </row>
    <row r="57" spans="1:11" x14ac:dyDescent="0.25">
      <c r="A57" t="s">
        <v>362</v>
      </c>
      <c r="B57" t="str">
        <f t="shared" si="0"/>
        <v xml:space="preserve"> Esme</v>
      </c>
      <c r="C57" t="str">
        <f t="shared" si="1"/>
        <v>Esme</v>
      </c>
      <c r="G57" t="s">
        <v>762</v>
      </c>
      <c r="H57" t="s">
        <v>663</v>
      </c>
      <c r="I57">
        <f t="shared" ca="1" si="2"/>
        <v>6688548</v>
      </c>
      <c r="J57">
        <v>90</v>
      </c>
      <c r="K57">
        <f t="shared" ca="1" si="3"/>
        <v>42</v>
      </c>
    </row>
    <row r="58" spans="1:11" x14ac:dyDescent="0.25">
      <c r="A58" t="s">
        <v>363</v>
      </c>
      <c r="B58" t="str">
        <f t="shared" si="0"/>
        <v xml:space="preserve"> Skyla</v>
      </c>
      <c r="C58" t="str">
        <f t="shared" si="1"/>
        <v>Skyla</v>
      </c>
      <c r="G58" t="s">
        <v>763</v>
      </c>
      <c r="H58" t="s">
        <v>664</v>
      </c>
      <c r="I58">
        <f t="shared" ca="1" si="2"/>
        <v>8559646</v>
      </c>
      <c r="J58">
        <v>100</v>
      </c>
      <c r="K58">
        <f t="shared" ca="1" si="3"/>
        <v>42</v>
      </c>
    </row>
    <row r="59" spans="1:11" x14ac:dyDescent="0.25">
      <c r="A59" t="s">
        <v>364</v>
      </c>
      <c r="B59" t="str">
        <f t="shared" si="0"/>
        <v xml:space="preserve"> Madilynn</v>
      </c>
      <c r="C59" t="str">
        <f t="shared" si="1"/>
        <v>Madilynn</v>
      </c>
      <c r="G59" t="s">
        <v>764</v>
      </c>
      <c r="H59" t="s">
        <v>665</v>
      </c>
      <c r="I59">
        <f t="shared" ca="1" si="2"/>
        <v>7124623</v>
      </c>
      <c r="J59">
        <v>50</v>
      </c>
      <c r="K59">
        <f t="shared" ca="1" si="3"/>
        <v>45</v>
      </c>
    </row>
    <row r="60" spans="1:11" x14ac:dyDescent="0.25">
      <c r="A60" t="s">
        <v>365</v>
      </c>
      <c r="B60" t="str">
        <f t="shared" si="0"/>
        <v xml:space="preserve"> Charley</v>
      </c>
      <c r="C60" t="str">
        <f t="shared" si="1"/>
        <v>Charley</v>
      </c>
      <c r="G60" t="s">
        <v>765</v>
      </c>
      <c r="H60" t="s">
        <v>666</v>
      </c>
      <c r="I60">
        <f t="shared" ca="1" si="2"/>
        <v>7222189</v>
      </c>
      <c r="J60">
        <v>65</v>
      </c>
      <c r="K60">
        <f t="shared" ca="1" si="3"/>
        <v>42</v>
      </c>
    </row>
    <row r="61" spans="1:11" x14ac:dyDescent="0.25">
      <c r="A61" t="s">
        <v>366</v>
      </c>
      <c r="B61" t="str">
        <f t="shared" si="0"/>
        <v xml:space="preserve"> Allyson</v>
      </c>
      <c r="C61" t="str">
        <f t="shared" si="1"/>
        <v>Allyson</v>
      </c>
      <c r="G61" t="s">
        <v>766</v>
      </c>
      <c r="H61" t="s">
        <v>667</v>
      </c>
      <c r="I61">
        <f t="shared" ca="1" si="2"/>
        <v>8757708</v>
      </c>
      <c r="J61">
        <v>55</v>
      </c>
      <c r="K61">
        <f t="shared" ca="1" si="3"/>
        <v>45</v>
      </c>
    </row>
    <row r="62" spans="1:11" x14ac:dyDescent="0.25">
      <c r="A62" t="s">
        <v>367</v>
      </c>
      <c r="B62" t="str">
        <f t="shared" si="0"/>
        <v xml:space="preserve"> Hanna</v>
      </c>
      <c r="C62" t="str">
        <f t="shared" si="1"/>
        <v>Hanna</v>
      </c>
      <c r="G62" t="s">
        <v>767</v>
      </c>
      <c r="H62" t="s">
        <v>668</v>
      </c>
      <c r="I62">
        <f t="shared" ca="1" si="2"/>
        <v>8810286</v>
      </c>
      <c r="J62">
        <v>70</v>
      </c>
      <c r="K62">
        <f t="shared" ca="1" si="3"/>
        <v>40</v>
      </c>
    </row>
    <row r="63" spans="1:11" x14ac:dyDescent="0.25">
      <c r="A63" t="s">
        <v>368</v>
      </c>
      <c r="B63" t="str">
        <f t="shared" si="0"/>
        <v xml:space="preserve"> Shiloh</v>
      </c>
      <c r="C63" t="str">
        <f t="shared" si="1"/>
        <v>Shiloh</v>
      </c>
      <c r="G63" t="s">
        <v>768</v>
      </c>
      <c r="H63" t="s">
        <v>669</v>
      </c>
      <c r="I63">
        <f t="shared" ca="1" si="2"/>
        <v>8928046</v>
      </c>
      <c r="J63">
        <v>75</v>
      </c>
      <c r="K63">
        <f t="shared" ca="1" si="3"/>
        <v>40</v>
      </c>
    </row>
    <row r="64" spans="1:11" x14ac:dyDescent="0.25">
      <c r="A64" t="s">
        <v>369</v>
      </c>
      <c r="B64" t="str">
        <f t="shared" si="0"/>
        <v xml:space="preserve"> Henley</v>
      </c>
      <c r="C64" t="str">
        <f t="shared" si="1"/>
        <v>Henley</v>
      </c>
      <c r="G64" t="s">
        <v>769</v>
      </c>
      <c r="H64" t="s">
        <v>670</v>
      </c>
      <c r="I64">
        <f t="shared" ca="1" si="2"/>
        <v>8240770</v>
      </c>
      <c r="J64">
        <v>80</v>
      </c>
      <c r="K64">
        <f t="shared" ca="1" si="3"/>
        <v>41</v>
      </c>
    </row>
    <row r="65" spans="1:11" x14ac:dyDescent="0.25">
      <c r="A65" t="s">
        <v>370</v>
      </c>
      <c r="B65" t="str">
        <f t="shared" si="0"/>
        <v xml:space="preserve"> Macy</v>
      </c>
      <c r="C65" t="str">
        <f t="shared" si="1"/>
        <v>Macy</v>
      </c>
      <c r="G65" t="s">
        <v>770</v>
      </c>
      <c r="H65" t="s">
        <v>671</v>
      </c>
      <c r="I65">
        <f t="shared" ca="1" si="2"/>
        <v>8135033</v>
      </c>
      <c r="J65">
        <v>90</v>
      </c>
      <c r="K65">
        <f t="shared" ca="1" si="3"/>
        <v>40</v>
      </c>
    </row>
    <row r="66" spans="1:11" x14ac:dyDescent="0.25">
      <c r="A66" t="s">
        <v>371</v>
      </c>
      <c r="B66" t="str">
        <f t="shared" ref="B66:B129" si="4">MID(A66,4,9)</f>
        <v xml:space="preserve"> Maryam</v>
      </c>
      <c r="C66" t="str">
        <f t="shared" ref="C66:C129" si="5">TRIM(B66)</f>
        <v>Maryam</v>
      </c>
      <c r="G66" t="s">
        <v>771</v>
      </c>
      <c r="H66" t="s">
        <v>672</v>
      </c>
      <c r="I66">
        <f t="shared" ca="1" si="2"/>
        <v>8942832</v>
      </c>
      <c r="J66">
        <v>100</v>
      </c>
      <c r="K66">
        <f t="shared" ca="1" si="3"/>
        <v>42</v>
      </c>
    </row>
    <row r="67" spans="1:11" x14ac:dyDescent="0.25">
      <c r="A67" t="s">
        <v>372</v>
      </c>
      <c r="B67" t="str">
        <f t="shared" si="4"/>
        <v xml:space="preserve"> Ivanna</v>
      </c>
      <c r="C67" t="str">
        <f t="shared" si="5"/>
        <v>Ivanna</v>
      </c>
      <c r="G67" t="s">
        <v>772</v>
      </c>
      <c r="H67" t="s">
        <v>673</v>
      </c>
      <c r="I67">
        <f t="shared" ref="I67:I130" ca="1" si="6">RANDBETWEEN(6384909,9203948)</f>
        <v>7590028</v>
      </c>
      <c r="J67">
        <v>50</v>
      </c>
      <c r="K67">
        <f t="shared" ref="K67:K130" ca="1" si="7">RANDBETWEEN(40,45)</f>
        <v>42</v>
      </c>
    </row>
    <row r="68" spans="1:11" x14ac:dyDescent="0.25">
      <c r="A68" t="s">
        <v>373</v>
      </c>
      <c r="B68" t="str">
        <f t="shared" si="4"/>
        <v xml:space="preserve"> Ashlynn</v>
      </c>
      <c r="C68" t="str">
        <f t="shared" si="5"/>
        <v>Ashlynn</v>
      </c>
      <c r="G68" t="s">
        <v>773</v>
      </c>
      <c r="H68" t="s">
        <v>674</v>
      </c>
      <c r="I68">
        <f t="shared" ca="1" si="6"/>
        <v>9016590</v>
      </c>
      <c r="J68">
        <v>65</v>
      </c>
      <c r="K68">
        <f t="shared" ca="1" si="7"/>
        <v>40</v>
      </c>
    </row>
    <row r="69" spans="1:11" x14ac:dyDescent="0.25">
      <c r="A69" t="s">
        <v>374</v>
      </c>
      <c r="B69" t="str">
        <f t="shared" si="4"/>
        <v xml:space="preserve"> Lorelai</v>
      </c>
      <c r="C69" t="str">
        <f t="shared" si="5"/>
        <v>Lorelai</v>
      </c>
      <c r="G69" t="s">
        <v>774</v>
      </c>
      <c r="H69" t="s">
        <v>675</v>
      </c>
      <c r="I69">
        <f t="shared" ca="1" si="6"/>
        <v>8055255</v>
      </c>
      <c r="J69">
        <v>55</v>
      </c>
      <c r="K69">
        <f t="shared" ca="1" si="7"/>
        <v>42</v>
      </c>
    </row>
    <row r="70" spans="1:11" x14ac:dyDescent="0.25">
      <c r="A70" t="s">
        <v>375</v>
      </c>
      <c r="B70" t="str">
        <f t="shared" si="4"/>
        <v xml:space="preserve"> Amora</v>
      </c>
      <c r="C70" t="str">
        <f t="shared" si="5"/>
        <v>Amora</v>
      </c>
      <c r="G70" t="s">
        <v>775</v>
      </c>
      <c r="H70" t="s">
        <v>676</v>
      </c>
      <c r="I70">
        <f t="shared" ca="1" si="6"/>
        <v>8129939</v>
      </c>
      <c r="J70">
        <v>70</v>
      </c>
      <c r="K70">
        <f t="shared" ca="1" si="7"/>
        <v>41</v>
      </c>
    </row>
    <row r="71" spans="1:11" x14ac:dyDescent="0.25">
      <c r="A71" t="s">
        <v>376</v>
      </c>
      <c r="B71" t="str">
        <f t="shared" si="4"/>
        <v xml:space="preserve"> Ashlyn</v>
      </c>
      <c r="C71" t="str">
        <f t="shared" si="5"/>
        <v>Ashlyn</v>
      </c>
      <c r="G71" t="s">
        <v>776</v>
      </c>
      <c r="H71" t="s">
        <v>677</v>
      </c>
      <c r="I71">
        <f t="shared" ca="1" si="6"/>
        <v>7563203</v>
      </c>
      <c r="J71">
        <v>75</v>
      </c>
      <c r="K71">
        <f t="shared" ca="1" si="7"/>
        <v>43</v>
      </c>
    </row>
    <row r="72" spans="1:11" x14ac:dyDescent="0.25">
      <c r="A72" t="s">
        <v>377</v>
      </c>
      <c r="B72" t="str">
        <f t="shared" si="4"/>
        <v xml:space="preserve"> Sasha</v>
      </c>
      <c r="C72" t="str">
        <f t="shared" si="5"/>
        <v>Sasha</v>
      </c>
      <c r="G72" t="s">
        <v>777</v>
      </c>
      <c r="H72" t="s">
        <v>678</v>
      </c>
      <c r="I72">
        <f t="shared" ca="1" si="6"/>
        <v>8288282</v>
      </c>
      <c r="J72">
        <v>80</v>
      </c>
      <c r="K72">
        <f t="shared" ca="1" si="7"/>
        <v>43</v>
      </c>
    </row>
    <row r="73" spans="1:11" x14ac:dyDescent="0.25">
      <c r="A73" t="s">
        <v>378</v>
      </c>
      <c r="B73" t="str">
        <f t="shared" si="4"/>
        <v xml:space="preserve"> Baylee</v>
      </c>
      <c r="C73" t="str">
        <f t="shared" si="5"/>
        <v>Baylee</v>
      </c>
      <c r="G73" t="s">
        <v>778</v>
      </c>
      <c r="H73" t="s">
        <v>679</v>
      </c>
      <c r="I73">
        <f t="shared" ca="1" si="6"/>
        <v>7745106</v>
      </c>
      <c r="J73">
        <v>90</v>
      </c>
      <c r="K73">
        <f t="shared" ca="1" si="7"/>
        <v>44</v>
      </c>
    </row>
    <row r="74" spans="1:11" x14ac:dyDescent="0.25">
      <c r="A74" t="s">
        <v>379</v>
      </c>
      <c r="B74" t="str">
        <f t="shared" si="4"/>
        <v xml:space="preserve"> Beatrice</v>
      </c>
      <c r="C74" t="str">
        <f t="shared" si="5"/>
        <v>Beatrice</v>
      </c>
      <c r="G74" t="s">
        <v>779</v>
      </c>
      <c r="H74" t="s">
        <v>680</v>
      </c>
      <c r="I74">
        <f t="shared" ca="1" si="6"/>
        <v>7892582</v>
      </c>
      <c r="J74">
        <v>100</v>
      </c>
      <c r="K74">
        <f t="shared" ca="1" si="7"/>
        <v>45</v>
      </c>
    </row>
    <row r="75" spans="1:11" x14ac:dyDescent="0.25">
      <c r="A75" t="s">
        <v>380</v>
      </c>
      <c r="B75" t="str">
        <f t="shared" si="4"/>
        <v xml:space="preserve"> Itzel</v>
      </c>
      <c r="C75" t="str">
        <f t="shared" si="5"/>
        <v>Itzel</v>
      </c>
      <c r="G75" t="s">
        <v>780</v>
      </c>
      <c r="H75" t="s">
        <v>681</v>
      </c>
      <c r="I75">
        <f t="shared" ca="1" si="6"/>
        <v>6457520</v>
      </c>
      <c r="J75">
        <v>50</v>
      </c>
      <c r="K75">
        <f t="shared" ca="1" si="7"/>
        <v>45</v>
      </c>
    </row>
    <row r="76" spans="1:11" x14ac:dyDescent="0.25">
      <c r="A76" t="s">
        <v>381</v>
      </c>
      <c r="B76" t="str">
        <f t="shared" si="4"/>
        <v xml:space="preserve"> Priscill</v>
      </c>
      <c r="C76" t="str">
        <f t="shared" si="5"/>
        <v>Priscill</v>
      </c>
      <c r="G76" t="s">
        <v>781</v>
      </c>
      <c r="H76" t="s">
        <v>682</v>
      </c>
      <c r="I76">
        <f t="shared" ca="1" si="6"/>
        <v>7470967</v>
      </c>
      <c r="J76">
        <v>65</v>
      </c>
      <c r="K76">
        <f t="shared" ca="1" si="7"/>
        <v>40</v>
      </c>
    </row>
    <row r="77" spans="1:11" x14ac:dyDescent="0.25">
      <c r="A77" t="s">
        <v>382</v>
      </c>
      <c r="B77" t="str">
        <f t="shared" si="4"/>
        <v xml:space="preserve"> Marie</v>
      </c>
      <c r="C77" t="str">
        <f t="shared" si="5"/>
        <v>Marie</v>
      </c>
      <c r="G77" t="s">
        <v>782</v>
      </c>
      <c r="H77" t="s">
        <v>683</v>
      </c>
      <c r="I77">
        <f t="shared" ca="1" si="6"/>
        <v>7324562</v>
      </c>
      <c r="J77">
        <v>55</v>
      </c>
      <c r="K77">
        <f t="shared" ca="1" si="7"/>
        <v>40</v>
      </c>
    </row>
    <row r="78" spans="1:11" x14ac:dyDescent="0.25">
      <c r="A78" t="s">
        <v>383</v>
      </c>
      <c r="B78" t="str">
        <f t="shared" si="4"/>
        <v xml:space="preserve"> Jayda</v>
      </c>
      <c r="C78" t="str">
        <f t="shared" si="5"/>
        <v>Jayda</v>
      </c>
      <c r="G78" t="s">
        <v>783</v>
      </c>
      <c r="H78" t="s">
        <v>684</v>
      </c>
      <c r="I78">
        <f t="shared" ca="1" si="6"/>
        <v>7738161</v>
      </c>
      <c r="J78">
        <v>70</v>
      </c>
      <c r="K78">
        <f t="shared" ca="1" si="7"/>
        <v>42</v>
      </c>
    </row>
    <row r="79" spans="1:11" x14ac:dyDescent="0.25">
      <c r="A79" t="s">
        <v>384</v>
      </c>
      <c r="B79" t="str">
        <f t="shared" si="4"/>
        <v xml:space="preserve"> Liberty</v>
      </c>
      <c r="C79" t="str">
        <f t="shared" si="5"/>
        <v>Liberty</v>
      </c>
      <c r="G79" t="s">
        <v>784</v>
      </c>
      <c r="H79" t="s">
        <v>685</v>
      </c>
      <c r="I79">
        <f t="shared" ca="1" si="6"/>
        <v>8890238</v>
      </c>
      <c r="J79">
        <v>75</v>
      </c>
      <c r="K79">
        <f t="shared" ca="1" si="7"/>
        <v>45</v>
      </c>
    </row>
    <row r="80" spans="1:11" x14ac:dyDescent="0.25">
      <c r="A80" t="s">
        <v>385</v>
      </c>
      <c r="B80" t="str">
        <f t="shared" si="4"/>
        <v xml:space="preserve"> Rory</v>
      </c>
      <c r="C80" t="str">
        <f t="shared" si="5"/>
        <v>Rory</v>
      </c>
      <c r="G80" t="s">
        <v>785</v>
      </c>
      <c r="H80" t="s">
        <v>686</v>
      </c>
      <c r="I80">
        <f t="shared" ca="1" si="6"/>
        <v>7743891</v>
      </c>
      <c r="J80">
        <v>80</v>
      </c>
      <c r="K80">
        <f t="shared" ca="1" si="7"/>
        <v>40</v>
      </c>
    </row>
    <row r="81" spans="1:11" x14ac:dyDescent="0.25">
      <c r="A81" t="s">
        <v>386</v>
      </c>
      <c r="B81" t="str">
        <f t="shared" si="4"/>
        <v xml:space="preserve"> Alessia</v>
      </c>
      <c r="C81" t="str">
        <f t="shared" si="5"/>
        <v>Alessia</v>
      </c>
      <c r="G81" t="s">
        <v>786</v>
      </c>
      <c r="H81" t="s">
        <v>687</v>
      </c>
      <c r="I81">
        <f t="shared" ca="1" si="6"/>
        <v>8364601</v>
      </c>
      <c r="J81">
        <v>90</v>
      </c>
      <c r="K81">
        <f t="shared" ca="1" si="7"/>
        <v>40</v>
      </c>
    </row>
    <row r="82" spans="1:11" x14ac:dyDescent="0.25">
      <c r="A82" t="s">
        <v>387</v>
      </c>
      <c r="B82" t="str">
        <f t="shared" si="4"/>
        <v xml:space="preserve"> Alaia</v>
      </c>
      <c r="C82" t="str">
        <f t="shared" si="5"/>
        <v>Alaia</v>
      </c>
      <c r="G82" t="s">
        <v>787</v>
      </c>
      <c r="H82" t="s">
        <v>688</v>
      </c>
      <c r="I82">
        <f t="shared" ca="1" si="6"/>
        <v>6387791</v>
      </c>
      <c r="J82">
        <v>100</v>
      </c>
      <c r="K82">
        <f t="shared" ca="1" si="7"/>
        <v>44</v>
      </c>
    </row>
    <row r="83" spans="1:11" x14ac:dyDescent="0.25">
      <c r="A83" t="s">
        <v>388</v>
      </c>
      <c r="B83" t="str">
        <f t="shared" si="4"/>
        <v xml:space="preserve"> Janelle</v>
      </c>
      <c r="C83" t="str">
        <f t="shared" si="5"/>
        <v>Janelle</v>
      </c>
      <c r="G83" t="s">
        <v>788</v>
      </c>
      <c r="H83" t="s">
        <v>689</v>
      </c>
      <c r="I83">
        <f t="shared" ca="1" si="6"/>
        <v>6826012</v>
      </c>
      <c r="J83">
        <v>50</v>
      </c>
      <c r="K83">
        <f t="shared" ca="1" si="7"/>
        <v>41</v>
      </c>
    </row>
    <row r="84" spans="1:11" x14ac:dyDescent="0.25">
      <c r="A84" t="s">
        <v>389</v>
      </c>
      <c r="B84" t="str">
        <f t="shared" si="4"/>
        <v xml:space="preserve"> Kalani</v>
      </c>
      <c r="C84" t="str">
        <f t="shared" si="5"/>
        <v>Kalani</v>
      </c>
      <c r="G84" t="s">
        <v>789</v>
      </c>
      <c r="H84" t="s">
        <v>690</v>
      </c>
      <c r="I84">
        <f t="shared" ca="1" si="6"/>
        <v>7836418</v>
      </c>
      <c r="J84">
        <v>65</v>
      </c>
      <c r="K84">
        <f t="shared" ca="1" si="7"/>
        <v>40</v>
      </c>
    </row>
    <row r="85" spans="1:11" x14ac:dyDescent="0.25">
      <c r="A85" t="s">
        <v>390</v>
      </c>
      <c r="B85" t="str">
        <f t="shared" si="4"/>
        <v xml:space="preserve"> Gloria</v>
      </c>
      <c r="C85" t="str">
        <f t="shared" si="5"/>
        <v>Gloria</v>
      </c>
      <c r="G85" t="s">
        <v>790</v>
      </c>
      <c r="H85" t="s">
        <v>691</v>
      </c>
      <c r="I85">
        <f t="shared" ca="1" si="6"/>
        <v>8376616</v>
      </c>
      <c r="J85">
        <v>55</v>
      </c>
      <c r="K85">
        <f t="shared" ca="1" si="7"/>
        <v>44</v>
      </c>
    </row>
    <row r="86" spans="1:11" x14ac:dyDescent="0.25">
      <c r="A86" t="s">
        <v>391</v>
      </c>
      <c r="B86" t="str">
        <f t="shared" si="4"/>
        <v xml:space="preserve"> Sloan</v>
      </c>
      <c r="C86" t="str">
        <f t="shared" si="5"/>
        <v>Sloan</v>
      </c>
      <c r="G86" t="s">
        <v>791</v>
      </c>
      <c r="H86" t="s">
        <v>692</v>
      </c>
      <c r="I86">
        <f t="shared" ca="1" si="6"/>
        <v>9007811</v>
      </c>
      <c r="J86">
        <v>70</v>
      </c>
      <c r="K86">
        <f t="shared" ca="1" si="7"/>
        <v>45</v>
      </c>
    </row>
    <row r="87" spans="1:11" x14ac:dyDescent="0.25">
      <c r="A87" t="s">
        <v>392</v>
      </c>
      <c r="B87" t="str">
        <f t="shared" si="4"/>
        <v xml:space="preserve"> Dorothy</v>
      </c>
      <c r="C87" t="str">
        <f t="shared" si="5"/>
        <v>Dorothy</v>
      </c>
      <c r="G87" t="s">
        <v>792</v>
      </c>
      <c r="H87" t="s">
        <v>693</v>
      </c>
      <c r="I87">
        <f t="shared" ca="1" si="6"/>
        <v>7143846</v>
      </c>
      <c r="J87">
        <v>75</v>
      </c>
      <c r="K87">
        <f t="shared" ca="1" si="7"/>
        <v>43</v>
      </c>
    </row>
    <row r="88" spans="1:11" x14ac:dyDescent="0.25">
      <c r="A88" t="s">
        <v>393</v>
      </c>
      <c r="B88" t="str">
        <f t="shared" si="4"/>
        <v xml:space="preserve"> Greta</v>
      </c>
      <c r="C88" t="str">
        <f t="shared" si="5"/>
        <v>Greta</v>
      </c>
      <c r="G88" t="s">
        <v>793</v>
      </c>
      <c r="H88" t="s">
        <v>694</v>
      </c>
      <c r="I88">
        <f t="shared" ca="1" si="6"/>
        <v>7153400</v>
      </c>
      <c r="J88">
        <v>80</v>
      </c>
      <c r="K88">
        <f t="shared" ca="1" si="7"/>
        <v>40</v>
      </c>
    </row>
    <row r="89" spans="1:11" x14ac:dyDescent="0.25">
      <c r="A89" t="s">
        <v>394</v>
      </c>
      <c r="B89" t="str">
        <f t="shared" si="4"/>
        <v xml:space="preserve"> Julie</v>
      </c>
      <c r="C89" t="str">
        <f t="shared" si="5"/>
        <v>Julie</v>
      </c>
      <c r="G89" t="s">
        <v>794</v>
      </c>
      <c r="H89" t="s">
        <v>695</v>
      </c>
      <c r="I89">
        <f t="shared" ca="1" si="6"/>
        <v>8654626</v>
      </c>
      <c r="J89">
        <v>90</v>
      </c>
      <c r="K89">
        <f t="shared" ca="1" si="7"/>
        <v>44</v>
      </c>
    </row>
    <row r="90" spans="1:11" x14ac:dyDescent="0.25">
      <c r="A90" t="s">
        <v>395</v>
      </c>
      <c r="B90" t="str">
        <f t="shared" si="4"/>
        <v xml:space="preserve"> Zahra</v>
      </c>
      <c r="C90" t="str">
        <f t="shared" si="5"/>
        <v>Zahra</v>
      </c>
      <c r="G90" t="s">
        <v>795</v>
      </c>
      <c r="H90" t="s">
        <v>696</v>
      </c>
      <c r="I90">
        <f t="shared" ca="1" si="6"/>
        <v>8342631</v>
      </c>
      <c r="J90">
        <v>100</v>
      </c>
      <c r="K90">
        <f t="shared" ca="1" si="7"/>
        <v>40</v>
      </c>
    </row>
    <row r="91" spans="1:11" x14ac:dyDescent="0.25">
      <c r="A91" t="s">
        <v>396</v>
      </c>
      <c r="B91" t="str">
        <f t="shared" si="4"/>
        <v xml:space="preserve"> Savanna</v>
      </c>
      <c r="C91" t="str">
        <f t="shared" si="5"/>
        <v>Savanna</v>
      </c>
      <c r="G91" t="s">
        <v>796</v>
      </c>
      <c r="H91" t="s">
        <v>697</v>
      </c>
      <c r="I91">
        <f t="shared" ca="1" si="6"/>
        <v>7756146</v>
      </c>
      <c r="J91">
        <v>50</v>
      </c>
      <c r="K91">
        <f t="shared" ca="1" si="7"/>
        <v>41</v>
      </c>
    </row>
    <row r="92" spans="1:11" x14ac:dyDescent="0.25">
      <c r="A92" t="s">
        <v>397</v>
      </c>
      <c r="B92" t="str">
        <f t="shared" si="4"/>
        <v xml:space="preserve"> Annabell</v>
      </c>
      <c r="C92" t="str">
        <f t="shared" si="5"/>
        <v>Annabell</v>
      </c>
      <c r="G92" t="s">
        <v>797</v>
      </c>
      <c r="H92" t="s">
        <v>698</v>
      </c>
      <c r="I92">
        <f t="shared" ca="1" si="6"/>
        <v>6830132</v>
      </c>
      <c r="J92">
        <v>65</v>
      </c>
      <c r="K92">
        <f t="shared" ca="1" si="7"/>
        <v>41</v>
      </c>
    </row>
    <row r="93" spans="1:11" x14ac:dyDescent="0.25">
      <c r="A93" t="s">
        <v>398</v>
      </c>
      <c r="B93" t="str">
        <f t="shared" si="4"/>
        <v xml:space="preserve"> Poppy</v>
      </c>
      <c r="C93" t="str">
        <f t="shared" si="5"/>
        <v>Poppy</v>
      </c>
      <c r="G93" t="s">
        <v>798</v>
      </c>
      <c r="H93" t="s">
        <v>699</v>
      </c>
      <c r="I93">
        <f t="shared" ca="1" si="6"/>
        <v>7648178</v>
      </c>
      <c r="J93">
        <v>55</v>
      </c>
      <c r="K93">
        <f t="shared" ca="1" si="7"/>
        <v>44</v>
      </c>
    </row>
    <row r="94" spans="1:11" x14ac:dyDescent="0.25">
      <c r="A94" t="s">
        <v>399</v>
      </c>
      <c r="B94" t="str">
        <f t="shared" si="4"/>
        <v xml:space="preserve"> Amalia</v>
      </c>
      <c r="C94" t="str">
        <f t="shared" si="5"/>
        <v>Amalia</v>
      </c>
      <c r="G94" t="s">
        <v>799</v>
      </c>
      <c r="H94" t="s">
        <v>700</v>
      </c>
      <c r="I94">
        <f t="shared" ca="1" si="6"/>
        <v>9113685</v>
      </c>
      <c r="J94">
        <v>70</v>
      </c>
      <c r="K94">
        <f t="shared" ca="1" si="7"/>
        <v>44</v>
      </c>
    </row>
    <row r="95" spans="1:11" x14ac:dyDescent="0.25">
      <c r="A95" t="s">
        <v>400</v>
      </c>
      <c r="B95" t="str">
        <f t="shared" si="4"/>
        <v xml:space="preserve"> Zaylee</v>
      </c>
      <c r="C95" t="str">
        <f t="shared" si="5"/>
        <v>Zaylee</v>
      </c>
      <c r="G95" t="s">
        <v>800</v>
      </c>
      <c r="H95" t="s">
        <v>701</v>
      </c>
      <c r="I95">
        <f t="shared" ca="1" si="6"/>
        <v>7073000</v>
      </c>
      <c r="J95">
        <v>75</v>
      </c>
      <c r="K95">
        <f t="shared" ca="1" si="7"/>
        <v>42</v>
      </c>
    </row>
    <row r="96" spans="1:11" x14ac:dyDescent="0.25">
      <c r="A96" t="s">
        <v>401</v>
      </c>
      <c r="B96" t="str">
        <f t="shared" si="4"/>
        <v xml:space="preserve"> Cecelia</v>
      </c>
      <c r="C96" t="str">
        <f t="shared" si="5"/>
        <v>Cecelia</v>
      </c>
      <c r="G96" t="s">
        <v>801</v>
      </c>
      <c r="H96" t="s">
        <v>702</v>
      </c>
      <c r="I96">
        <f t="shared" ca="1" si="6"/>
        <v>7880750</v>
      </c>
      <c r="J96">
        <v>80</v>
      </c>
      <c r="K96">
        <f t="shared" ca="1" si="7"/>
        <v>41</v>
      </c>
    </row>
    <row r="97" spans="1:11" x14ac:dyDescent="0.25">
      <c r="A97" t="s">
        <v>402</v>
      </c>
      <c r="B97" t="str">
        <f t="shared" si="4"/>
        <v xml:space="preserve"> Coraline</v>
      </c>
      <c r="C97" t="str">
        <f t="shared" si="5"/>
        <v>Coraline</v>
      </c>
      <c r="G97" t="s">
        <v>802</v>
      </c>
      <c r="H97" t="s">
        <v>703</v>
      </c>
      <c r="I97">
        <f t="shared" ca="1" si="6"/>
        <v>9095875</v>
      </c>
      <c r="J97">
        <v>90</v>
      </c>
      <c r="K97">
        <f t="shared" ca="1" si="7"/>
        <v>41</v>
      </c>
    </row>
    <row r="98" spans="1:11" x14ac:dyDescent="0.25">
      <c r="A98" t="s">
        <v>403</v>
      </c>
      <c r="B98" t="str">
        <f t="shared" si="4"/>
        <v xml:space="preserve"> Kimber</v>
      </c>
      <c r="C98" t="str">
        <f t="shared" si="5"/>
        <v>Kimber</v>
      </c>
      <c r="G98" t="s">
        <v>803</v>
      </c>
      <c r="H98" t="s">
        <v>704</v>
      </c>
      <c r="I98">
        <f t="shared" ca="1" si="6"/>
        <v>8173293</v>
      </c>
      <c r="J98">
        <v>100</v>
      </c>
      <c r="K98">
        <f t="shared" ca="1" si="7"/>
        <v>42</v>
      </c>
    </row>
    <row r="99" spans="1:11" x14ac:dyDescent="0.25">
      <c r="A99" t="s">
        <v>404</v>
      </c>
      <c r="B99" t="str">
        <f t="shared" si="4"/>
        <v xml:space="preserve"> Emmie</v>
      </c>
      <c r="C99" t="str">
        <f t="shared" si="5"/>
        <v>Emmie</v>
      </c>
      <c r="G99" t="s">
        <v>804</v>
      </c>
      <c r="H99" t="s">
        <v>705</v>
      </c>
      <c r="I99">
        <f t="shared" ca="1" si="6"/>
        <v>8105233</v>
      </c>
      <c r="J99">
        <v>50</v>
      </c>
      <c r="K99">
        <f t="shared" ca="1" si="7"/>
        <v>43</v>
      </c>
    </row>
    <row r="100" spans="1:11" x14ac:dyDescent="0.25">
      <c r="A100" t="s">
        <v>405</v>
      </c>
      <c r="B100" t="str">
        <f t="shared" si="4"/>
        <v>. Anne</v>
      </c>
      <c r="C100" t="str">
        <f t="shared" si="5"/>
        <v>. Anne</v>
      </c>
      <c r="G100" t="s">
        <v>805</v>
      </c>
      <c r="H100" t="s">
        <v>706</v>
      </c>
      <c r="I100">
        <f t="shared" ca="1" si="6"/>
        <v>8757051</v>
      </c>
      <c r="J100">
        <v>65</v>
      </c>
      <c r="K100">
        <f t="shared" ca="1" si="7"/>
        <v>44</v>
      </c>
    </row>
    <row r="101" spans="1:11" x14ac:dyDescent="0.25">
      <c r="A101" t="s">
        <v>406</v>
      </c>
      <c r="B101" t="str">
        <f t="shared" si="4"/>
        <v>. Karina</v>
      </c>
      <c r="C101" t="str">
        <f t="shared" si="5"/>
        <v>. Karina</v>
      </c>
      <c r="G101" t="s">
        <v>205</v>
      </c>
      <c r="H101" t="s">
        <v>507</v>
      </c>
      <c r="I101">
        <f t="shared" ca="1" si="6"/>
        <v>8299605</v>
      </c>
      <c r="J101">
        <v>55</v>
      </c>
      <c r="K101">
        <f t="shared" ca="1" si="7"/>
        <v>45</v>
      </c>
    </row>
    <row r="102" spans="1:11" x14ac:dyDescent="0.25">
      <c r="A102" t="s">
        <v>407</v>
      </c>
      <c r="B102" t="str">
        <f t="shared" si="4"/>
        <v>. Kassidy</v>
      </c>
      <c r="C102" t="str">
        <f t="shared" si="5"/>
        <v>. Kassidy</v>
      </c>
      <c r="G102" t="s">
        <v>206</v>
      </c>
      <c r="H102" t="s">
        <v>508</v>
      </c>
      <c r="I102">
        <f t="shared" ca="1" si="6"/>
        <v>8652122</v>
      </c>
      <c r="J102">
        <v>70</v>
      </c>
      <c r="K102">
        <f t="shared" ca="1" si="7"/>
        <v>41</v>
      </c>
    </row>
    <row r="103" spans="1:11" x14ac:dyDescent="0.25">
      <c r="A103" t="s">
        <v>408</v>
      </c>
      <c r="B103" t="str">
        <f t="shared" si="4"/>
        <v>. Kynlee</v>
      </c>
      <c r="C103" t="str">
        <f t="shared" si="5"/>
        <v>. Kynlee</v>
      </c>
      <c r="G103" t="s">
        <v>207</v>
      </c>
      <c r="H103" t="s">
        <v>509</v>
      </c>
      <c r="I103">
        <f t="shared" ca="1" si="6"/>
        <v>7490894</v>
      </c>
      <c r="J103">
        <v>75</v>
      </c>
      <c r="K103">
        <f t="shared" ca="1" si="7"/>
        <v>45</v>
      </c>
    </row>
    <row r="104" spans="1:11" x14ac:dyDescent="0.25">
      <c r="A104" t="s">
        <v>409</v>
      </c>
      <c r="B104" t="str">
        <f t="shared" si="4"/>
        <v>. Monroe</v>
      </c>
      <c r="C104" t="str">
        <f t="shared" si="5"/>
        <v>. Monroe</v>
      </c>
      <c r="G104" t="s">
        <v>208</v>
      </c>
      <c r="H104" t="s">
        <v>510</v>
      </c>
      <c r="I104">
        <f t="shared" ca="1" si="6"/>
        <v>8791340</v>
      </c>
      <c r="J104">
        <v>80</v>
      </c>
      <c r="K104">
        <f t="shared" ca="1" si="7"/>
        <v>43</v>
      </c>
    </row>
    <row r="105" spans="1:11" x14ac:dyDescent="0.25">
      <c r="A105" t="s">
        <v>410</v>
      </c>
      <c r="B105" t="str">
        <f t="shared" si="4"/>
        <v>. Anahi</v>
      </c>
      <c r="C105" t="str">
        <f t="shared" si="5"/>
        <v>. Anahi</v>
      </c>
      <c r="G105" t="s">
        <v>209</v>
      </c>
      <c r="H105" t="s">
        <v>511</v>
      </c>
      <c r="I105">
        <f t="shared" ca="1" si="6"/>
        <v>7683166</v>
      </c>
      <c r="J105">
        <v>90</v>
      </c>
      <c r="K105">
        <f t="shared" ca="1" si="7"/>
        <v>41</v>
      </c>
    </row>
    <row r="106" spans="1:11" x14ac:dyDescent="0.25">
      <c r="A106" t="s">
        <v>411</v>
      </c>
      <c r="B106" t="str">
        <f t="shared" si="4"/>
        <v>. Jaliyah</v>
      </c>
      <c r="C106" t="str">
        <f t="shared" si="5"/>
        <v>. Jaliyah</v>
      </c>
      <c r="G106" t="s">
        <v>210</v>
      </c>
      <c r="H106" t="s">
        <v>512</v>
      </c>
      <c r="I106">
        <f t="shared" ca="1" si="6"/>
        <v>6995769</v>
      </c>
      <c r="J106">
        <v>100</v>
      </c>
      <c r="K106">
        <f t="shared" ca="1" si="7"/>
        <v>40</v>
      </c>
    </row>
    <row r="107" spans="1:11" x14ac:dyDescent="0.25">
      <c r="A107" t="s">
        <v>412</v>
      </c>
      <c r="B107" t="str">
        <f t="shared" si="4"/>
        <v>. Jazmin</v>
      </c>
      <c r="C107" t="str">
        <f t="shared" si="5"/>
        <v>. Jazmin</v>
      </c>
      <c r="G107" t="s">
        <v>211</v>
      </c>
      <c r="H107" t="s">
        <v>513</v>
      </c>
      <c r="I107">
        <f t="shared" ca="1" si="6"/>
        <v>7349250</v>
      </c>
      <c r="J107">
        <v>50</v>
      </c>
      <c r="K107">
        <f t="shared" ca="1" si="7"/>
        <v>41</v>
      </c>
    </row>
    <row r="108" spans="1:11" x14ac:dyDescent="0.25">
      <c r="A108" t="s">
        <v>413</v>
      </c>
      <c r="B108" t="str">
        <f t="shared" si="4"/>
        <v>. Maren</v>
      </c>
      <c r="C108" t="str">
        <f t="shared" si="5"/>
        <v>. Maren</v>
      </c>
      <c r="G108" t="s">
        <v>212</v>
      </c>
      <c r="H108" t="s">
        <v>514</v>
      </c>
      <c r="I108">
        <f t="shared" ca="1" si="6"/>
        <v>7063598</v>
      </c>
      <c r="J108">
        <v>65</v>
      </c>
      <c r="K108">
        <f t="shared" ca="1" si="7"/>
        <v>45</v>
      </c>
    </row>
    <row r="109" spans="1:11" x14ac:dyDescent="0.25">
      <c r="A109" t="s">
        <v>414</v>
      </c>
      <c r="B109" t="str">
        <f t="shared" si="4"/>
        <v>. Monica</v>
      </c>
      <c r="C109" t="str">
        <f t="shared" si="5"/>
        <v>. Monica</v>
      </c>
      <c r="G109" t="s">
        <v>213</v>
      </c>
      <c r="H109" t="s">
        <v>515</v>
      </c>
      <c r="I109">
        <f t="shared" ca="1" si="6"/>
        <v>9020130</v>
      </c>
      <c r="J109">
        <v>55</v>
      </c>
      <c r="K109">
        <f t="shared" ca="1" si="7"/>
        <v>40</v>
      </c>
    </row>
    <row r="110" spans="1:11" x14ac:dyDescent="0.25">
      <c r="A110" t="s">
        <v>415</v>
      </c>
      <c r="B110" t="str">
        <f t="shared" si="4"/>
        <v>. Siena</v>
      </c>
      <c r="C110" t="str">
        <f t="shared" si="5"/>
        <v>. Siena</v>
      </c>
      <c r="G110" t="s">
        <v>214</v>
      </c>
      <c r="H110" t="s">
        <v>516</v>
      </c>
      <c r="I110">
        <f t="shared" ca="1" si="6"/>
        <v>7956037</v>
      </c>
      <c r="J110">
        <v>70</v>
      </c>
      <c r="K110">
        <f t="shared" ca="1" si="7"/>
        <v>42</v>
      </c>
    </row>
    <row r="111" spans="1:11" x14ac:dyDescent="0.25">
      <c r="A111" t="s">
        <v>416</v>
      </c>
      <c r="B111" t="str">
        <f t="shared" si="4"/>
        <v>. Marilyn</v>
      </c>
      <c r="C111" t="str">
        <f t="shared" si="5"/>
        <v>. Marilyn</v>
      </c>
      <c r="G111" t="s">
        <v>215</v>
      </c>
      <c r="H111" t="s">
        <v>517</v>
      </c>
      <c r="I111">
        <f t="shared" ca="1" si="6"/>
        <v>8056693</v>
      </c>
      <c r="J111">
        <v>75</v>
      </c>
      <c r="K111">
        <f t="shared" ca="1" si="7"/>
        <v>40</v>
      </c>
    </row>
    <row r="112" spans="1:11" x14ac:dyDescent="0.25">
      <c r="A112" t="s">
        <v>417</v>
      </c>
      <c r="B112" t="str">
        <f t="shared" si="4"/>
        <v>. Reyna</v>
      </c>
      <c r="C112" t="str">
        <f t="shared" si="5"/>
        <v>. Reyna</v>
      </c>
      <c r="G112" t="s">
        <v>216</v>
      </c>
      <c r="H112" t="s">
        <v>518</v>
      </c>
      <c r="I112">
        <f t="shared" ca="1" si="6"/>
        <v>6750936</v>
      </c>
      <c r="J112">
        <v>80</v>
      </c>
      <c r="K112">
        <f t="shared" ca="1" si="7"/>
        <v>43</v>
      </c>
    </row>
    <row r="113" spans="1:11" x14ac:dyDescent="0.25">
      <c r="A113" t="s">
        <v>418</v>
      </c>
      <c r="B113" t="str">
        <f t="shared" si="4"/>
        <v>. Kyra</v>
      </c>
      <c r="C113" t="str">
        <f t="shared" si="5"/>
        <v>. Kyra</v>
      </c>
      <c r="G113" t="s">
        <v>217</v>
      </c>
      <c r="H113" t="s">
        <v>519</v>
      </c>
      <c r="I113">
        <f t="shared" ca="1" si="6"/>
        <v>7888714</v>
      </c>
      <c r="J113">
        <v>90</v>
      </c>
      <c r="K113">
        <f t="shared" ca="1" si="7"/>
        <v>45</v>
      </c>
    </row>
    <row r="114" spans="1:11" x14ac:dyDescent="0.25">
      <c r="A114" t="s">
        <v>419</v>
      </c>
      <c r="B114" t="str">
        <f t="shared" si="4"/>
        <v>. Lilian</v>
      </c>
      <c r="C114" t="str">
        <f t="shared" si="5"/>
        <v>. Lilian</v>
      </c>
      <c r="G114" t="s">
        <v>218</v>
      </c>
      <c r="H114" t="s">
        <v>520</v>
      </c>
      <c r="I114">
        <f t="shared" ca="1" si="6"/>
        <v>8075011</v>
      </c>
      <c r="J114">
        <v>100</v>
      </c>
      <c r="K114">
        <f t="shared" ca="1" si="7"/>
        <v>45</v>
      </c>
    </row>
    <row r="115" spans="1:11" x14ac:dyDescent="0.25">
      <c r="A115" t="s">
        <v>420</v>
      </c>
      <c r="B115" t="str">
        <f t="shared" si="4"/>
        <v>. Jamie</v>
      </c>
      <c r="C115" t="str">
        <f t="shared" si="5"/>
        <v>. Jamie</v>
      </c>
      <c r="G115" t="s">
        <v>219</v>
      </c>
      <c r="H115" t="s">
        <v>521</v>
      </c>
      <c r="I115">
        <f t="shared" ca="1" si="6"/>
        <v>8161120</v>
      </c>
      <c r="J115">
        <v>50</v>
      </c>
      <c r="K115">
        <f t="shared" ca="1" si="7"/>
        <v>42</v>
      </c>
    </row>
    <row r="116" spans="1:11" x14ac:dyDescent="0.25">
      <c r="A116" t="s">
        <v>421</v>
      </c>
      <c r="B116" t="str">
        <f t="shared" si="4"/>
        <v>. Melany</v>
      </c>
      <c r="C116" t="str">
        <f t="shared" si="5"/>
        <v>. Melany</v>
      </c>
      <c r="G116" t="s">
        <v>220</v>
      </c>
      <c r="H116" t="s">
        <v>522</v>
      </c>
      <c r="I116">
        <f t="shared" ca="1" si="6"/>
        <v>7093873</v>
      </c>
      <c r="J116">
        <v>65</v>
      </c>
      <c r="K116">
        <f t="shared" ca="1" si="7"/>
        <v>45</v>
      </c>
    </row>
    <row r="117" spans="1:11" x14ac:dyDescent="0.25">
      <c r="A117" t="s">
        <v>422</v>
      </c>
      <c r="B117" t="str">
        <f t="shared" si="4"/>
        <v>. Alaya</v>
      </c>
      <c r="C117" t="str">
        <f t="shared" si="5"/>
        <v>. Alaya</v>
      </c>
      <c r="G117" t="s">
        <v>221</v>
      </c>
      <c r="H117" t="s">
        <v>523</v>
      </c>
      <c r="I117">
        <f t="shared" ca="1" si="6"/>
        <v>6409582</v>
      </c>
      <c r="J117">
        <v>55</v>
      </c>
      <c r="K117">
        <f t="shared" ca="1" si="7"/>
        <v>40</v>
      </c>
    </row>
    <row r="118" spans="1:11" x14ac:dyDescent="0.25">
      <c r="A118" t="s">
        <v>423</v>
      </c>
      <c r="B118" t="str">
        <f t="shared" si="4"/>
        <v>. Ariya</v>
      </c>
      <c r="C118" t="str">
        <f t="shared" si="5"/>
        <v>. Ariya</v>
      </c>
      <c r="G118" t="s">
        <v>222</v>
      </c>
      <c r="H118" t="s">
        <v>524</v>
      </c>
      <c r="I118">
        <f t="shared" ca="1" si="6"/>
        <v>8883144</v>
      </c>
      <c r="J118">
        <v>70</v>
      </c>
      <c r="K118">
        <f t="shared" ca="1" si="7"/>
        <v>43</v>
      </c>
    </row>
    <row r="119" spans="1:11" x14ac:dyDescent="0.25">
      <c r="A119" t="s">
        <v>424</v>
      </c>
      <c r="B119" t="str">
        <f t="shared" si="4"/>
        <v>. Kelly</v>
      </c>
      <c r="C119" t="str">
        <f t="shared" si="5"/>
        <v>. Kelly</v>
      </c>
      <c r="G119" t="s">
        <v>223</v>
      </c>
      <c r="H119" t="s">
        <v>525</v>
      </c>
      <c r="I119">
        <f t="shared" ca="1" si="6"/>
        <v>8556365</v>
      </c>
      <c r="J119">
        <v>75</v>
      </c>
      <c r="K119">
        <f t="shared" ca="1" si="7"/>
        <v>45</v>
      </c>
    </row>
    <row r="120" spans="1:11" x14ac:dyDescent="0.25">
      <c r="A120" t="s">
        <v>425</v>
      </c>
      <c r="B120" t="str">
        <f t="shared" si="4"/>
        <v>. Rosie</v>
      </c>
      <c r="C120" t="str">
        <f t="shared" si="5"/>
        <v>. Rosie</v>
      </c>
      <c r="G120" t="s">
        <v>224</v>
      </c>
      <c r="H120" t="s">
        <v>526</v>
      </c>
      <c r="I120">
        <f t="shared" ca="1" si="6"/>
        <v>6758398</v>
      </c>
      <c r="J120">
        <v>80</v>
      </c>
      <c r="K120">
        <f t="shared" ca="1" si="7"/>
        <v>43</v>
      </c>
    </row>
    <row r="121" spans="1:11" x14ac:dyDescent="0.25">
      <c r="A121" t="s">
        <v>426</v>
      </c>
      <c r="B121" t="str">
        <f t="shared" si="4"/>
        <v>. Adley</v>
      </c>
      <c r="C121" t="str">
        <f t="shared" si="5"/>
        <v>. Adley</v>
      </c>
      <c r="G121" t="s">
        <v>225</v>
      </c>
      <c r="H121" t="s">
        <v>527</v>
      </c>
      <c r="I121">
        <f t="shared" ca="1" si="6"/>
        <v>8099194</v>
      </c>
      <c r="J121">
        <v>90</v>
      </c>
      <c r="K121">
        <f t="shared" ca="1" si="7"/>
        <v>43</v>
      </c>
    </row>
    <row r="122" spans="1:11" x14ac:dyDescent="0.25">
      <c r="A122" t="s">
        <v>427</v>
      </c>
      <c r="B122" t="str">
        <f t="shared" si="4"/>
        <v>. Dream</v>
      </c>
      <c r="C122" t="str">
        <f t="shared" si="5"/>
        <v>. Dream</v>
      </c>
      <c r="G122" t="s">
        <v>226</v>
      </c>
      <c r="H122" t="s">
        <v>528</v>
      </c>
      <c r="I122">
        <f t="shared" ca="1" si="6"/>
        <v>7727463</v>
      </c>
      <c r="J122">
        <v>100</v>
      </c>
      <c r="K122">
        <f t="shared" ca="1" si="7"/>
        <v>45</v>
      </c>
    </row>
    <row r="123" spans="1:11" x14ac:dyDescent="0.25">
      <c r="A123" t="s">
        <v>428</v>
      </c>
      <c r="B123" t="str">
        <f t="shared" si="4"/>
        <v>. Jaylah</v>
      </c>
      <c r="C123" t="str">
        <f t="shared" si="5"/>
        <v>. Jaylah</v>
      </c>
      <c r="G123" t="s">
        <v>227</v>
      </c>
      <c r="H123" t="s">
        <v>529</v>
      </c>
      <c r="I123">
        <f t="shared" ca="1" si="6"/>
        <v>8106699</v>
      </c>
      <c r="J123">
        <v>50</v>
      </c>
      <c r="K123">
        <f t="shared" ca="1" si="7"/>
        <v>45</v>
      </c>
    </row>
    <row r="124" spans="1:11" x14ac:dyDescent="0.25">
      <c r="A124" t="s">
        <v>429</v>
      </c>
      <c r="B124" t="str">
        <f t="shared" si="4"/>
        <v>. Laurel</v>
      </c>
      <c r="C124" t="str">
        <f t="shared" si="5"/>
        <v>. Laurel</v>
      </c>
      <c r="G124" t="s">
        <v>228</v>
      </c>
      <c r="H124" t="s">
        <v>530</v>
      </c>
      <c r="I124">
        <f t="shared" ca="1" si="6"/>
        <v>9039215</v>
      </c>
      <c r="J124">
        <v>65</v>
      </c>
      <c r="K124">
        <f t="shared" ca="1" si="7"/>
        <v>40</v>
      </c>
    </row>
    <row r="125" spans="1:11" x14ac:dyDescent="0.25">
      <c r="A125" t="s">
        <v>430</v>
      </c>
      <c r="B125" t="str">
        <f t="shared" si="4"/>
        <v>. Jazmine</v>
      </c>
      <c r="C125" t="str">
        <f t="shared" si="5"/>
        <v>. Jazmine</v>
      </c>
      <c r="G125" t="s">
        <v>229</v>
      </c>
      <c r="H125" t="s">
        <v>531</v>
      </c>
      <c r="I125">
        <f t="shared" ca="1" si="6"/>
        <v>7038394</v>
      </c>
      <c r="J125">
        <v>55</v>
      </c>
      <c r="K125">
        <f t="shared" ca="1" si="7"/>
        <v>45</v>
      </c>
    </row>
    <row r="126" spans="1:11" x14ac:dyDescent="0.25">
      <c r="A126" t="s">
        <v>431</v>
      </c>
      <c r="B126" t="str">
        <f t="shared" si="4"/>
        <v>. Mina</v>
      </c>
      <c r="C126" t="str">
        <f t="shared" si="5"/>
        <v>. Mina</v>
      </c>
      <c r="G126" t="s">
        <v>230</v>
      </c>
      <c r="H126" t="s">
        <v>532</v>
      </c>
      <c r="I126">
        <f t="shared" ca="1" si="6"/>
        <v>7604747</v>
      </c>
      <c r="J126">
        <v>70</v>
      </c>
      <c r="K126">
        <f t="shared" ca="1" si="7"/>
        <v>44</v>
      </c>
    </row>
    <row r="127" spans="1:11" x14ac:dyDescent="0.25">
      <c r="A127" t="s">
        <v>432</v>
      </c>
      <c r="B127" t="str">
        <f t="shared" si="4"/>
        <v>. Karla</v>
      </c>
      <c r="C127" t="str">
        <f t="shared" si="5"/>
        <v>. Karla</v>
      </c>
      <c r="G127" t="s">
        <v>231</v>
      </c>
      <c r="H127" t="s">
        <v>533</v>
      </c>
      <c r="I127">
        <f t="shared" ca="1" si="6"/>
        <v>9195662</v>
      </c>
      <c r="J127">
        <v>75</v>
      </c>
      <c r="K127">
        <f t="shared" ca="1" si="7"/>
        <v>45</v>
      </c>
    </row>
    <row r="128" spans="1:11" x14ac:dyDescent="0.25">
      <c r="A128" t="s">
        <v>433</v>
      </c>
      <c r="B128" t="str">
        <f t="shared" si="4"/>
        <v>. Bailee</v>
      </c>
      <c r="C128" t="str">
        <f t="shared" si="5"/>
        <v>. Bailee</v>
      </c>
      <c r="G128" t="s">
        <v>232</v>
      </c>
      <c r="H128" t="s">
        <v>534</v>
      </c>
      <c r="I128">
        <f t="shared" ca="1" si="6"/>
        <v>7569563</v>
      </c>
      <c r="J128">
        <v>80</v>
      </c>
      <c r="K128">
        <f t="shared" ca="1" si="7"/>
        <v>42</v>
      </c>
    </row>
    <row r="129" spans="1:11" x14ac:dyDescent="0.25">
      <c r="A129" t="s">
        <v>434</v>
      </c>
      <c r="B129" t="str">
        <f t="shared" si="4"/>
        <v>. Aubrie</v>
      </c>
      <c r="C129" t="str">
        <f t="shared" si="5"/>
        <v>. Aubrie</v>
      </c>
      <c r="G129" t="s">
        <v>233</v>
      </c>
      <c r="H129" t="s">
        <v>535</v>
      </c>
      <c r="I129">
        <f t="shared" ca="1" si="6"/>
        <v>8561189</v>
      </c>
      <c r="J129">
        <v>90</v>
      </c>
      <c r="K129">
        <f t="shared" ca="1" si="7"/>
        <v>45</v>
      </c>
    </row>
    <row r="130" spans="1:11" x14ac:dyDescent="0.25">
      <c r="A130" t="s">
        <v>435</v>
      </c>
      <c r="B130" t="str">
        <f t="shared" ref="B130:B193" si="8">MID(A130,4,9)</f>
        <v>. Katalin</v>
      </c>
      <c r="C130" t="str">
        <f t="shared" ref="C130:C193" si="9">TRIM(B130)</f>
        <v>. Katalin</v>
      </c>
      <c r="G130" t="s">
        <v>234</v>
      </c>
      <c r="H130" t="s">
        <v>536</v>
      </c>
      <c r="I130">
        <f t="shared" ca="1" si="6"/>
        <v>6587884</v>
      </c>
      <c r="J130">
        <v>100</v>
      </c>
      <c r="K130">
        <f t="shared" ca="1" si="7"/>
        <v>43</v>
      </c>
    </row>
    <row r="131" spans="1:11" x14ac:dyDescent="0.25">
      <c r="A131" t="s">
        <v>436</v>
      </c>
      <c r="B131" t="str">
        <f t="shared" si="8"/>
        <v>. Melina</v>
      </c>
      <c r="C131" t="str">
        <f t="shared" si="9"/>
        <v>. Melina</v>
      </c>
      <c r="G131" t="s">
        <v>235</v>
      </c>
      <c r="H131" t="s">
        <v>537</v>
      </c>
      <c r="I131">
        <f t="shared" ref="I131:I194" ca="1" si="10">RANDBETWEEN(6384909,9203948)</f>
        <v>8242223</v>
      </c>
      <c r="J131">
        <v>50</v>
      </c>
      <c r="K131">
        <f t="shared" ref="K131:K194" ca="1" si="11">RANDBETWEEN(40,45)</f>
        <v>44</v>
      </c>
    </row>
    <row r="132" spans="1:11" x14ac:dyDescent="0.25">
      <c r="A132" t="s">
        <v>437</v>
      </c>
      <c r="B132" t="str">
        <f t="shared" si="8"/>
        <v>. Harlee</v>
      </c>
      <c r="C132" t="str">
        <f t="shared" si="9"/>
        <v>. Harlee</v>
      </c>
      <c r="G132" t="s">
        <v>236</v>
      </c>
      <c r="H132" t="s">
        <v>538</v>
      </c>
      <c r="I132">
        <f t="shared" ca="1" si="10"/>
        <v>7827040</v>
      </c>
      <c r="J132">
        <v>65</v>
      </c>
      <c r="K132">
        <f t="shared" ca="1" si="11"/>
        <v>43</v>
      </c>
    </row>
    <row r="133" spans="1:11" x14ac:dyDescent="0.25">
      <c r="A133" t="s">
        <v>438</v>
      </c>
      <c r="B133" t="str">
        <f t="shared" si="8"/>
        <v>. Elliot</v>
      </c>
      <c r="C133" t="str">
        <f t="shared" si="9"/>
        <v>. Elliot</v>
      </c>
      <c r="G133" t="s">
        <v>237</v>
      </c>
      <c r="H133" t="s">
        <v>539</v>
      </c>
      <c r="I133">
        <f t="shared" ca="1" si="10"/>
        <v>7053781</v>
      </c>
      <c r="J133">
        <v>55</v>
      </c>
      <c r="K133">
        <f t="shared" ca="1" si="11"/>
        <v>42</v>
      </c>
    </row>
    <row r="134" spans="1:11" x14ac:dyDescent="0.25">
      <c r="A134" t="s">
        <v>439</v>
      </c>
      <c r="B134" t="str">
        <f t="shared" si="8"/>
        <v>. Hayley</v>
      </c>
      <c r="C134" t="str">
        <f t="shared" si="9"/>
        <v>. Hayley</v>
      </c>
      <c r="G134" t="s">
        <v>238</v>
      </c>
      <c r="H134" t="s">
        <v>540</v>
      </c>
      <c r="I134">
        <f t="shared" ca="1" si="10"/>
        <v>7930711</v>
      </c>
      <c r="J134">
        <v>70</v>
      </c>
      <c r="K134">
        <f t="shared" ca="1" si="11"/>
        <v>42</v>
      </c>
    </row>
    <row r="135" spans="1:11" x14ac:dyDescent="0.25">
      <c r="A135" t="s">
        <v>440</v>
      </c>
      <c r="B135" t="str">
        <f t="shared" si="8"/>
        <v>. Elaine</v>
      </c>
      <c r="C135" t="str">
        <f t="shared" si="9"/>
        <v>. Elaine</v>
      </c>
      <c r="G135" t="s">
        <v>239</v>
      </c>
      <c r="H135" t="s">
        <v>541</v>
      </c>
      <c r="I135">
        <f t="shared" ca="1" si="10"/>
        <v>8808839</v>
      </c>
      <c r="J135">
        <v>75</v>
      </c>
      <c r="K135">
        <f t="shared" ca="1" si="11"/>
        <v>45</v>
      </c>
    </row>
    <row r="136" spans="1:11" x14ac:dyDescent="0.25">
      <c r="A136" t="s">
        <v>441</v>
      </c>
      <c r="B136" t="str">
        <f t="shared" si="8"/>
        <v>. Karen</v>
      </c>
      <c r="C136" t="str">
        <f t="shared" si="9"/>
        <v>. Karen</v>
      </c>
      <c r="G136" t="s">
        <v>240</v>
      </c>
      <c r="H136" t="s">
        <v>542</v>
      </c>
      <c r="I136">
        <f t="shared" ca="1" si="10"/>
        <v>8417585</v>
      </c>
      <c r="J136">
        <v>80</v>
      </c>
      <c r="K136">
        <f t="shared" ca="1" si="11"/>
        <v>42</v>
      </c>
    </row>
    <row r="137" spans="1:11" x14ac:dyDescent="0.25">
      <c r="A137" t="s">
        <v>442</v>
      </c>
      <c r="B137" t="str">
        <f t="shared" si="8"/>
        <v>. Dallas</v>
      </c>
      <c r="C137" t="str">
        <f t="shared" si="9"/>
        <v>. Dallas</v>
      </c>
      <c r="G137" t="s">
        <v>241</v>
      </c>
      <c r="H137" t="s">
        <v>543</v>
      </c>
      <c r="I137">
        <f t="shared" ca="1" si="10"/>
        <v>8976115</v>
      </c>
      <c r="J137">
        <v>90</v>
      </c>
      <c r="K137">
        <f t="shared" ca="1" si="11"/>
        <v>41</v>
      </c>
    </row>
    <row r="138" spans="1:11" x14ac:dyDescent="0.25">
      <c r="A138" t="s">
        <v>443</v>
      </c>
      <c r="B138" t="str">
        <f t="shared" si="8"/>
        <v>. Irene</v>
      </c>
      <c r="C138" t="str">
        <f t="shared" si="9"/>
        <v>. Irene</v>
      </c>
      <c r="G138" t="s">
        <v>242</v>
      </c>
      <c r="H138" t="s">
        <v>544</v>
      </c>
      <c r="I138">
        <f t="shared" ca="1" si="10"/>
        <v>7044317</v>
      </c>
      <c r="J138">
        <v>100</v>
      </c>
      <c r="K138">
        <f t="shared" ca="1" si="11"/>
        <v>43</v>
      </c>
    </row>
    <row r="139" spans="1:11" x14ac:dyDescent="0.25">
      <c r="A139" t="s">
        <v>444</v>
      </c>
      <c r="B139" t="str">
        <f t="shared" si="8"/>
        <v>. Lylah</v>
      </c>
      <c r="C139" t="str">
        <f t="shared" si="9"/>
        <v>. Lylah</v>
      </c>
      <c r="G139" t="s">
        <v>243</v>
      </c>
      <c r="H139" t="s">
        <v>545</v>
      </c>
      <c r="I139">
        <f t="shared" ca="1" si="10"/>
        <v>7237276</v>
      </c>
      <c r="J139">
        <v>50</v>
      </c>
      <c r="K139">
        <f t="shared" ca="1" si="11"/>
        <v>45</v>
      </c>
    </row>
    <row r="140" spans="1:11" x14ac:dyDescent="0.25">
      <c r="A140" t="s">
        <v>445</v>
      </c>
      <c r="B140" t="str">
        <f t="shared" si="8"/>
        <v>. Ivory</v>
      </c>
      <c r="C140" t="str">
        <f t="shared" si="9"/>
        <v>. Ivory</v>
      </c>
      <c r="G140" t="s">
        <v>244</v>
      </c>
      <c r="H140" t="s">
        <v>546</v>
      </c>
      <c r="I140">
        <f t="shared" ca="1" si="10"/>
        <v>8708015</v>
      </c>
      <c r="J140">
        <v>65</v>
      </c>
      <c r="K140">
        <f t="shared" ca="1" si="11"/>
        <v>40</v>
      </c>
    </row>
    <row r="141" spans="1:11" x14ac:dyDescent="0.25">
      <c r="A141" t="s">
        <v>446</v>
      </c>
      <c r="B141" t="str">
        <f t="shared" si="8"/>
        <v>. Chaya</v>
      </c>
      <c r="C141" t="str">
        <f t="shared" si="9"/>
        <v>. Chaya</v>
      </c>
      <c r="G141" t="s">
        <v>245</v>
      </c>
      <c r="H141" t="s">
        <v>547</v>
      </c>
      <c r="I141">
        <f t="shared" ca="1" si="10"/>
        <v>8749485</v>
      </c>
      <c r="J141">
        <v>55</v>
      </c>
      <c r="K141">
        <f t="shared" ca="1" si="11"/>
        <v>40</v>
      </c>
    </row>
    <row r="142" spans="1:11" x14ac:dyDescent="0.25">
      <c r="A142" t="s">
        <v>447</v>
      </c>
      <c r="B142" t="str">
        <f t="shared" si="8"/>
        <v>. Rosa</v>
      </c>
      <c r="C142" t="str">
        <f t="shared" si="9"/>
        <v>. Rosa</v>
      </c>
      <c r="G142" t="s">
        <v>246</v>
      </c>
      <c r="H142" t="s">
        <v>548</v>
      </c>
      <c r="I142">
        <f t="shared" ca="1" si="10"/>
        <v>8555832</v>
      </c>
      <c r="J142">
        <v>70</v>
      </c>
      <c r="K142">
        <f t="shared" ca="1" si="11"/>
        <v>45</v>
      </c>
    </row>
    <row r="143" spans="1:11" x14ac:dyDescent="0.25">
      <c r="A143" t="s">
        <v>448</v>
      </c>
      <c r="B143" t="str">
        <f t="shared" si="8"/>
        <v>. Aleena</v>
      </c>
      <c r="C143" t="str">
        <f t="shared" si="9"/>
        <v>. Aleena</v>
      </c>
      <c r="G143" t="s">
        <v>247</v>
      </c>
      <c r="H143" t="s">
        <v>549</v>
      </c>
      <c r="I143">
        <f t="shared" ca="1" si="10"/>
        <v>9076092</v>
      </c>
      <c r="J143">
        <v>75</v>
      </c>
      <c r="K143">
        <f t="shared" ca="1" si="11"/>
        <v>45</v>
      </c>
    </row>
    <row r="144" spans="1:11" x14ac:dyDescent="0.25">
      <c r="A144" t="s">
        <v>449</v>
      </c>
      <c r="B144" t="str">
        <f t="shared" si="8"/>
        <v>. Braelyn</v>
      </c>
      <c r="C144" t="str">
        <f t="shared" si="9"/>
        <v>. Braelyn</v>
      </c>
      <c r="G144" t="s">
        <v>248</v>
      </c>
      <c r="H144" t="s">
        <v>550</v>
      </c>
      <c r="I144">
        <f t="shared" ca="1" si="10"/>
        <v>8944200</v>
      </c>
      <c r="J144">
        <v>80</v>
      </c>
      <c r="K144">
        <f t="shared" ca="1" si="11"/>
        <v>44</v>
      </c>
    </row>
    <row r="145" spans="1:11" x14ac:dyDescent="0.25">
      <c r="A145" t="s">
        <v>450</v>
      </c>
      <c r="B145" t="str">
        <f t="shared" si="8"/>
        <v>. Nola</v>
      </c>
      <c r="C145" t="str">
        <f t="shared" si="9"/>
        <v>. Nola</v>
      </c>
      <c r="G145" t="s">
        <v>249</v>
      </c>
      <c r="H145" t="s">
        <v>551</v>
      </c>
      <c r="I145">
        <f t="shared" ca="1" si="10"/>
        <v>7960043</v>
      </c>
      <c r="J145">
        <v>90</v>
      </c>
      <c r="K145">
        <f t="shared" ca="1" si="11"/>
        <v>40</v>
      </c>
    </row>
    <row r="146" spans="1:11" x14ac:dyDescent="0.25">
      <c r="A146" t="s">
        <v>451</v>
      </c>
      <c r="B146" t="str">
        <f t="shared" si="8"/>
        <v>. Alma</v>
      </c>
      <c r="C146" t="str">
        <f t="shared" si="9"/>
        <v>. Alma</v>
      </c>
      <c r="G146" t="s">
        <v>250</v>
      </c>
      <c r="H146" t="s">
        <v>552</v>
      </c>
      <c r="I146">
        <f t="shared" ca="1" si="10"/>
        <v>8086353</v>
      </c>
      <c r="J146">
        <v>100</v>
      </c>
      <c r="K146">
        <f t="shared" ca="1" si="11"/>
        <v>40</v>
      </c>
    </row>
    <row r="147" spans="1:11" x14ac:dyDescent="0.25">
      <c r="A147" t="s">
        <v>452</v>
      </c>
      <c r="B147" t="str">
        <f t="shared" si="8"/>
        <v>. Leyla</v>
      </c>
      <c r="C147" t="str">
        <f t="shared" si="9"/>
        <v>. Leyla</v>
      </c>
      <c r="G147" t="s">
        <v>251</v>
      </c>
      <c r="H147" t="s">
        <v>553</v>
      </c>
      <c r="I147">
        <f t="shared" ca="1" si="10"/>
        <v>8261196</v>
      </c>
      <c r="J147">
        <v>50</v>
      </c>
      <c r="K147">
        <f t="shared" ca="1" si="11"/>
        <v>40</v>
      </c>
    </row>
    <row r="148" spans="1:11" x14ac:dyDescent="0.25">
      <c r="A148" t="s">
        <v>453</v>
      </c>
      <c r="B148" t="str">
        <f t="shared" si="8"/>
        <v>. Pearl</v>
      </c>
      <c r="C148" t="str">
        <f t="shared" si="9"/>
        <v>. Pearl</v>
      </c>
      <c r="G148" t="s">
        <v>252</v>
      </c>
      <c r="H148" t="s">
        <v>554</v>
      </c>
      <c r="I148">
        <f t="shared" ca="1" si="10"/>
        <v>8785398</v>
      </c>
      <c r="J148">
        <v>65</v>
      </c>
      <c r="K148">
        <f t="shared" ca="1" si="11"/>
        <v>44</v>
      </c>
    </row>
    <row r="149" spans="1:11" x14ac:dyDescent="0.25">
      <c r="A149" t="s">
        <v>454</v>
      </c>
      <c r="B149" t="str">
        <f t="shared" si="8"/>
        <v>. Addyson</v>
      </c>
      <c r="C149" t="str">
        <f t="shared" si="9"/>
        <v>. Addyson</v>
      </c>
      <c r="G149" t="s">
        <v>253</v>
      </c>
      <c r="H149" t="s">
        <v>555</v>
      </c>
      <c r="I149">
        <f t="shared" ca="1" si="10"/>
        <v>9079261</v>
      </c>
      <c r="J149">
        <v>55</v>
      </c>
      <c r="K149">
        <f t="shared" ca="1" si="11"/>
        <v>40</v>
      </c>
    </row>
    <row r="150" spans="1:11" x14ac:dyDescent="0.25">
      <c r="A150" t="s">
        <v>455</v>
      </c>
      <c r="B150" t="str">
        <f t="shared" si="8"/>
        <v>. Roselyn</v>
      </c>
      <c r="C150" t="str">
        <f t="shared" si="9"/>
        <v>. Roselyn</v>
      </c>
      <c r="G150" t="s">
        <v>254</v>
      </c>
      <c r="H150" t="s">
        <v>556</v>
      </c>
      <c r="I150">
        <f t="shared" ca="1" si="10"/>
        <v>6727369</v>
      </c>
      <c r="J150">
        <v>70</v>
      </c>
      <c r="K150">
        <f t="shared" ca="1" si="11"/>
        <v>45</v>
      </c>
    </row>
    <row r="151" spans="1:11" x14ac:dyDescent="0.25">
      <c r="A151" t="s">
        <v>456</v>
      </c>
      <c r="B151" t="str">
        <f t="shared" si="8"/>
        <v>. Lacey</v>
      </c>
      <c r="C151" t="str">
        <f t="shared" si="9"/>
        <v>. Lacey</v>
      </c>
      <c r="G151" t="s">
        <v>255</v>
      </c>
      <c r="H151" t="s">
        <v>557</v>
      </c>
      <c r="I151">
        <f t="shared" ca="1" si="10"/>
        <v>6538665</v>
      </c>
      <c r="J151">
        <v>75</v>
      </c>
      <c r="K151">
        <f t="shared" ca="1" si="11"/>
        <v>44</v>
      </c>
    </row>
    <row r="152" spans="1:11" x14ac:dyDescent="0.25">
      <c r="A152" t="s">
        <v>457</v>
      </c>
      <c r="B152" t="str">
        <f t="shared" si="8"/>
        <v>. Lennox</v>
      </c>
      <c r="C152" t="str">
        <f t="shared" si="9"/>
        <v>. Lennox</v>
      </c>
      <c r="G152" t="s">
        <v>256</v>
      </c>
      <c r="H152" t="s">
        <v>558</v>
      </c>
      <c r="I152">
        <f t="shared" ca="1" si="10"/>
        <v>6397791</v>
      </c>
      <c r="J152">
        <v>80</v>
      </c>
      <c r="K152">
        <f t="shared" ca="1" si="11"/>
        <v>42</v>
      </c>
    </row>
    <row r="153" spans="1:11" x14ac:dyDescent="0.25">
      <c r="A153" t="s">
        <v>458</v>
      </c>
      <c r="B153" t="str">
        <f t="shared" si="8"/>
        <v>. Reina</v>
      </c>
      <c r="C153" t="str">
        <f t="shared" si="9"/>
        <v>. Reina</v>
      </c>
      <c r="G153" t="s">
        <v>257</v>
      </c>
      <c r="H153" t="s">
        <v>559</v>
      </c>
      <c r="I153">
        <f t="shared" ca="1" si="10"/>
        <v>7398603</v>
      </c>
      <c r="J153">
        <v>90</v>
      </c>
      <c r="K153">
        <f t="shared" ca="1" si="11"/>
        <v>42</v>
      </c>
    </row>
    <row r="154" spans="1:11" x14ac:dyDescent="0.25">
      <c r="A154" t="s">
        <v>459</v>
      </c>
      <c r="B154" t="str">
        <f t="shared" si="8"/>
        <v>. Aurelia</v>
      </c>
      <c r="C154" t="str">
        <f t="shared" si="9"/>
        <v>. Aurelia</v>
      </c>
      <c r="G154" t="s">
        <v>258</v>
      </c>
      <c r="H154" t="s">
        <v>560</v>
      </c>
      <c r="I154">
        <f t="shared" ca="1" si="10"/>
        <v>8273476</v>
      </c>
      <c r="J154">
        <v>100</v>
      </c>
      <c r="K154">
        <f t="shared" ca="1" si="11"/>
        <v>43</v>
      </c>
    </row>
    <row r="155" spans="1:11" x14ac:dyDescent="0.25">
      <c r="A155" t="s">
        <v>460</v>
      </c>
      <c r="B155" t="str">
        <f t="shared" si="8"/>
        <v>. Noa</v>
      </c>
      <c r="C155" t="str">
        <f t="shared" si="9"/>
        <v>. Noa</v>
      </c>
      <c r="G155" t="s">
        <v>259</v>
      </c>
      <c r="H155" t="s">
        <v>561</v>
      </c>
      <c r="I155">
        <f t="shared" ca="1" si="10"/>
        <v>8666079</v>
      </c>
      <c r="J155">
        <v>50</v>
      </c>
      <c r="K155">
        <f t="shared" ca="1" si="11"/>
        <v>45</v>
      </c>
    </row>
    <row r="156" spans="1:11" x14ac:dyDescent="0.25">
      <c r="A156" t="s">
        <v>461</v>
      </c>
      <c r="B156" t="str">
        <f t="shared" si="8"/>
        <v>. Janiyah</v>
      </c>
      <c r="C156" t="str">
        <f t="shared" si="9"/>
        <v>. Janiyah</v>
      </c>
      <c r="G156" t="s">
        <v>260</v>
      </c>
      <c r="H156" t="s">
        <v>562</v>
      </c>
      <c r="I156">
        <f t="shared" ca="1" si="10"/>
        <v>7170012</v>
      </c>
      <c r="J156">
        <v>65</v>
      </c>
      <c r="K156">
        <f t="shared" ca="1" si="11"/>
        <v>40</v>
      </c>
    </row>
    <row r="157" spans="1:11" x14ac:dyDescent="0.25">
      <c r="A157" t="s">
        <v>462</v>
      </c>
      <c r="B157" t="str">
        <f t="shared" si="8"/>
        <v>. Jessie</v>
      </c>
      <c r="C157" t="str">
        <f t="shared" si="9"/>
        <v>. Jessie</v>
      </c>
      <c r="G157" t="s">
        <v>261</v>
      </c>
      <c r="H157" t="s">
        <v>563</v>
      </c>
      <c r="I157">
        <f t="shared" ca="1" si="10"/>
        <v>6715087</v>
      </c>
      <c r="J157">
        <v>55</v>
      </c>
      <c r="K157">
        <f t="shared" ca="1" si="11"/>
        <v>40</v>
      </c>
    </row>
    <row r="158" spans="1:11" x14ac:dyDescent="0.25">
      <c r="A158" t="s">
        <v>463</v>
      </c>
      <c r="B158" t="str">
        <f t="shared" si="8"/>
        <v>. Madisyn</v>
      </c>
      <c r="C158" t="str">
        <f t="shared" si="9"/>
        <v>. Madisyn</v>
      </c>
      <c r="G158" t="s">
        <v>262</v>
      </c>
      <c r="H158" t="s">
        <v>564</v>
      </c>
      <c r="I158">
        <f t="shared" ca="1" si="10"/>
        <v>6606777</v>
      </c>
      <c r="J158">
        <v>70</v>
      </c>
      <c r="K158">
        <f t="shared" ca="1" si="11"/>
        <v>40</v>
      </c>
    </row>
    <row r="159" spans="1:11" x14ac:dyDescent="0.25">
      <c r="A159" t="s">
        <v>464</v>
      </c>
      <c r="B159" t="str">
        <f t="shared" si="8"/>
        <v>. Saige</v>
      </c>
      <c r="C159" t="str">
        <f t="shared" si="9"/>
        <v>. Saige</v>
      </c>
      <c r="G159" t="s">
        <v>263</v>
      </c>
      <c r="H159" t="s">
        <v>565</v>
      </c>
      <c r="I159">
        <f t="shared" ca="1" si="10"/>
        <v>8396453</v>
      </c>
      <c r="J159">
        <v>75</v>
      </c>
      <c r="K159">
        <f t="shared" ca="1" si="11"/>
        <v>40</v>
      </c>
    </row>
    <row r="160" spans="1:11" x14ac:dyDescent="0.25">
      <c r="A160" t="s">
        <v>465</v>
      </c>
      <c r="B160" t="str">
        <f t="shared" si="8"/>
        <v>. Alia</v>
      </c>
      <c r="C160" t="str">
        <f t="shared" si="9"/>
        <v>. Alia</v>
      </c>
      <c r="G160" t="s">
        <v>264</v>
      </c>
      <c r="H160" t="s">
        <v>566</v>
      </c>
      <c r="I160">
        <f t="shared" ca="1" si="10"/>
        <v>8969645</v>
      </c>
      <c r="J160">
        <v>80</v>
      </c>
      <c r="K160">
        <f t="shared" ca="1" si="11"/>
        <v>42</v>
      </c>
    </row>
    <row r="161" spans="1:11" x14ac:dyDescent="0.25">
      <c r="A161" t="s">
        <v>466</v>
      </c>
      <c r="B161" t="str">
        <f t="shared" si="8"/>
        <v>. Tiana</v>
      </c>
      <c r="C161" t="str">
        <f t="shared" si="9"/>
        <v>. Tiana</v>
      </c>
      <c r="G161" t="s">
        <v>265</v>
      </c>
      <c r="H161" t="s">
        <v>567</v>
      </c>
      <c r="I161">
        <f t="shared" ca="1" si="10"/>
        <v>8887856</v>
      </c>
      <c r="J161">
        <v>90</v>
      </c>
      <c r="K161">
        <f t="shared" ca="1" si="11"/>
        <v>41</v>
      </c>
    </row>
    <row r="162" spans="1:11" x14ac:dyDescent="0.25">
      <c r="A162" t="s">
        <v>467</v>
      </c>
      <c r="B162" t="str">
        <f t="shared" si="8"/>
        <v>. Astrid</v>
      </c>
      <c r="C162" t="str">
        <f t="shared" si="9"/>
        <v>. Astrid</v>
      </c>
      <c r="G162" t="s">
        <v>266</v>
      </c>
      <c r="H162" t="s">
        <v>568</v>
      </c>
      <c r="I162">
        <f t="shared" ca="1" si="10"/>
        <v>7162030</v>
      </c>
      <c r="J162">
        <v>100</v>
      </c>
      <c r="K162">
        <f t="shared" ca="1" si="11"/>
        <v>41</v>
      </c>
    </row>
    <row r="163" spans="1:11" x14ac:dyDescent="0.25">
      <c r="A163" t="s">
        <v>468</v>
      </c>
      <c r="B163" t="str">
        <f t="shared" si="8"/>
        <v>. Cassand</v>
      </c>
      <c r="C163" t="str">
        <f t="shared" si="9"/>
        <v>. Cassand</v>
      </c>
      <c r="G163" t="s">
        <v>267</v>
      </c>
      <c r="H163" t="s">
        <v>569</v>
      </c>
      <c r="I163">
        <f t="shared" ca="1" si="10"/>
        <v>7719774</v>
      </c>
      <c r="J163">
        <v>50</v>
      </c>
      <c r="K163">
        <f t="shared" ca="1" si="11"/>
        <v>43</v>
      </c>
    </row>
    <row r="164" spans="1:11" x14ac:dyDescent="0.25">
      <c r="A164" t="s">
        <v>469</v>
      </c>
      <c r="B164" t="str">
        <f t="shared" si="8"/>
        <v>. Kyleigh</v>
      </c>
      <c r="C164" t="str">
        <f t="shared" si="9"/>
        <v>. Kyleigh</v>
      </c>
      <c r="G164" t="s">
        <v>268</v>
      </c>
      <c r="H164" t="s">
        <v>570</v>
      </c>
      <c r="I164">
        <f t="shared" ca="1" si="10"/>
        <v>7867580</v>
      </c>
      <c r="J164">
        <v>65</v>
      </c>
      <c r="K164">
        <f t="shared" ca="1" si="11"/>
        <v>41</v>
      </c>
    </row>
    <row r="165" spans="1:11" x14ac:dyDescent="0.25">
      <c r="A165" t="s">
        <v>470</v>
      </c>
      <c r="B165" t="str">
        <f t="shared" si="8"/>
        <v>. Romina</v>
      </c>
      <c r="C165" t="str">
        <f t="shared" si="9"/>
        <v>. Romina</v>
      </c>
      <c r="G165" t="s">
        <v>269</v>
      </c>
      <c r="H165" t="s">
        <v>571</v>
      </c>
      <c r="I165">
        <f t="shared" ca="1" si="10"/>
        <v>9062677</v>
      </c>
      <c r="J165">
        <v>55</v>
      </c>
      <c r="K165">
        <f t="shared" ca="1" si="11"/>
        <v>42</v>
      </c>
    </row>
    <row r="166" spans="1:11" x14ac:dyDescent="0.25">
      <c r="A166" t="s">
        <v>471</v>
      </c>
      <c r="B166" t="str">
        <f t="shared" si="8"/>
        <v>. Stevie</v>
      </c>
      <c r="C166" t="str">
        <f t="shared" si="9"/>
        <v>. Stevie</v>
      </c>
      <c r="G166" t="s">
        <v>270</v>
      </c>
      <c r="H166" t="s">
        <v>572</v>
      </c>
      <c r="I166">
        <f t="shared" ca="1" si="10"/>
        <v>7877489</v>
      </c>
      <c r="J166">
        <v>70</v>
      </c>
      <c r="K166">
        <f t="shared" ca="1" si="11"/>
        <v>42</v>
      </c>
    </row>
    <row r="167" spans="1:11" x14ac:dyDescent="0.25">
      <c r="A167" t="s">
        <v>472</v>
      </c>
      <c r="B167" t="str">
        <f t="shared" si="8"/>
        <v>. Haylee</v>
      </c>
      <c r="C167" t="str">
        <f t="shared" si="9"/>
        <v>. Haylee</v>
      </c>
      <c r="G167" t="s">
        <v>271</v>
      </c>
      <c r="H167" t="s">
        <v>573</v>
      </c>
      <c r="I167">
        <f t="shared" ca="1" si="10"/>
        <v>7097602</v>
      </c>
      <c r="J167">
        <v>75</v>
      </c>
      <c r="K167">
        <f t="shared" ca="1" si="11"/>
        <v>42</v>
      </c>
    </row>
    <row r="168" spans="1:11" x14ac:dyDescent="0.25">
      <c r="A168" t="s">
        <v>473</v>
      </c>
      <c r="B168" t="str">
        <f t="shared" si="8"/>
        <v>. Zelda</v>
      </c>
      <c r="C168" t="str">
        <f t="shared" si="9"/>
        <v>. Zelda</v>
      </c>
      <c r="G168" t="s">
        <v>272</v>
      </c>
      <c r="H168" t="s">
        <v>574</v>
      </c>
      <c r="I168">
        <f t="shared" ca="1" si="10"/>
        <v>8828656</v>
      </c>
      <c r="J168">
        <v>80</v>
      </c>
      <c r="K168">
        <f t="shared" ca="1" si="11"/>
        <v>45</v>
      </c>
    </row>
    <row r="169" spans="1:11" x14ac:dyDescent="0.25">
      <c r="A169" t="s">
        <v>474</v>
      </c>
      <c r="B169" t="str">
        <f t="shared" si="8"/>
        <v>. Lillie</v>
      </c>
      <c r="C169" t="str">
        <f t="shared" si="9"/>
        <v>. Lillie</v>
      </c>
      <c r="G169" t="s">
        <v>273</v>
      </c>
      <c r="H169" t="s">
        <v>575</v>
      </c>
      <c r="I169">
        <f t="shared" ca="1" si="10"/>
        <v>8213040</v>
      </c>
      <c r="J169">
        <v>90</v>
      </c>
      <c r="K169">
        <f t="shared" ca="1" si="11"/>
        <v>45</v>
      </c>
    </row>
    <row r="170" spans="1:11" x14ac:dyDescent="0.25">
      <c r="A170" t="s">
        <v>475</v>
      </c>
      <c r="B170" t="str">
        <f t="shared" si="8"/>
        <v>. Aileen</v>
      </c>
      <c r="C170" t="str">
        <f t="shared" si="9"/>
        <v>. Aileen</v>
      </c>
      <c r="G170" t="s">
        <v>274</v>
      </c>
      <c r="H170" t="s">
        <v>576</v>
      </c>
      <c r="I170">
        <f t="shared" ca="1" si="10"/>
        <v>8903026</v>
      </c>
      <c r="J170">
        <v>100</v>
      </c>
      <c r="K170">
        <f t="shared" ca="1" si="11"/>
        <v>43</v>
      </c>
    </row>
    <row r="171" spans="1:11" x14ac:dyDescent="0.25">
      <c r="A171" t="s">
        <v>476</v>
      </c>
      <c r="B171" t="str">
        <f t="shared" si="8"/>
        <v>. Brylee</v>
      </c>
      <c r="C171" t="str">
        <f t="shared" si="9"/>
        <v>. Brylee</v>
      </c>
      <c r="G171" t="s">
        <v>275</v>
      </c>
      <c r="H171" t="s">
        <v>577</v>
      </c>
      <c r="I171">
        <f t="shared" ca="1" si="10"/>
        <v>8667958</v>
      </c>
      <c r="J171">
        <v>50</v>
      </c>
      <c r="K171">
        <f t="shared" ca="1" si="11"/>
        <v>41</v>
      </c>
    </row>
    <row r="172" spans="1:11" x14ac:dyDescent="0.25">
      <c r="A172" t="s">
        <v>477</v>
      </c>
      <c r="B172" t="str">
        <f t="shared" si="8"/>
        <v>. Eileen</v>
      </c>
      <c r="C172" t="str">
        <f t="shared" si="9"/>
        <v>. Eileen</v>
      </c>
      <c r="G172" t="s">
        <v>276</v>
      </c>
      <c r="H172" t="s">
        <v>578</v>
      </c>
      <c r="I172">
        <f t="shared" ca="1" si="10"/>
        <v>7582894</v>
      </c>
      <c r="J172">
        <v>65</v>
      </c>
      <c r="K172">
        <f t="shared" ca="1" si="11"/>
        <v>43</v>
      </c>
    </row>
    <row r="173" spans="1:11" x14ac:dyDescent="0.25">
      <c r="A173" t="s">
        <v>478</v>
      </c>
      <c r="B173" t="str">
        <f t="shared" si="8"/>
        <v>. Yara</v>
      </c>
      <c r="C173" t="str">
        <f t="shared" si="9"/>
        <v>. Yara</v>
      </c>
      <c r="G173" t="s">
        <v>277</v>
      </c>
      <c r="H173" t="s">
        <v>579</v>
      </c>
      <c r="I173">
        <f t="shared" ca="1" si="10"/>
        <v>7746920</v>
      </c>
      <c r="J173">
        <v>55</v>
      </c>
      <c r="K173">
        <f t="shared" ca="1" si="11"/>
        <v>42</v>
      </c>
    </row>
    <row r="174" spans="1:11" x14ac:dyDescent="0.25">
      <c r="A174" t="s">
        <v>479</v>
      </c>
      <c r="B174" t="str">
        <f t="shared" si="8"/>
        <v>. Ensley</v>
      </c>
      <c r="C174" t="str">
        <f t="shared" si="9"/>
        <v>. Ensley</v>
      </c>
      <c r="G174" t="s">
        <v>278</v>
      </c>
      <c r="H174" t="s">
        <v>580</v>
      </c>
      <c r="I174">
        <f t="shared" ca="1" si="10"/>
        <v>7210530</v>
      </c>
      <c r="J174">
        <v>70</v>
      </c>
      <c r="K174">
        <f t="shared" ca="1" si="11"/>
        <v>42</v>
      </c>
    </row>
    <row r="175" spans="1:11" x14ac:dyDescent="0.25">
      <c r="A175" t="s">
        <v>480</v>
      </c>
      <c r="B175" t="str">
        <f t="shared" si="8"/>
        <v>. Lauryn</v>
      </c>
      <c r="C175" t="str">
        <f t="shared" si="9"/>
        <v>. Lauryn</v>
      </c>
      <c r="G175" t="s">
        <v>279</v>
      </c>
      <c r="H175" t="s">
        <v>581</v>
      </c>
      <c r="I175">
        <f t="shared" ca="1" si="10"/>
        <v>7922995</v>
      </c>
      <c r="J175">
        <v>75</v>
      </c>
      <c r="K175">
        <f t="shared" ca="1" si="11"/>
        <v>41</v>
      </c>
    </row>
    <row r="176" spans="1:11" x14ac:dyDescent="0.25">
      <c r="A176" t="s">
        <v>481</v>
      </c>
      <c r="B176" t="str">
        <f t="shared" si="8"/>
        <v>. Giulian</v>
      </c>
      <c r="C176" t="str">
        <f t="shared" si="9"/>
        <v>. Giulian</v>
      </c>
      <c r="G176" t="s">
        <v>280</v>
      </c>
      <c r="H176" t="s">
        <v>582</v>
      </c>
      <c r="I176">
        <f t="shared" ca="1" si="10"/>
        <v>8104186</v>
      </c>
      <c r="J176">
        <v>80</v>
      </c>
      <c r="K176">
        <f t="shared" ca="1" si="11"/>
        <v>41</v>
      </c>
    </row>
    <row r="177" spans="1:11" x14ac:dyDescent="0.25">
      <c r="A177" t="s">
        <v>482</v>
      </c>
      <c r="B177" t="str">
        <f t="shared" si="8"/>
        <v>. Livia</v>
      </c>
      <c r="C177" t="str">
        <f t="shared" si="9"/>
        <v>. Livia</v>
      </c>
      <c r="G177" t="s">
        <v>281</v>
      </c>
      <c r="H177" t="s">
        <v>583</v>
      </c>
      <c r="I177">
        <f t="shared" ca="1" si="10"/>
        <v>7801760</v>
      </c>
      <c r="J177">
        <v>90</v>
      </c>
      <c r="K177">
        <f t="shared" ca="1" si="11"/>
        <v>45</v>
      </c>
    </row>
    <row r="178" spans="1:11" x14ac:dyDescent="0.25">
      <c r="A178" t="s">
        <v>483</v>
      </c>
      <c r="B178" t="str">
        <f t="shared" si="8"/>
        <v>. Anya</v>
      </c>
      <c r="C178" t="str">
        <f t="shared" si="9"/>
        <v>. Anya</v>
      </c>
      <c r="G178" t="s">
        <v>282</v>
      </c>
      <c r="H178" t="s">
        <v>584</v>
      </c>
      <c r="I178">
        <f t="shared" ca="1" si="10"/>
        <v>8987979</v>
      </c>
      <c r="J178">
        <v>100</v>
      </c>
      <c r="K178">
        <f t="shared" ca="1" si="11"/>
        <v>44</v>
      </c>
    </row>
    <row r="179" spans="1:11" x14ac:dyDescent="0.25">
      <c r="A179" t="s">
        <v>484</v>
      </c>
      <c r="B179" t="str">
        <f t="shared" si="8"/>
        <v>. Mikaela</v>
      </c>
      <c r="C179" t="str">
        <f t="shared" si="9"/>
        <v>. Mikaela</v>
      </c>
      <c r="G179" t="s">
        <v>283</v>
      </c>
      <c r="H179" t="s">
        <v>585</v>
      </c>
      <c r="I179">
        <f t="shared" ca="1" si="10"/>
        <v>8517752</v>
      </c>
      <c r="J179">
        <v>50</v>
      </c>
      <c r="K179">
        <f t="shared" ca="1" si="11"/>
        <v>44</v>
      </c>
    </row>
    <row r="180" spans="1:11" x14ac:dyDescent="0.25">
      <c r="A180" t="s">
        <v>485</v>
      </c>
      <c r="B180" t="str">
        <f t="shared" si="8"/>
        <v>. Palmer</v>
      </c>
      <c r="C180" t="str">
        <f t="shared" si="9"/>
        <v>. Palmer</v>
      </c>
      <c r="G180" t="s">
        <v>284</v>
      </c>
      <c r="H180" t="s">
        <v>586</v>
      </c>
      <c r="I180">
        <f t="shared" ca="1" si="10"/>
        <v>6789235</v>
      </c>
      <c r="J180">
        <v>65</v>
      </c>
      <c r="K180">
        <f t="shared" ca="1" si="11"/>
        <v>40</v>
      </c>
    </row>
    <row r="181" spans="1:11" x14ac:dyDescent="0.25">
      <c r="A181" t="s">
        <v>486</v>
      </c>
      <c r="B181" t="str">
        <f t="shared" si="8"/>
        <v>. Lyra</v>
      </c>
      <c r="C181" t="str">
        <f t="shared" si="9"/>
        <v>. Lyra</v>
      </c>
      <c r="G181" t="s">
        <v>285</v>
      </c>
      <c r="H181" t="s">
        <v>587</v>
      </c>
      <c r="I181">
        <f t="shared" ca="1" si="10"/>
        <v>7912654</v>
      </c>
      <c r="J181">
        <v>55</v>
      </c>
      <c r="K181">
        <f t="shared" ca="1" si="11"/>
        <v>45</v>
      </c>
    </row>
    <row r="182" spans="1:11" x14ac:dyDescent="0.25">
      <c r="A182" t="s">
        <v>487</v>
      </c>
      <c r="B182" t="str">
        <f t="shared" si="8"/>
        <v>. Mara</v>
      </c>
      <c r="C182" t="str">
        <f t="shared" si="9"/>
        <v>. Mara</v>
      </c>
      <c r="G182" t="s">
        <v>286</v>
      </c>
      <c r="H182" t="s">
        <v>588</v>
      </c>
      <c r="I182">
        <f t="shared" ca="1" si="10"/>
        <v>8979657</v>
      </c>
      <c r="J182">
        <v>70</v>
      </c>
      <c r="K182">
        <f t="shared" ca="1" si="11"/>
        <v>44</v>
      </c>
    </row>
    <row r="183" spans="1:11" x14ac:dyDescent="0.25">
      <c r="A183" t="s">
        <v>488</v>
      </c>
      <c r="B183" t="str">
        <f t="shared" si="8"/>
        <v>. Marina</v>
      </c>
      <c r="C183" t="str">
        <f t="shared" si="9"/>
        <v>. Marina</v>
      </c>
      <c r="G183" t="s">
        <v>287</v>
      </c>
      <c r="H183" t="s">
        <v>589</v>
      </c>
      <c r="I183">
        <f t="shared" ca="1" si="10"/>
        <v>7645907</v>
      </c>
      <c r="J183">
        <v>75</v>
      </c>
      <c r="K183">
        <f t="shared" ca="1" si="11"/>
        <v>43</v>
      </c>
    </row>
    <row r="184" spans="1:11" x14ac:dyDescent="0.25">
      <c r="A184" t="s">
        <v>489</v>
      </c>
      <c r="B184" t="str">
        <f t="shared" si="8"/>
        <v>. Kailey</v>
      </c>
      <c r="C184" t="str">
        <f t="shared" si="9"/>
        <v>. Kailey</v>
      </c>
      <c r="G184" t="s">
        <v>288</v>
      </c>
      <c r="H184" t="s">
        <v>590</v>
      </c>
      <c r="I184">
        <f t="shared" ca="1" si="10"/>
        <v>6569981</v>
      </c>
      <c r="J184">
        <v>80</v>
      </c>
      <c r="K184">
        <f t="shared" ca="1" si="11"/>
        <v>41</v>
      </c>
    </row>
    <row r="185" spans="1:11" x14ac:dyDescent="0.25">
      <c r="A185" t="s">
        <v>490</v>
      </c>
      <c r="B185" t="str">
        <f t="shared" si="8"/>
        <v>. Liv</v>
      </c>
      <c r="C185" t="str">
        <f t="shared" si="9"/>
        <v>. Liv</v>
      </c>
      <c r="G185" t="s">
        <v>289</v>
      </c>
      <c r="H185" t="s">
        <v>591</v>
      </c>
      <c r="I185">
        <f t="shared" ca="1" si="10"/>
        <v>8716091</v>
      </c>
      <c r="J185">
        <v>90</v>
      </c>
      <c r="K185">
        <f t="shared" ca="1" si="11"/>
        <v>45</v>
      </c>
    </row>
    <row r="186" spans="1:11" x14ac:dyDescent="0.25">
      <c r="A186" t="s">
        <v>491</v>
      </c>
      <c r="B186" t="str">
        <f t="shared" si="8"/>
        <v>. Clement</v>
      </c>
      <c r="C186" t="str">
        <f t="shared" si="9"/>
        <v>. Clement</v>
      </c>
      <c r="G186" t="s">
        <v>290</v>
      </c>
      <c r="H186" t="s">
        <v>592</v>
      </c>
      <c r="I186">
        <f t="shared" ca="1" si="10"/>
        <v>8567035</v>
      </c>
      <c r="J186">
        <v>100</v>
      </c>
      <c r="K186">
        <f t="shared" ca="1" si="11"/>
        <v>41</v>
      </c>
    </row>
    <row r="187" spans="1:11" x14ac:dyDescent="0.25">
      <c r="A187" t="s">
        <v>492</v>
      </c>
      <c r="B187" t="str">
        <f t="shared" si="8"/>
        <v>. Kenna</v>
      </c>
      <c r="C187" t="str">
        <f t="shared" si="9"/>
        <v>. Kenna</v>
      </c>
      <c r="G187" t="s">
        <v>291</v>
      </c>
      <c r="H187" t="s">
        <v>593</v>
      </c>
      <c r="I187">
        <f t="shared" ca="1" si="10"/>
        <v>7908894</v>
      </c>
      <c r="J187">
        <v>50</v>
      </c>
      <c r="K187">
        <f t="shared" ca="1" si="11"/>
        <v>43</v>
      </c>
    </row>
    <row r="188" spans="1:11" x14ac:dyDescent="0.25">
      <c r="A188" t="s">
        <v>493</v>
      </c>
      <c r="B188" t="str">
        <f t="shared" si="8"/>
        <v>. Briar</v>
      </c>
      <c r="C188" t="str">
        <f t="shared" si="9"/>
        <v>. Briar</v>
      </c>
      <c r="G188" t="s">
        <v>292</v>
      </c>
      <c r="H188" t="s">
        <v>594</v>
      </c>
      <c r="I188">
        <f t="shared" ca="1" si="10"/>
        <v>7341769</v>
      </c>
      <c r="J188">
        <v>65</v>
      </c>
      <c r="K188">
        <f t="shared" ca="1" si="11"/>
        <v>40</v>
      </c>
    </row>
    <row r="189" spans="1:11" x14ac:dyDescent="0.25">
      <c r="A189" t="s">
        <v>494</v>
      </c>
      <c r="B189" t="str">
        <f t="shared" si="8"/>
        <v>. Emerie</v>
      </c>
      <c r="C189" t="str">
        <f t="shared" si="9"/>
        <v>. Emerie</v>
      </c>
      <c r="G189" t="s">
        <v>293</v>
      </c>
      <c r="H189" t="s">
        <v>595</v>
      </c>
      <c r="I189">
        <f t="shared" ca="1" si="10"/>
        <v>6756466</v>
      </c>
      <c r="J189">
        <v>55</v>
      </c>
      <c r="K189">
        <f t="shared" ca="1" si="11"/>
        <v>43</v>
      </c>
    </row>
    <row r="190" spans="1:11" x14ac:dyDescent="0.25">
      <c r="A190" t="s">
        <v>495</v>
      </c>
      <c r="B190" t="str">
        <f t="shared" si="8"/>
        <v>. Galilea</v>
      </c>
      <c r="C190" t="str">
        <f t="shared" si="9"/>
        <v>. Galilea</v>
      </c>
      <c r="G190" t="s">
        <v>294</v>
      </c>
      <c r="H190" t="s">
        <v>596</v>
      </c>
      <c r="I190">
        <f t="shared" ca="1" si="10"/>
        <v>6437085</v>
      </c>
      <c r="J190">
        <v>70</v>
      </c>
      <c r="K190">
        <f t="shared" ca="1" si="11"/>
        <v>45</v>
      </c>
    </row>
    <row r="191" spans="1:11" x14ac:dyDescent="0.25">
      <c r="A191" t="s">
        <v>496</v>
      </c>
      <c r="B191" t="str">
        <f t="shared" si="8"/>
        <v>. Tiffany</v>
      </c>
      <c r="C191" t="str">
        <f t="shared" si="9"/>
        <v>. Tiffany</v>
      </c>
      <c r="G191" t="s">
        <v>295</v>
      </c>
      <c r="H191" t="s">
        <v>597</v>
      </c>
      <c r="I191">
        <f t="shared" ca="1" si="10"/>
        <v>6614826</v>
      </c>
      <c r="J191">
        <v>75</v>
      </c>
      <c r="K191">
        <f t="shared" ca="1" si="11"/>
        <v>42</v>
      </c>
    </row>
    <row r="192" spans="1:11" x14ac:dyDescent="0.25">
      <c r="A192" t="s">
        <v>497</v>
      </c>
      <c r="B192" t="str">
        <f t="shared" si="8"/>
        <v>. Bonnie</v>
      </c>
      <c r="C192" t="str">
        <f t="shared" si="9"/>
        <v>. Bonnie</v>
      </c>
      <c r="G192" t="s">
        <v>296</v>
      </c>
      <c r="H192" t="s">
        <v>598</v>
      </c>
      <c r="I192">
        <f t="shared" ca="1" si="10"/>
        <v>7999860</v>
      </c>
      <c r="J192">
        <v>80</v>
      </c>
      <c r="K192">
        <f t="shared" ca="1" si="11"/>
        <v>41</v>
      </c>
    </row>
    <row r="193" spans="1:11" x14ac:dyDescent="0.25">
      <c r="A193" t="s">
        <v>498</v>
      </c>
      <c r="B193" t="str">
        <f t="shared" si="8"/>
        <v>. Elyse</v>
      </c>
      <c r="C193" t="str">
        <f t="shared" si="9"/>
        <v>. Elyse</v>
      </c>
      <c r="G193" t="s">
        <v>297</v>
      </c>
      <c r="H193" t="s">
        <v>599</v>
      </c>
      <c r="I193">
        <f t="shared" ca="1" si="10"/>
        <v>8225260</v>
      </c>
      <c r="J193">
        <v>90</v>
      </c>
      <c r="K193">
        <f t="shared" ca="1" si="11"/>
        <v>45</v>
      </c>
    </row>
    <row r="194" spans="1:11" x14ac:dyDescent="0.25">
      <c r="A194" t="s">
        <v>499</v>
      </c>
      <c r="B194" t="str">
        <f t="shared" ref="B194:B201" si="12">MID(A194,4,9)</f>
        <v>. Cynthia</v>
      </c>
      <c r="C194" t="str">
        <f t="shared" ref="C194:C201" si="13">TRIM(B194)</f>
        <v>. Cynthia</v>
      </c>
      <c r="G194" t="s">
        <v>298</v>
      </c>
      <c r="H194" t="s">
        <v>600</v>
      </c>
      <c r="I194">
        <f t="shared" ca="1" si="10"/>
        <v>6628413</v>
      </c>
      <c r="J194">
        <v>100</v>
      </c>
      <c r="K194">
        <f t="shared" ca="1" si="11"/>
        <v>41</v>
      </c>
    </row>
    <row r="195" spans="1:11" x14ac:dyDescent="0.25">
      <c r="A195" t="s">
        <v>500</v>
      </c>
      <c r="B195" t="str">
        <f t="shared" si="12"/>
        <v>. Frida</v>
      </c>
      <c r="C195" t="str">
        <f t="shared" si="13"/>
        <v>. Frida</v>
      </c>
      <c r="G195" t="s">
        <v>299</v>
      </c>
      <c r="H195" t="s">
        <v>601</v>
      </c>
      <c r="I195">
        <f t="shared" ref="I195:I201" ca="1" si="14">RANDBETWEEN(6384909,9203948)</f>
        <v>8443226</v>
      </c>
      <c r="J195">
        <v>50</v>
      </c>
      <c r="K195">
        <f t="shared" ref="K195:K201" ca="1" si="15">RANDBETWEEN(40,45)</f>
        <v>41</v>
      </c>
    </row>
    <row r="196" spans="1:11" x14ac:dyDescent="0.25">
      <c r="A196" t="s">
        <v>501</v>
      </c>
      <c r="B196" t="str">
        <f t="shared" si="12"/>
        <v>. Kinslee</v>
      </c>
      <c r="C196" t="str">
        <f t="shared" si="13"/>
        <v>. Kinslee</v>
      </c>
      <c r="G196" t="s">
        <v>300</v>
      </c>
      <c r="H196" t="s">
        <v>602</v>
      </c>
      <c r="I196">
        <f t="shared" ca="1" si="14"/>
        <v>6607533</v>
      </c>
      <c r="J196">
        <v>65</v>
      </c>
      <c r="K196">
        <f t="shared" ca="1" si="15"/>
        <v>45</v>
      </c>
    </row>
    <row r="197" spans="1:11" x14ac:dyDescent="0.25">
      <c r="A197" t="s">
        <v>502</v>
      </c>
      <c r="B197" t="str">
        <f t="shared" si="12"/>
        <v>. Tatiana</v>
      </c>
      <c r="C197" t="str">
        <f t="shared" si="13"/>
        <v>. Tatiana</v>
      </c>
      <c r="G197" t="s">
        <v>301</v>
      </c>
      <c r="H197" t="s">
        <v>603</v>
      </c>
      <c r="I197">
        <f t="shared" ca="1" si="14"/>
        <v>8132656</v>
      </c>
      <c r="J197">
        <v>55</v>
      </c>
      <c r="K197">
        <f t="shared" ca="1" si="15"/>
        <v>45</v>
      </c>
    </row>
    <row r="198" spans="1:11" x14ac:dyDescent="0.25">
      <c r="A198" t="s">
        <v>503</v>
      </c>
      <c r="B198" t="str">
        <f t="shared" si="12"/>
        <v>. Joelle</v>
      </c>
      <c r="C198" t="str">
        <f t="shared" si="13"/>
        <v>. Joelle</v>
      </c>
      <c r="G198" t="s">
        <v>302</v>
      </c>
      <c r="H198" t="s">
        <v>604</v>
      </c>
      <c r="I198">
        <f t="shared" ca="1" si="14"/>
        <v>7900043</v>
      </c>
      <c r="J198">
        <v>70</v>
      </c>
      <c r="K198">
        <f t="shared" ca="1" si="15"/>
        <v>40</v>
      </c>
    </row>
    <row r="199" spans="1:11" x14ac:dyDescent="0.25">
      <c r="A199" t="s">
        <v>504</v>
      </c>
      <c r="B199" t="str">
        <f t="shared" si="12"/>
        <v>. Armani</v>
      </c>
      <c r="C199" t="str">
        <f t="shared" si="13"/>
        <v>. Armani</v>
      </c>
      <c r="G199" t="s">
        <v>303</v>
      </c>
      <c r="H199" t="s">
        <v>605</v>
      </c>
      <c r="I199">
        <f t="shared" ca="1" si="14"/>
        <v>7823553</v>
      </c>
      <c r="J199">
        <v>75</v>
      </c>
      <c r="K199">
        <f t="shared" ca="1" si="15"/>
        <v>44</v>
      </c>
    </row>
    <row r="200" spans="1:11" x14ac:dyDescent="0.25">
      <c r="A200" t="s">
        <v>505</v>
      </c>
      <c r="B200" t="str">
        <f t="shared" si="12"/>
        <v>. Jolie</v>
      </c>
      <c r="C200" t="str">
        <f t="shared" si="13"/>
        <v>. Jolie</v>
      </c>
      <c r="G200" t="s">
        <v>304</v>
      </c>
      <c r="H200" t="s">
        <v>606</v>
      </c>
      <c r="I200">
        <f t="shared" ca="1" si="14"/>
        <v>8709961</v>
      </c>
      <c r="J200">
        <v>80</v>
      </c>
      <c r="K200">
        <f t="shared" ca="1" si="15"/>
        <v>40</v>
      </c>
    </row>
    <row r="201" spans="1:11" x14ac:dyDescent="0.25">
      <c r="A201" t="s">
        <v>506</v>
      </c>
      <c r="B201" t="str">
        <f t="shared" si="12"/>
        <v>. Nalani</v>
      </c>
      <c r="C201" t="str">
        <f t="shared" si="13"/>
        <v>. Nalani</v>
      </c>
      <c r="G201" t="s">
        <v>305</v>
      </c>
      <c r="H201" t="s">
        <v>607</v>
      </c>
      <c r="I201">
        <f t="shared" ca="1" si="14"/>
        <v>6850970</v>
      </c>
      <c r="J201">
        <v>90</v>
      </c>
      <c r="K201">
        <f t="shared" ca="1" si="15"/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 Sheet</vt:lpstr>
      <vt:lpstr>Rough 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Iwuoha Chimereze</dc:creator>
  <cp:lastModifiedBy>Iwuoha Chimereze</cp:lastModifiedBy>
  <dcterms:created xsi:type="dcterms:W3CDTF">2022-05-08T21:00:49Z</dcterms:created>
  <dcterms:modified xsi:type="dcterms:W3CDTF">2022-07-24T18:23:49Z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2022-07-24T18:13:02Z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6f7cc45b-66e9-4ca3-8216-482d44976517</vt:lpwstr>
  </property>
  <property fmtid="{D5CDD505-2E9C-101B-9397-08002B2CF9AE}" pid="7" name="MSIP_Label_defa4170-0d19-0005-0004-bc88714345d2_ActionId">
    <vt:lpwstr>1d959edb-1a50-4ff1-b4dd-bc4ceb4ff26b</vt:lpwstr>
  </property>
  <property fmtid="{D5CDD505-2E9C-101B-9397-08002B2CF9AE}" pid="8" name="MSIP_Label_defa4170-0d19-0005-0004-bc88714345d2_ContentBits">
    <vt:lpwstr>0</vt:lpwstr>
  </property>
</Properties>
</file>