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luc\Mon Drive\Travail\Maille habitat\MAJ données\Données\"/>
    </mc:Choice>
  </mc:AlternateContent>
  <xr:revisionPtr revIDLastSave="0" documentId="13_ncr:1_{D436DD3C-6D23-4EDB-BC8B-09BAA0BA2800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Feuil1" sheetId="3" r:id="rId1"/>
    <sheet name="Feuille1" sheetId="1" r:id="rId2"/>
    <sheet name="Feuille2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D3" i="3" l="1"/>
  <c r="E3" i="3"/>
  <c r="F3" i="3"/>
  <c r="G3" i="3"/>
  <c r="D4" i="3"/>
  <c r="E4" i="3"/>
  <c r="F4" i="3"/>
  <c r="G4" i="3"/>
  <c r="D5" i="3"/>
  <c r="E5" i="3"/>
  <c r="F5" i="3"/>
  <c r="G5" i="3"/>
  <c r="D6" i="3"/>
  <c r="E6" i="3"/>
  <c r="F6" i="3"/>
  <c r="G6" i="3"/>
  <c r="D7" i="3"/>
  <c r="E7" i="3"/>
  <c r="F7" i="3"/>
  <c r="G7" i="3"/>
  <c r="D8" i="3"/>
  <c r="E8" i="3"/>
  <c r="F8" i="3"/>
  <c r="G8" i="3"/>
  <c r="D9" i="3"/>
  <c r="E9" i="3"/>
  <c r="F9" i="3"/>
  <c r="G9" i="3"/>
  <c r="D10" i="3"/>
  <c r="E10" i="3"/>
  <c r="F10" i="3"/>
  <c r="G10" i="3"/>
  <c r="D11" i="3"/>
  <c r="E11" i="3"/>
  <c r="F11" i="3"/>
  <c r="G11" i="3"/>
  <c r="D12" i="3"/>
  <c r="E12" i="3"/>
  <c r="F12" i="3"/>
  <c r="G12" i="3"/>
  <c r="D13" i="3"/>
  <c r="E13" i="3"/>
  <c r="F13" i="3"/>
  <c r="G13" i="3"/>
  <c r="D14" i="3"/>
  <c r="E14" i="3"/>
  <c r="F14" i="3"/>
  <c r="G14" i="3"/>
  <c r="D15" i="3"/>
  <c r="E15" i="3"/>
  <c r="F15" i="3"/>
  <c r="G15" i="3"/>
  <c r="D16" i="3"/>
  <c r="E16" i="3"/>
  <c r="F16" i="3"/>
  <c r="G16" i="3"/>
  <c r="D17" i="3"/>
  <c r="E17" i="3"/>
  <c r="F17" i="3"/>
  <c r="G17" i="3"/>
  <c r="D18" i="3"/>
  <c r="E18" i="3"/>
  <c r="F18" i="3"/>
  <c r="G18" i="3"/>
  <c r="D19" i="3"/>
  <c r="E19" i="3"/>
  <c r="F19" i="3"/>
  <c r="G19" i="3"/>
  <c r="D20" i="3"/>
  <c r="E20" i="3"/>
  <c r="F20" i="3"/>
  <c r="G20" i="3"/>
  <c r="D21" i="3"/>
  <c r="E21" i="3"/>
  <c r="F21" i="3"/>
  <c r="G21" i="3"/>
  <c r="D22" i="3"/>
  <c r="E22" i="3"/>
  <c r="F22" i="3"/>
  <c r="G22" i="3"/>
  <c r="D23" i="3"/>
  <c r="E23" i="3"/>
  <c r="F23" i="3"/>
  <c r="G23" i="3"/>
  <c r="D24" i="3"/>
  <c r="E24" i="3"/>
  <c r="F24" i="3"/>
  <c r="G24" i="3"/>
  <c r="D25" i="3"/>
  <c r="E25" i="3"/>
  <c r="F25" i="3"/>
  <c r="G25" i="3"/>
  <c r="D26" i="3"/>
  <c r="E26" i="3"/>
  <c r="F26" i="3"/>
  <c r="G26" i="3"/>
  <c r="D27" i="3"/>
  <c r="E27" i="3"/>
  <c r="F27" i="3"/>
  <c r="G27" i="3"/>
  <c r="D28" i="3"/>
  <c r="E28" i="3"/>
  <c r="F28" i="3"/>
  <c r="G28" i="3"/>
  <c r="D29" i="3"/>
  <c r="E29" i="3"/>
  <c r="F29" i="3"/>
  <c r="G29" i="3"/>
  <c r="D30" i="3"/>
  <c r="E30" i="3"/>
  <c r="F30" i="3"/>
  <c r="G30" i="3"/>
  <c r="D31" i="3"/>
  <c r="E31" i="3"/>
  <c r="F31" i="3"/>
  <c r="G31" i="3"/>
  <c r="D32" i="3"/>
  <c r="E32" i="3"/>
  <c r="F32" i="3"/>
  <c r="G32" i="3"/>
  <c r="D33" i="3"/>
  <c r="E33" i="3"/>
  <c r="F33" i="3"/>
  <c r="G33" i="3"/>
  <c r="D34" i="3"/>
  <c r="E34" i="3"/>
  <c r="F34" i="3"/>
  <c r="G34" i="3"/>
  <c r="D35" i="3"/>
  <c r="E35" i="3"/>
  <c r="F35" i="3"/>
  <c r="G35" i="3"/>
  <c r="D36" i="3"/>
  <c r="E36" i="3"/>
  <c r="F36" i="3"/>
  <c r="G36" i="3"/>
  <c r="D37" i="3"/>
  <c r="E37" i="3"/>
  <c r="F37" i="3"/>
  <c r="G37" i="3"/>
  <c r="D38" i="3"/>
  <c r="E38" i="3"/>
  <c r="F38" i="3"/>
  <c r="G38" i="3"/>
  <c r="D39" i="3"/>
  <c r="E39" i="3"/>
  <c r="F39" i="3"/>
  <c r="G39" i="3"/>
  <c r="D40" i="3"/>
  <c r="E40" i="3"/>
  <c r="F40" i="3"/>
  <c r="G40" i="3"/>
  <c r="D41" i="3"/>
  <c r="E41" i="3"/>
  <c r="F41" i="3"/>
  <c r="G41" i="3"/>
  <c r="D42" i="3"/>
  <c r="E42" i="3"/>
  <c r="F42" i="3"/>
  <c r="G42" i="3"/>
  <c r="D43" i="3"/>
  <c r="E43" i="3"/>
  <c r="F43" i="3"/>
  <c r="G43" i="3"/>
  <c r="D44" i="3"/>
  <c r="E44" i="3"/>
  <c r="F44" i="3"/>
  <c r="G44" i="3"/>
  <c r="D45" i="3"/>
  <c r="E45" i="3"/>
  <c r="F45" i="3"/>
  <c r="G45" i="3"/>
  <c r="D46" i="3"/>
  <c r="E46" i="3"/>
  <c r="F46" i="3"/>
  <c r="G46" i="3"/>
  <c r="D47" i="3"/>
  <c r="E47" i="3"/>
  <c r="F47" i="3"/>
  <c r="G47" i="3"/>
  <c r="D48" i="3"/>
  <c r="E48" i="3"/>
  <c r="F48" i="3"/>
  <c r="G48" i="3"/>
  <c r="D49" i="3"/>
  <c r="E49" i="3"/>
  <c r="F49" i="3"/>
  <c r="G49" i="3"/>
  <c r="D50" i="3"/>
  <c r="E50" i="3"/>
  <c r="F50" i="3"/>
  <c r="G50" i="3"/>
  <c r="D51" i="3"/>
  <c r="E51" i="3"/>
  <c r="F51" i="3"/>
  <c r="G51" i="3"/>
  <c r="D52" i="3"/>
  <c r="E52" i="3"/>
  <c r="F52" i="3"/>
  <c r="G52" i="3"/>
  <c r="D53" i="3"/>
  <c r="E53" i="3"/>
  <c r="F53" i="3"/>
  <c r="G53" i="3"/>
  <c r="D54" i="3"/>
  <c r="E54" i="3"/>
  <c r="F54" i="3"/>
  <c r="G54" i="3"/>
  <c r="D55" i="3"/>
  <c r="E55" i="3"/>
  <c r="F55" i="3"/>
  <c r="G55" i="3"/>
  <c r="D56" i="3"/>
  <c r="E56" i="3"/>
  <c r="F56" i="3"/>
  <c r="G56" i="3"/>
  <c r="D57" i="3"/>
  <c r="E57" i="3"/>
  <c r="F57" i="3"/>
  <c r="G57" i="3"/>
  <c r="D58" i="3"/>
  <c r="E58" i="3"/>
  <c r="F58" i="3"/>
  <c r="G58" i="3"/>
  <c r="D59" i="3"/>
  <c r="E59" i="3"/>
  <c r="F59" i="3"/>
  <c r="G59" i="3"/>
  <c r="D60" i="3"/>
  <c r="E60" i="3"/>
  <c r="F60" i="3"/>
  <c r="G60" i="3"/>
  <c r="D61" i="3"/>
  <c r="E61" i="3"/>
  <c r="F61" i="3"/>
  <c r="G61" i="3"/>
  <c r="D62" i="3"/>
  <c r="E62" i="3"/>
  <c r="F62" i="3"/>
  <c r="G62" i="3"/>
  <c r="D63" i="3"/>
  <c r="E63" i="3"/>
  <c r="F63" i="3"/>
  <c r="G63" i="3"/>
  <c r="D64" i="3"/>
  <c r="E64" i="3"/>
  <c r="F64" i="3"/>
  <c r="G64" i="3"/>
  <c r="D65" i="3"/>
  <c r="E65" i="3"/>
  <c r="F65" i="3"/>
  <c r="G65" i="3"/>
  <c r="D66" i="3"/>
  <c r="E66" i="3"/>
  <c r="F66" i="3"/>
  <c r="G66" i="3"/>
  <c r="D67" i="3"/>
  <c r="E67" i="3"/>
  <c r="F67" i="3"/>
  <c r="G67" i="3"/>
  <c r="D68" i="3"/>
  <c r="E68" i="3"/>
  <c r="F68" i="3"/>
  <c r="G68" i="3"/>
  <c r="D69" i="3"/>
  <c r="E69" i="3"/>
  <c r="F69" i="3"/>
  <c r="G69" i="3"/>
  <c r="D70" i="3"/>
  <c r="E70" i="3"/>
  <c r="F70" i="3"/>
  <c r="G70" i="3"/>
  <c r="D71" i="3"/>
  <c r="E71" i="3"/>
  <c r="F71" i="3"/>
  <c r="G71" i="3"/>
  <c r="D72" i="3"/>
  <c r="E72" i="3"/>
  <c r="F72" i="3"/>
  <c r="G72" i="3"/>
  <c r="D73" i="3"/>
  <c r="E73" i="3"/>
  <c r="F73" i="3"/>
  <c r="G73" i="3"/>
  <c r="D74" i="3"/>
  <c r="E74" i="3"/>
  <c r="F74" i="3"/>
  <c r="G74" i="3"/>
  <c r="D75" i="3"/>
  <c r="E75" i="3"/>
  <c r="F75" i="3"/>
  <c r="G75" i="3"/>
  <c r="D76" i="3"/>
  <c r="E76" i="3"/>
  <c r="F76" i="3"/>
  <c r="G76" i="3"/>
  <c r="D77" i="3"/>
  <c r="E77" i="3"/>
  <c r="F77" i="3"/>
  <c r="G77" i="3"/>
  <c r="D78" i="3"/>
  <c r="E78" i="3"/>
  <c r="F78" i="3"/>
  <c r="G78" i="3"/>
  <c r="D79" i="3"/>
  <c r="E79" i="3"/>
  <c r="F79" i="3"/>
  <c r="G79" i="3"/>
  <c r="D80" i="3"/>
  <c r="E80" i="3"/>
  <c r="F80" i="3"/>
  <c r="G80" i="3"/>
  <c r="D81" i="3"/>
  <c r="E81" i="3"/>
  <c r="F81" i="3"/>
  <c r="G81" i="3"/>
  <c r="D82" i="3"/>
  <c r="E82" i="3"/>
  <c r="F82" i="3"/>
  <c r="G82" i="3"/>
  <c r="D83" i="3"/>
  <c r="E83" i="3"/>
  <c r="F83" i="3"/>
  <c r="G83" i="3"/>
  <c r="D84" i="3"/>
  <c r="E84" i="3"/>
  <c r="F84" i="3"/>
  <c r="G84" i="3"/>
  <c r="D85" i="3"/>
  <c r="E85" i="3"/>
  <c r="F85" i="3"/>
  <c r="G85" i="3"/>
  <c r="D86" i="3"/>
  <c r="E86" i="3"/>
  <c r="F86" i="3"/>
  <c r="G86" i="3"/>
  <c r="D87" i="3"/>
  <c r="E87" i="3"/>
  <c r="F87" i="3"/>
  <c r="G87" i="3"/>
  <c r="D88" i="3"/>
  <c r="E88" i="3"/>
  <c r="F88" i="3"/>
  <c r="G88" i="3"/>
  <c r="D89" i="3"/>
  <c r="E89" i="3"/>
  <c r="F89" i="3"/>
  <c r="G89" i="3"/>
  <c r="D90" i="3"/>
  <c r="E90" i="3"/>
  <c r="F90" i="3"/>
  <c r="G90" i="3"/>
  <c r="D91" i="3"/>
  <c r="E91" i="3"/>
  <c r="F91" i="3"/>
  <c r="G91" i="3"/>
  <c r="D92" i="3"/>
  <c r="E92" i="3"/>
  <c r="F92" i="3"/>
  <c r="G92" i="3"/>
  <c r="D93" i="3"/>
  <c r="E93" i="3"/>
  <c r="F93" i="3"/>
  <c r="G93" i="3"/>
  <c r="D94" i="3"/>
  <c r="E94" i="3"/>
  <c r="F94" i="3"/>
  <c r="G94" i="3"/>
  <c r="D95" i="3"/>
  <c r="E95" i="3"/>
  <c r="F95" i="3"/>
  <c r="G95" i="3"/>
  <c r="D96" i="3"/>
  <c r="E96" i="3"/>
  <c r="F96" i="3"/>
  <c r="G96" i="3"/>
  <c r="D97" i="3"/>
  <c r="E97" i="3"/>
  <c r="F97" i="3"/>
  <c r="G97" i="3"/>
  <c r="D98" i="3"/>
  <c r="E98" i="3"/>
  <c r="F98" i="3"/>
  <c r="G98" i="3"/>
  <c r="D99" i="3"/>
  <c r="E99" i="3"/>
  <c r="F99" i="3"/>
  <c r="G99" i="3"/>
  <c r="D100" i="3"/>
  <c r="E100" i="3"/>
  <c r="F100" i="3"/>
  <c r="G100" i="3"/>
  <c r="D101" i="3"/>
  <c r="E101" i="3"/>
  <c r="F101" i="3"/>
  <c r="G101" i="3"/>
  <c r="D102" i="3"/>
  <c r="E102" i="3"/>
  <c r="F102" i="3"/>
  <c r="G102" i="3"/>
  <c r="D103" i="3"/>
  <c r="E103" i="3"/>
  <c r="F103" i="3"/>
  <c r="G103" i="3"/>
  <c r="D104" i="3"/>
  <c r="E104" i="3"/>
  <c r="F104" i="3"/>
  <c r="G104" i="3"/>
  <c r="D105" i="3"/>
  <c r="E105" i="3"/>
  <c r="F105" i="3"/>
  <c r="G105" i="3"/>
  <c r="D106" i="3"/>
  <c r="E106" i="3"/>
  <c r="F106" i="3"/>
  <c r="G106" i="3"/>
  <c r="D107" i="3"/>
  <c r="E107" i="3"/>
  <c r="F107" i="3"/>
  <c r="G107" i="3"/>
  <c r="D108" i="3"/>
  <c r="E108" i="3"/>
  <c r="F108" i="3"/>
  <c r="G108" i="3"/>
  <c r="D109" i="3"/>
  <c r="E109" i="3"/>
  <c r="F109" i="3"/>
  <c r="G109" i="3"/>
  <c r="D110" i="3"/>
  <c r="E110" i="3"/>
  <c r="F110" i="3"/>
  <c r="G110" i="3"/>
  <c r="D111" i="3"/>
  <c r="E111" i="3"/>
  <c r="F111" i="3"/>
  <c r="G111" i="3"/>
  <c r="D112" i="3"/>
  <c r="E112" i="3"/>
  <c r="F112" i="3"/>
  <c r="G112" i="3"/>
  <c r="D113" i="3"/>
  <c r="E113" i="3"/>
  <c r="F113" i="3"/>
  <c r="G113" i="3"/>
  <c r="D114" i="3"/>
  <c r="E114" i="3"/>
  <c r="F114" i="3"/>
  <c r="G114" i="3"/>
  <c r="D115" i="3"/>
  <c r="E115" i="3"/>
  <c r="F115" i="3"/>
  <c r="G115" i="3"/>
  <c r="D116" i="3"/>
  <c r="E116" i="3"/>
  <c r="F116" i="3"/>
  <c r="G116" i="3"/>
  <c r="D117" i="3"/>
  <c r="E117" i="3"/>
  <c r="F117" i="3"/>
  <c r="G117" i="3"/>
  <c r="D118" i="3"/>
  <c r="E118" i="3"/>
  <c r="F118" i="3"/>
  <c r="G118" i="3"/>
  <c r="D119" i="3"/>
  <c r="E119" i="3"/>
  <c r="F119" i="3"/>
  <c r="G119" i="3"/>
  <c r="D120" i="3"/>
  <c r="E120" i="3"/>
  <c r="F120" i="3"/>
  <c r="G120" i="3"/>
  <c r="D121" i="3"/>
  <c r="E121" i="3"/>
  <c r="F121" i="3"/>
  <c r="G121" i="3"/>
  <c r="D122" i="3"/>
  <c r="E122" i="3"/>
  <c r="F122" i="3"/>
  <c r="G122" i="3"/>
  <c r="D123" i="3"/>
  <c r="E123" i="3"/>
  <c r="F123" i="3"/>
  <c r="G123" i="3"/>
  <c r="D124" i="3"/>
  <c r="E124" i="3"/>
  <c r="F124" i="3"/>
  <c r="G124" i="3"/>
  <c r="D125" i="3"/>
  <c r="E125" i="3"/>
  <c r="F125" i="3"/>
  <c r="G125" i="3"/>
  <c r="D126" i="3"/>
  <c r="E126" i="3"/>
  <c r="F126" i="3"/>
  <c r="G126" i="3"/>
  <c r="D127" i="3"/>
  <c r="E127" i="3"/>
  <c r="F127" i="3"/>
  <c r="G127" i="3"/>
  <c r="D128" i="3"/>
  <c r="E128" i="3"/>
  <c r="F128" i="3"/>
  <c r="G128" i="3"/>
  <c r="D129" i="3"/>
  <c r="E129" i="3"/>
  <c r="F129" i="3"/>
  <c r="G129" i="3"/>
  <c r="D130" i="3"/>
  <c r="E130" i="3"/>
  <c r="F130" i="3"/>
  <c r="G130" i="3"/>
  <c r="D131" i="3"/>
  <c r="E131" i="3"/>
  <c r="F131" i="3"/>
  <c r="G131" i="3"/>
  <c r="D132" i="3"/>
  <c r="E132" i="3"/>
  <c r="F132" i="3"/>
  <c r="G132" i="3"/>
  <c r="D133" i="3"/>
  <c r="E133" i="3"/>
  <c r="F133" i="3"/>
  <c r="G133" i="3"/>
  <c r="D134" i="3"/>
  <c r="E134" i="3"/>
  <c r="F134" i="3"/>
  <c r="G134" i="3"/>
  <c r="D135" i="3"/>
  <c r="E135" i="3"/>
  <c r="F135" i="3"/>
  <c r="G135" i="3"/>
  <c r="D136" i="3"/>
  <c r="E136" i="3"/>
  <c r="F136" i="3"/>
  <c r="G136" i="3"/>
  <c r="D137" i="3"/>
  <c r="E137" i="3"/>
  <c r="F137" i="3"/>
  <c r="G137" i="3"/>
  <c r="D138" i="3"/>
  <c r="E138" i="3"/>
  <c r="F138" i="3"/>
  <c r="G138" i="3"/>
  <c r="D139" i="3"/>
  <c r="E139" i="3"/>
  <c r="F139" i="3"/>
  <c r="G139" i="3"/>
  <c r="D140" i="3"/>
  <c r="E140" i="3"/>
  <c r="F140" i="3"/>
  <c r="G140" i="3"/>
  <c r="D141" i="3"/>
  <c r="E141" i="3"/>
  <c r="F141" i="3"/>
  <c r="G141" i="3"/>
  <c r="D142" i="3"/>
  <c r="E142" i="3"/>
  <c r="F142" i="3"/>
  <c r="G142" i="3"/>
  <c r="D143" i="3"/>
  <c r="E143" i="3"/>
  <c r="F143" i="3"/>
  <c r="G143" i="3"/>
  <c r="D144" i="3"/>
  <c r="E144" i="3"/>
  <c r="F144" i="3"/>
  <c r="G144" i="3"/>
  <c r="D145" i="3"/>
  <c r="E145" i="3"/>
  <c r="F145" i="3"/>
  <c r="G145" i="3"/>
  <c r="D146" i="3"/>
  <c r="E146" i="3"/>
  <c r="F146" i="3"/>
  <c r="G146" i="3"/>
  <c r="D147" i="3"/>
  <c r="E147" i="3"/>
  <c r="F147" i="3"/>
  <c r="G147" i="3"/>
  <c r="D148" i="3"/>
  <c r="E148" i="3"/>
  <c r="F148" i="3"/>
  <c r="G148" i="3"/>
  <c r="D149" i="3"/>
  <c r="E149" i="3"/>
  <c r="F149" i="3"/>
  <c r="G149" i="3"/>
  <c r="D150" i="3"/>
  <c r="E150" i="3"/>
  <c r="F150" i="3"/>
  <c r="G150" i="3"/>
  <c r="D151" i="3"/>
  <c r="E151" i="3"/>
  <c r="F151" i="3"/>
  <c r="G151" i="3"/>
  <c r="D152" i="3"/>
  <c r="E152" i="3"/>
  <c r="F152" i="3"/>
  <c r="G152" i="3"/>
  <c r="D153" i="3"/>
  <c r="E153" i="3"/>
  <c r="F153" i="3"/>
  <c r="G153" i="3"/>
  <c r="D154" i="3"/>
  <c r="E154" i="3"/>
  <c r="F154" i="3"/>
  <c r="G154" i="3"/>
  <c r="D155" i="3"/>
  <c r="E155" i="3"/>
  <c r="F155" i="3"/>
  <c r="G155" i="3"/>
  <c r="D156" i="3"/>
  <c r="E156" i="3"/>
  <c r="F156" i="3"/>
  <c r="G156" i="3"/>
  <c r="D157" i="3"/>
  <c r="E157" i="3"/>
  <c r="F157" i="3"/>
  <c r="G157" i="3"/>
  <c r="D158" i="3"/>
  <c r="E158" i="3"/>
  <c r="F158" i="3"/>
  <c r="G158" i="3"/>
  <c r="D159" i="3"/>
  <c r="E159" i="3"/>
  <c r="F159" i="3"/>
  <c r="G159" i="3"/>
  <c r="D160" i="3"/>
  <c r="E160" i="3"/>
  <c r="F160" i="3"/>
  <c r="G160" i="3"/>
  <c r="D161" i="3"/>
  <c r="E161" i="3"/>
  <c r="F161" i="3"/>
  <c r="G161" i="3"/>
  <c r="D162" i="3"/>
  <c r="E162" i="3"/>
  <c r="F162" i="3"/>
  <c r="G162" i="3"/>
  <c r="D163" i="3"/>
  <c r="E163" i="3"/>
  <c r="F163" i="3"/>
  <c r="G163" i="3"/>
  <c r="D164" i="3"/>
  <c r="E164" i="3"/>
  <c r="F164" i="3"/>
  <c r="G164" i="3"/>
  <c r="D165" i="3"/>
  <c r="E165" i="3"/>
  <c r="F165" i="3"/>
  <c r="G165" i="3"/>
  <c r="D166" i="3"/>
  <c r="E166" i="3"/>
  <c r="F166" i="3"/>
  <c r="G166" i="3"/>
  <c r="D167" i="3"/>
  <c r="E167" i="3"/>
  <c r="F167" i="3"/>
  <c r="G167" i="3"/>
  <c r="D168" i="3"/>
  <c r="E168" i="3"/>
  <c r="F168" i="3"/>
  <c r="G168" i="3"/>
  <c r="D169" i="3"/>
  <c r="E169" i="3"/>
  <c r="F169" i="3"/>
  <c r="G169" i="3"/>
  <c r="D170" i="3"/>
  <c r="E170" i="3"/>
  <c r="F170" i="3"/>
  <c r="G170" i="3"/>
  <c r="D171" i="3"/>
  <c r="E171" i="3"/>
  <c r="F171" i="3"/>
  <c r="G171" i="3"/>
  <c r="D172" i="3"/>
  <c r="E172" i="3"/>
  <c r="F172" i="3"/>
  <c r="G172" i="3"/>
  <c r="D173" i="3"/>
  <c r="E173" i="3"/>
  <c r="F173" i="3"/>
  <c r="G173" i="3"/>
  <c r="D174" i="3"/>
  <c r="E174" i="3"/>
  <c r="F174" i="3"/>
  <c r="G174" i="3"/>
  <c r="D175" i="3"/>
  <c r="E175" i="3"/>
  <c r="F175" i="3"/>
  <c r="G175" i="3"/>
  <c r="D176" i="3"/>
  <c r="E176" i="3"/>
  <c r="F176" i="3"/>
  <c r="G176" i="3"/>
  <c r="D177" i="3"/>
  <c r="E177" i="3"/>
  <c r="F177" i="3"/>
  <c r="G177" i="3"/>
  <c r="D178" i="3"/>
  <c r="E178" i="3"/>
  <c r="F178" i="3"/>
  <c r="G178" i="3"/>
  <c r="D179" i="3"/>
  <c r="E179" i="3"/>
  <c r="F179" i="3"/>
  <c r="G179" i="3"/>
  <c r="D180" i="3"/>
  <c r="E180" i="3"/>
  <c r="F180" i="3"/>
  <c r="G180" i="3"/>
  <c r="D181" i="3"/>
  <c r="E181" i="3"/>
  <c r="F181" i="3"/>
  <c r="G181" i="3"/>
  <c r="D182" i="3"/>
  <c r="E182" i="3"/>
  <c r="F182" i="3"/>
  <c r="G182" i="3"/>
  <c r="D183" i="3"/>
  <c r="E183" i="3"/>
  <c r="F183" i="3"/>
  <c r="G183" i="3"/>
  <c r="D184" i="3"/>
  <c r="E184" i="3"/>
  <c r="F184" i="3"/>
  <c r="G184" i="3"/>
  <c r="D185" i="3"/>
  <c r="E185" i="3"/>
  <c r="F185" i="3"/>
  <c r="G185" i="3"/>
  <c r="D186" i="3"/>
  <c r="E186" i="3"/>
  <c r="F186" i="3"/>
  <c r="G186" i="3"/>
  <c r="D187" i="3"/>
  <c r="E187" i="3"/>
  <c r="F187" i="3"/>
  <c r="G187" i="3"/>
  <c r="D188" i="3"/>
  <c r="E188" i="3"/>
  <c r="F188" i="3"/>
  <c r="G188" i="3"/>
  <c r="D189" i="3"/>
  <c r="E189" i="3"/>
  <c r="F189" i="3"/>
  <c r="G189" i="3"/>
  <c r="D190" i="3"/>
  <c r="E190" i="3"/>
  <c r="F190" i="3"/>
  <c r="G190" i="3"/>
  <c r="D191" i="3"/>
  <c r="E191" i="3"/>
  <c r="F191" i="3"/>
  <c r="G191" i="3"/>
  <c r="D192" i="3"/>
  <c r="E192" i="3"/>
  <c r="F192" i="3"/>
  <c r="G192" i="3"/>
  <c r="D193" i="3"/>
  <c r="E193" i="3"/>
  <c r="F193" i="3"/>
  <c r="G193" i="3"/>
  <c r="D194" i="3"/>
  <c r="E194" i="3"/>
  <c r="F194" i="3"/>
  <c r="G194" i="3"/>
  <c r="D195" i="3"/>
  <c r="E195" i="3"/>
  <c r="F195" i="3"/>
  <c r="G195" i="3"/>
  <c r="D196" i="3"/>
  <c r="E196" i="3"/>
  <c r="F196" i="3"/>
  <c r="G196" i="3"/>
  <c r="D197" i="3"/>
  <c r="E197" i="3"/>
  <c r="F197" i="3"/>
  <c r="G197" i="3"/>
  <c r="D198" i="3"/>
  <c r="E198" i="3"/>
  <c r="F198" i="3"/>
  <c r="G198" i="3"/>
  <c r="D199" i="3"/>
  <c r="E199" i="3"/>
  <c r="F199" i="3"/>
  <c r="G199" i="3"/>
  <c r="D200" i="3"/>
  <c r="E200" i="3"/>
  <c r="F200" i="3"/>
  <c r="G200" i="3"/>
  <c r="D201" i="3"/>
  <c r="E201" i="3"/>
  <c r="F201" i="3"/>
  <c r="G201" i="3"/>
  <c r="D202" i="3"/>
  <c r="E202" i="3"/>
  <c r="F202" i="3"/>
  <c r="G202" i="3"/>
  <c r="D203" i="3"/>
  <c r="E203" i="3"/>
  <c r="F203" i="3"/>
  <c r="G203" i="3"/>
  <c r="D204" i="3"/>
  <c r="E204" i="3"/>
  <c r="F204" i="3"/>
  <c r="G204" i="3"/>
  <c r="D205" i="3"/>
  <c r="E205" i="3"/>
  <c r="F205" i="3"/>
  <c r="G205" i="3"/>
  <c r="D206" i="3"/>
  <c r="E206" i="3"/>
  <c r="F206" i="3"/>
  <c r="G206" i="3"/>
  <c r="D207" i="3"/>
  <c r="E207" i="3"/>
  <c r="F207" i="3"/>
  <c r="G207" i="3"/>
  <c r="D208" i="3"/>
  <c r="E208" i="3"/>
  <c r="F208" i="3"/>
  <c r="G208" i="3"/>
  <c r="D209" i="3"/>
  <c r="E209" i="3"/>
  <c r="F209" i="3"/>
  <c r="G209" i="3"/>
  <c r="D210" i="3"/>
  <c r="E210" i="3"/>
  <c r="F210" i="3"/>
  <c r="G210" i="3"/>
  <c r="D211" i="3"/>
  <c r="E211" i="3"/>
  <c r="F211" i="3"/>
  <c r="G211" i="3"/>
  <c r="D212" i="3"/>
  <c r="E212" i="3"/>
  <c r="F212" i="3"/>
  <c r="G212" i="3"/>
  <c r="D213" i="3"/>
  <c r="E213" i="3"/>
  <c r="F213" i="3"/>
  <c r="G213" i="3"/>
  <c r="D214" i="3"/>
  <c r="E214" i="3"/>
  <c r="F214" i="3"/>
  <c r="G214" i="3"/>
  <c r="D215" i="3"/>
  <c r="E215" i="3"/>
  <c r="F215" i="3"/>
  <c r="G215" i="3"/>
  <c r="D216" i="3"/>
  <c r="E216" i="3"/>
  <c r="F216" i="3"/>
  <c r="G216" i="3"/>
  <c r="D217" i="3"/>
  <c r="E217" i="3"/>
  <c r="F217" i="3"/>
  <c r="G217" i="3"/>
  <c r="D218" i="3"/>
  <c r="E218" i="3"/>
  <c r="F218" i="3"/>
  <c r="G218" i="3"/>
  <c r="D219" i="3"/>
  <c r="E219" i="3"/>
  <c r="F219" i="3"/>
  <c r="G219" i="3"/>
  <c r="D220" i="3"/>
  <c r="E220" i="3"/>
  <c r="F220" i="3"/>
  <c r="G220" i="3"/>
  <c r="D221" i="3"/>
  <c r="E221" i="3"/>
  <c r="F221" i="3"/>
  <c r="G221" i="3"/>
  <c r="D222" i="3"/>
  <c r="E222" i="3"/>
  <c r="F222" i="3"/>
  <c r="G222" i="3"/>
  <c r="D223" i="3"/>
  <c r="E223" i="3"/>
  <c r="F223" i="3"/>
  <c r="G223" i="3"/>
  <c r="D224" i="3"/>
  <c r="E224" i="3"/>
  <c r="F224" i="3"/>
  <c r="G224" i="3"/>
  <c r="D225" i="3"/>
  <c r="E225" i="3"/>
  <c r="F225" i="3"/>
  <c r="G225" i="3"/>
  <c r="D226" i="3"/>
  <c r="E226" i="3"/>
  <c r="F226" i="3"/>
  <c r="G226" i="3"/>
  <c r="D227" i="3"/>
  <c r="E227" i="3"/>
  <c r="F227" i="3"/>
  <c r="G227" i="3"/>
  <c r="D228" i="3"/>
  <c r="E228" i="3"/>
  <c r="F228" i="3"/>
  <c r="G228" i="3"/>
  <c r="D229" i="3"/>
  <c r="E229" i="3"/>
  <c r="F229" i="3"/>
  <c r="G229" i="3"/>
  <c r="D230" i="3"/>
  <c r="E230" i="3"/>
  <c r="F230" i="3"/>
  <c r="G230" i="3"/>
  <c r="D231" i="3"/>
  <c r="E231" i="3"/>
  <c r="F231" i="3"/>
  <c r="G231" i="3"/>
  <c r="D232" i="3"/>
  <c r="E232" i="3"/>
  <c r="F232" i="3"/>
  <c r="G232" i="3"/>
  <c r="D233" i="3"/>
  <c r="E233" i="3"/>
  <c r="F233" i="3"/>
  <c r="G233" i="3"/>
  <c r="D234" i="3"/>
  <c r="E234" i="3"/>
  <c r="F234" i="3"/>
  <c r="G234" i="3"/>
  <c r="D235" i="3"/>
  <c r="E235" i="3"/>
  <c r="F235" i="3"/>
  <c r="G235" i="3"/>
  <c r="D236" i="3"/>
  <c r="E236" i="3"/>
  <c r="F236" i="3"/>
  <c r="G236" i="3"/>
  <c r="D237" i="3"/>
  <c r="E237" i="3"/>
  <c r="F237" i="3"/>
  <c r="G237" i="3"/>
  <c r="D238" i="3"/>
  <c r="E238" i="3"/>
  <c r="F238" i="3"/>
  <c r="G238" i="3"/>
  <c r="D239" i="3"/>
  <c r="E239" i="3"/>
  <c r="F239" i="3"/>
  <c r="G239" i="3"/>
  <c r="D240" i="3"/>
  <c r="E240" i="3"/>
  <c r="F240" i="3"/>
  <c r="G240" i="3"/>
  <c r="D241" i="3"/>
  <c r="E241" i="3"/>
  <c r="F241" i="3"/>
  <c r="G241" i="3"/>
  <c r="D242" i="3"/>
  <c r="E242" i="3"/>
  <c r="F242" i="3"/>
  <c r="G242" i="3"/>
  <c r="D243" i="3"/>
  <c r="E243" i="3"/>
  <c r="F243" i="3"/>
  <c r="G243" i="3"/>
  <c r="D244" i="3"/>
  <c r="E244" i="3"/>
  <c r="F244" i="3"/>
  <c r="G244" i="3"/>
  <c r="D245" i="3"/>
  <c r="E245" i="3"/>
  <c r="F245" i="3"/>
  <c r="G245" i="3"/>
  <c r="D246" i="3"/>
  <c r="E246" i="3"/>
  <c r="F246" i="3"/>
  <c r="G246" i="3"/>
  <c r="D247" i="3"/>
  <c r="E247" i="3"/>
  <c r="F247" i="3"/>
  <c r="G247" i="3"/>
  <c r="D248" i="3"/>
  <c r="E248" i="3"/>
  <c r="F248" i="3"/>
  <c r="G248" i="3"/>
  <c r="D249" i="3"/>
  <c r="E249" i="3"/>
  <c r="F249" i="3"/>
  <c r="G249" i="3"/>
  <c r="D250" i="3"/>
  <c r="E250" i="3"/>
  <c r="F250" i="3"/>
  <c r="G250" i="3"/>
  <c r="D251" i="3"/>
  <c r="E251" i="3"/>
  <c r="F251" i="3"/>
  <c r="G251" i="3"/>
  <c r="D252" i="3"/>
  <c r="E252" i="3"/>
  <c r="F252" i="3"/>
  <c r="G252" i="3"/>
  <c r="D253" i="3"/>
  <c r="E253" i="3"/>
  <c r="F253" i="3"/>
  <c r="G253" i="3"/>
  <c r="D254" i="3"/>
  <c r="E254" i="3"/>
  <c r="F254" i="3"/>
  <c r="G254" i="3"/>
  <c r="D255" i="3"/>
  <c r="E255" i="3"/>
  <c r="F255" i="3"/>
  <c r="G255" i="3"/>
  <c r="D256" i="3"/>
  <c r="E256" i="3"/>
  <c r="F256" i="3"/>
  <c r="G256" i="3"/>
  <c r="D257" i="3"/>
  <c r="E257" i="3"/>
  <c r="F257" i="3"/>
  <c r="G257" i="3"/>
  <c r="D258" i="3"/>
  <c r="E258" i="3"/>
  <c r="F258" i="3"/>
  <c r="G258" i="3"/>
  <c r="D259" i="3"/>
  <c r="E259" i="3"/>
  <c r="F259" i="3"/>
  <c r="G259" i="3"/>
  <c r="D260" i="3"/>
  <c r="E260" i="3"/>
  <c r="F260" i="3"/>
  <c r="G260" i="3"/>
  <c r="D261" i="3"/>
  <c r="E261" i="3"/>
  <c r="F261" i="3"/>
  <c r="G261" i="3"/>
  <c r="D262" i="3"/>
  <c r="E262" i="3"/>
  <c r="F262" i="3"/>
  <c r="G262" i="3"/>
  <c r="D263" i="3"/>
  <c r="E263" i="3"/>
  <c r="F263" i="3"/>
  <c r="G263" i="3"/>
  <c r="D264" i="3"/>
  <c r="E264" i="3"/>
  <c r="F264" i="3"/>
  <c r="G264" i="3"/>
  <c r="D265" i="3"/>
  <c r="E265" i="3"/>
  <c r="F265" i="3"/>
  <c r="G265" i="3"/>
  <c r="D266" i="3"/>
  <c r="E266" i="3"/>
  <c r="F266" i="3"/>
  <c r="G266" i="3"/>
  <c r="D267" i="3"/>
  <c r="E267" i="3"/>
  <c r="F267" i="3"/>
  <c r="G267" i="3"/>
  <c r="D268" i="3"/>
  <c r="E268" i="3"/>
  <c r="F268" i="3"/>
  <c r="G268" i="3"/>
  <c r="D269" i="3"/>
  <c r="E269" i="3"/>
  <c r="F269" i="3"/>
  <c r="G269" i="3"/>
  <c r="D270" i="3"/>
  <c r="E270" i="3"/>
  <c r="F270" i="3"/>
  <c r="G270" i="3"/>
  <c r="D271" i="3"/>
  <c r="E271" i="3"/>
  <c r="F271" i="3"/>
  <c r="G271" i="3"/>
  <c r="D272" i="3"/>
  <c r="E272" i="3"/>
  <c r="F272" i="3"/>
  <c r="G272" i="3"/>
  <c r="D273" i="3"/>
  <c r="E273" i="3"/>
  <c r="F273" i="3"/>
  <c r="G273" i="3"/>
  <c r="D274" i="3"/>
  <c r="E274" i="3"/>
  <c r="F274" i="3"/>
  <c r="G274" i="3"/>
  <c r="D275" i="3"/>
  <c r="E275" i="3"/>
  <c r="F275" i="3"/>
  <c r="G275" i="3"/>
  <c r="D276" i="3"/>
  <c r="E276" i="3"/>
  <c r="F276" i="3"/>
  <c r="G276" i="3"/>
  <c r="D277" i="3"/>
  <c r="E277" i="3"/>
  <c r="F277" i="3"/>
  <c r="G277" i="3"/>
  <c r="D278" i="3"/>
  <c r="E278" i="3"/>
  <c r="F278" i="3"/>
  <c r="G278" i="3"/>
  <c r="D279" i="3"/>
  <c r="E279" i="3"/>
  <c r="F279" i="3"/>
  <c r="G279" i="3"/>
  <c r="D280" i="3"/>
  <c r="E280" i="3"/>
  <c r="F280" i="3"/>
  <c r="G280" i="3"/>
  <c r="D281" i="3"/>
  <c r="E281" i="3"/>
  <c r="F281" i="3"/>
  <c r="G281" i="3"/>
  <c r="D282" i="3"/>
  <c r="E282" i="3"/>
  <c r="F282" i="3"/>
  <c r="G282" i="3"/>
  <c r="D283" i="3"/>
  <c r="E283" i="3"/>
  <c r="F283" i="3"/>
  <c r="G283" i="3"/>
  <c r="D284" i="3"/>
  <c r="E284" i="3"/>
  <c r="F284" i="3"/>
  <c r="G284" i="3"/>
  <c r="D285" i="3"/>
  <c r="E285" i="3"/>
  <c r="F285" i="3"/>
  <c r="G285" i="3"/>
  <c r="D286" i="3"/>
  <c r="E286" i="3"/>
  <c r="F286" i="3"/>
  <c r="G286" i="3"/>
  <c r="D287" i="3"/>
  <c r="E287" i="3"/>
  <c r="F287" i="3"/>
  <c r="G287" i="3"/>
  <c r="D288" i="3"/>
  <c r="E288" i="3"/>
  <c r="F288" i="3"/>
  <c r="G288" i="3"/>
  <c r="D289" i="3"/>
  <c r="E289" i="3"/>
  <c r="F289" i="3"/>
  <c r="G289" i="3"/>
  <c r="D290" i="3"/>
  <c r="E290" i="3"/>
  <c r="F290" i="3"/>
  <c r="G290" i="3"/>
  <c r="D291" i="3"/>
  <c r="E291" i="3"/>
  <c r="F291" i="3"/>
  <c r="G291" i="3"/>
  <c r="D292" i="3"/>
  <c r="E292" i="3"/>
  <c r="F292" i="3"/>
  <c r="G292" i="3"/>
  <c r="D293" i="3"/>
  <c r="E293" i="3"/>
  <c r="F293" i="3"/>
  <c r="G293" i="3"/>
  <c r="D294" i="3"/>
  <c r="E294" i="3"/>
  <c r="F294" i="3"/>
  <c r="G294" i="3"/>
  <c r="D295" i="3"/>
  <c r="E295" i="3"/>
  <c r="F295" i="3"/>
  <c r="G295" i="3"/>
  <c r="D296" i="3"/>
  <c r="E296" i="3"/>
  <c r="F296" i="3"/>
  <c r="G296" i="3"/>
  <c r="D297" i="3"/>
  <c r="E297" i="3"/>
  <c r="F297" i="3"/>
  <c r="G297" i="3"/>
  <c r="D298" i="3"/>
  <c r="E298" i="3"/>
  <c r="F298" i="3"/>
  <c r="G298" i="3"/>
  <c r="D299" i="3"/>
  <c r="E299" i="3"/>
  <c r="F299" i="3"/>
  <c r="G299" i="3"/>
  <c r="D300" i="3"/>
  <c r="E300" i="3"/>
  <c r="F300" i="3"/>
  <c r="G300" i="3"/>
  <c r="D301" i="3"/>
  <c r="E301" i="3"/>
  <c r="F301" i="3"/>
  <c r="G301" i="3"/>
  <c r="D302" i="3"/>
  <c r="E302" i="3"/>
  <c r="F302" i="3"/>
  <c r="G302" i="3"/>
  <c r="D303" i="3"/>
  <c r="E303" i="3"/>
  <c r="F303" i="3"/>
  <c r="G303" i="3"/>
  <c r="D304" i="3"/>
  <c r="E304" i="3"/>
  <c r="F304" i="3"/>
  <c r="G304" i="3"/>
  <c r="D305" i="3"/>
  <c r="E305" i="3"/>
  <c r="F305" i="3"/>
  <c r="G305" i="3"/>
  <c r="D306" i="3"/>
  <c r="E306" i="3"/>
  <c r="F306" i="3"/>
  <c r="G306" i="3"/>
  <c r="D307" i="3"/>
  <c r="E307" i="3"/>
  <c r="F307" i="3"/>
  <c r="G307" i="3"/>
  <c r="D308" i="3"/>
  <c r="E308" i="3"/>
  <c r="F308" i="3"/>
  <c r="G308" i="3"/>
  <c r="D309" i="3"/>
  <c r="E309" i="3"/>
  <c r="F309" i="3"/>
  <c r="G309" i="3"/>
  <c r="D310" i="3"/>
  <c r="E310" i="3"/>
  <c r="F310" i="3"/>
  <c r="G310" i="3"/>
  <c r="D311" i="3"/>
  <c r="E311" i="3"/>
  <c r="F311" i="3"/>
  <c r="G311" i="3"/>
  <c r="D312" i="3"/>
  <c r="E312" i="3"/>
  <c r="F312" i="3"/>
  <c r="G312" i="3"/>
  <c r="D313" i="3"/>
  <c r="E313" i="3"/>
  <c r="F313" i="3"/>
  <c r="G313" i="3"/>
  <c r="D314" i="3"/>
  <c r="E314" i="3"/>
  <c r="F314" i="3"/>
  <c r="G314" i="3"/>
  <c r="D315" i="3"/>
  <c r="E315" i="3"/>
  <c r="F315" i="3"/>
  <c r="G315" i="3"/>
  <c r="D316" i="3"/>
  <c r="E316" i="3"/>
  <c r="F316" i="3"/>
  <c r="G316" i="3"/>
  <c r="D317" i="3"/>
  <c r="E317" i="3"/>
  <c r="F317" i="3"/>
  <c r="G317" i="3"/>
  <c r="D318" i="3"/>
  <c r="E318" i="3"/>
  <c r="F318" i="3"/>
  <c r="G318" i="3"/>
  <c r="D319" i="3"/>
  <c r="E319" i="3"/>
  <c r="F319" i="3"/>
  <c r="G319" i="3"/>
  <c r="D320" i="3"/>
  <c r="E320" i="3"/>
  <c r="F320" i="3"/>
  <c r="G320" i="3"/>
  <c r="D321" i="3"/>
  <c r="E321" i="3"/>
  <c r="F321" i="3"/>
  <c r="G321" i="3"/>
  <c r="D322" i="3"/>
  <c r="E322" i="3"/>
  <c r="F322" i="3"/>
  <c r="G322" i="3"/>
  <c r="D323" i="3"/>
  <c r="E323" i="3"/>
  <c r="F323" i="3"/>
  <c r="G323" i="3"/>
  <c r="D324" i="3"/>
  <c r="E324" i="3"/>
  <c r="F324" i="3"/>
  <c r="G324" i="3"/>
  <c r="D325" i="3"/>
  <c r="E325" i="3"/>
  <c r="F325" i="3"/>
  <c r="G325" i="3"/>
  <c r="D326" i="3"/>
  <c r="E326" i="3"/>
  <c r="F326" i="3"/>
  <c r="G326" i="3"/>
  <c r="D327" i="3"/>
  <c r="E327" i="3"/>
  <c r="F327" i="3"/>
  <c r="G327" i="3"/>
  <c r="D328" i="3"/>
  <c r="E328" i="3"/>
  <c r="F328" i="3"/>
  <c r="G328" i="3"/>
  <c r="D329" i="3"/>
  <c r="E329" i="3"/>
  <c r="F329" i="3"/>
  <c r="G329" i="3"/>
  <c r="D330" i="3"/>
  <c r="E330" i="3"/>
  <c r="F330" i="3"/>
  <c r="G330" i="3"/>
  <c r="D331" i="3"/>
  <c r="E331" i="3"/>
  <c r="F331" i="3"/>
  <c r="G331" i="3"/>
  <c r="D332" i="3"/>
  <c r="E332" i="3"/>
  <c r="F332" i="3"/>
  <c r="G332" i="3"/>
  <c r="D333" i="3"/>
  <c r="E333" i="3"/>
  <c r="F333" i="3"/>
  <c r="G333" i="3"/>
  <c r="D334" i="3"/>
  <c r="E334" i="3"/>
  <c r="F334" i="3"/>
  <c r="G334" i="3"/>
  <c r="D335" i="3"/>
  <c r="E335" i="3"/>
  <c r="F335" i="3"/>
  <c r="G335" i="3"/>
  <c r="D336" i="3"/>
  <c r="E336" i="3"/>
  <c r="F336" i="3"/>
  <c r="G336" i="3"/>
  <c r="D337" i="3"/>
  <c r="E337" i="3"/>
  <c r="F337" i="3"/>
  <c r="G337" i="3"/>
  <c r="D338" i="3"/>
  <c r="E338" i="3"/>
  <c r="F338" i="3"/>
  <c r="G338" i="3"/>
  <c r="D339" i="3"/>
  <c r="E339" i="3"/>
  <c r="F339" i="3"/>
  <c r="G339" i="3"/>
  <c r="D340" i="3"/>
  <c r="E340" i="3"/>
  <c r="F340" i="3"/>
  <c r="G340" i="3"/>
  <c r="D341" i="3"/>
  <c r="E341" i="3"/>
  <c r="F341" i="3"/>
  <c r="G341" i="3"/>
  <c r="D342" i="3"/>
  <c r="E342" i="3"/>
  <c r="F342" i="3"/>
  <c r="G342" i="3"/>
  <c r="D343" i="3"/>
  <c r="E343" i="3"/>
  <c r="F343" i="3"/>
  <c r="G343" i="3"/>
  <c r="D344" i="3"/>
  <c r="E344" i="3"/>
  <c r="F344" i="3"/>
  <c r="G344" i="3"/>
  <c r="D345" i="3"/>
  <c r="E345" i="3"/>
  <c r="F345" i="3"/>
  <c r="G345" i="3"/>
  <c r="D346" i="3"/>
  <c r="E346" i="3"/>
  <c r="F346" i="3"/>
  <c r="G346" i="3"/>
  <c r="D347" i="3"/>
  <c r="E347" i="3"/>
  <c r="F347" i="3"/>
  <c r="G347" i="3"/>
  <c r="D348" i="3"/>
  <c r="E348" i="3"/>
  <c r="F348" i="3"/>
  <c r="G348" i="3"/>
  <c r="D349" i="3"/>
  <c r="E349" i="3"/>
  <c r="F349" i="3"/>
  <c r="G349" i="3"/>
  <c r="D350" i="3"/>
  <c r="E350" i="3"/>
  <c r="F350" i="3"/>
  <c r="G350" i="3"/>
  <c r="D351" i="3"/>
  <c r="E351" i="3"/>
  <c r="F351" i="3"/>
  <c r="G351" i="3"/>
  <c r="D352" i="3"/>
  <c r="E352" i="3"/>
  <c r="F352" i="3"/>
  <c r="G352" i="3"/>
  <c r="D353" i="3"/>
  <c r="E353" i="3"/>
  <c r="F353" i="3"/>
  <c r="G353" i="3"/>
  <c r="D354" i="3"/>
  <c r="E354" i="3"/>
  <c r="F354" i="3"/>
  <c r="G354" i="3"/>
  <c r="D355" i="3"/>
  <c r="E355" i="3"/>
  <c r="F355" i="3"/>
  <c r="G355" i="3"/>
  <c r="D356" i="3"/>
  <c r="E356" i="3"/>
  <c r="F356" i="3"/>
  <c r="G356" i="3"/>
  <c r="D357" i="3"/>
  <c r="E357" i="3"/>
  <c r="F357" i="3"/>
  <c r="G357" i="3"/>
  <c r="D358" i="3"/>
  <c r="E358" i="3"/>
  <c r="F358" i="3"/>
  <c r="G358" i="3"/>
  <c r="D359" i="3"/>
  <c r="E359" i="3"/>
  <c r="F359" i="3"/>
  <c r="G359" i="3"/>
  <c r="D360" i="3"/>
  <c r="E360" i="3"/>
  <c r="F360" i="3"/>
  <c r="G360" i="3"/>
  <c r="D361" i="3"/>
  <c r="E361" i="3"/>
  <c r="F361" i="3"/>
  <c r="G361" i="3"/>
  <c r="F2" i="3"/>
  <c r="G2" i="3"/>
  <c r="E2" i="3"/>
  <c r="D2" i="3"/>
  <c r="B3" i="3"/>
  <c r="C3" i="3"/>
  <c r="B4" i="3"/>
  <c r="C4" i="3"/>
  <c r="B5" i="3"/>
  <c r="C5" i="3"/>
  <c r="B6" i="3"/>
  <c r="C6" i="3"/>
  <c r="B7" i="3"/>
  <c r="C7" i="3"/>
  <c r="B8" i="3"/>
  <c r="C8" i="3"/>
  <c r="B9" i="3"/>
  <c r="C9" i="3"/>
  <c r="B10" i="3"/>
  <c r="C10" i="3"/>
  <c r="B11" i="3"/>
  <c r="C11" i="3"/>
  <c r="B12" i="3"/>
  <c r="C12" i="3"/>
  <c r="B13" i="3"/>
  <c r="C13" i="3"/>
  <c r="B14" i="3"/>
  <c r="C14" i="3"/>
  <c r="B15" i="3"/>
  <c r="C15" i="3"/>
  <c r="B16" i="3"/>
  <c r="C16" i="3"/>
  <c r="B17" i="3"/>
  <c r="C17" i="3"/>
  <c r="B18" i="3"/>
  <c r="C18" i="3"/>
  <c r="B19" i="3"/>
  <c r="C19" i="3"/>
  <c r="B20" i="3"/>
  <c r="C20" i="3"/>
  <c r="B21" i="3"/>
  <c r="C21" i="3"/>
  <c r="B22" i="3"/>
  <c r="C22" i="3"/>
  <c r="B23" i="3"/>
  <c r="C23" i="3"/>
  <c r="B24" i="3"/>
  <c r="C24" i="3"/>
  <c r="B25" i="3"/>
  <c r="C25" i="3"/>
  <c r="B26" i="3"/>
  <c r="C26" i="3"/>
  <c r="B27" i="3"/>
  <c r="C27" i="3"/>
  <c r="B28" i="3"/>
  <c r="C28" i="3"/>
  <c r="B29" i="3"/>
  <c r="C29" i="3"/>
  <c r="B30" i="3"/>
  <c r="C30" i="3"/>
  <c r="B31" i="3"/>
  <c r="C31" i="3"/>
  <c r="B32" i="3"/>
  <c r="C32" i="3"/>
  <c r="B33" i="3"/>
  <c r="C33" i="3"/>
  <c r="B34" i="3"/>
  <c r="C34" i="3"/>
  <c r="B35" i="3"/>
  <c r="C35" i="3"/>
  <c r="B36" i="3"/>
  <c r="C36" i="3"/>
  <c r="B37" i="3"/>
  <c r="C37" i="3"/>
  <c r="B38" i="3"/>
  <c r="C38" i="3"/>
  <c r="B39" i="3"/>
  <c r="C39" i="3"/>
  <c r="B40" i="3"/>
  <c r="C40" i="3"/>
  <c r="B41" i="3"/>
  <c r="C41" i="3"/>
  <c r="B42" i="3"/>
  <c r="C42" i="3"/>
  <c r="B43" i="3"/>
  <c r="C43" i="3"/>
  <c r="B44" i="3"/>
  <c r="C44" i="3"/>
  <c r="B45" i="3"/>
  <c r="C45" i="3"/>
  <c r="B46" i="3"/>
  <c r="C46" i="3"/>
  <c r="B47" i="3"/>
  <c r="C47" i="3"/>
  <c r="B48" i="3"/>
  <c r="C48" i="3"/>
  <c r="B49" i="3"/>
  <c r="C49" i="3"/>
  <c r="B50" i="3"/>
  <c r="C50" i="3"/>
  <c r="B51" i="3"/>
  <c r="C51" i="3"/>
  <c r="B52" i="3"/>
  <c r="C52" i="3"/>
  <c r="B53" i="3"/>
  <c r="C53" i="3"/>
  <c r="B54" i="3"/>
  <c r="C54" i="3"/>
  <c r="B55" i="3"/>
  <c r="C55" i="3"/>
  <c r="B56" i="3"/>
  <c r="C56" i="3"/>
  <c r="B57" i="3"/>
  <c r="C57" i="3"/>
  <c r="B58" i="3"/>
  <c r="C58" i="3"/>
  <c r="B59" i="3"/>
  <c r="C59" i="3"/>
  <c r="B60" i="3"/>
  <c r="C60" i="3"/>
  <c r="B61" i="3"/>
  <c r="C61" i="3"/>
  <c r="B62" i="3"/>
  <c r="C62" i="3"/>
  <c r="B63" i="3"/>
  <c r="C63" i="3"/>
  <c r="B64" i="3"/>
  <c r="C64" i="3"/>
  <c r="B65" i="3"/>
  <c r="C65" i="3"/>
  <c r="B66" i="3"/>
  <c r="C66" i="3"/>
  <c r="B67" i="3"/>
  <c r="C67" i="3"/>
  <c r="B68" i="3"/>
  <c r="C68" i="3"/>
  <c r="B69" i="3"/>
  <c r="C69" i="3"/>
  <c r="B70" i="3"/>
  <c r="C70" i="3"/>
  <c r="B71" i="3"/>
  <c r="C71" i="3"/>
  <c r="B72" i="3"/>
  <c r="C72" i="3"/>
  <c r="B73" i="3"/>
  <c r="C73" i="3"/>
  <c r="B74" i="3"/>
  <c r="C74" i="3"/>
  <c r="B75" i="3"/>
  <c r="C75" i="3"/>
  <c r="B76" i="3"/>
  <c r="C76" i="3"/>
  <c r="B77" i="3"/>
  <c r="C77" i="3"/>
  <c r="B78" i="3"/>
  <c r="C78" i="3"/>
  <c r="B79" i="3"/>
  <c r="C79" i="3"/>
  <c r="B80" i="3"/>
  <c r="C80" i="3"/>
  <c r="B81" i="3"/>
  <c r="C81" i="3"/>
  <c r="B82" i="3"/>
  <c r="C82" i="3"/>
  <c r="B83" i="3"/>
  <c r="C83" i="3"/>
  <c r="B84" i="3"/>
  <c r="C84" i="3"/>
  <c r="B85" i="3"/>
  <c r="C85" i="3"/>
  <c r="B86" i="3"/>
  <c r="C86" i="3"/>
  <c r="B87" i="3"/>
  <c r="C87" i="3"/>
  <c r="B88" i="3"/>
  <c r="C88" i="3"/>
  <c r="B89" i="3"/>
  <c r="C89" i="3"/>
  <c r="B90" i="3"/>
  <c r="C90" i="3"/>
  <c r="B91" i="3"/>
  <c r="C91" i="3"/>
  <c r="B92" i="3"/>
  <c r="C92" i="3"/>
  <c r="B93" i="3"/>
  <c r="C93" i="3"/>
  <c r="B94" i="3"/>
  <c r="C94" i="3"/>
  <c r="B95" i="3"/>
  <c r="C95" i="3"/>
  <c r="B96" i="3"/>
  <c r="C96" i="3"/>
  <c r="B97" i="3"/>
  <c r="C97" i="3"/>
  <c r="B98" i="3"/>
  <c r="C98" i="3"/>
  <c r="B99" i="3"/>
  <c r="C99" i="3"/>
  <c r="B100" i="3"/>
  <c r="C100" i="3"/>
  <c r="B101" i="3"/>
  <c r="C101" i="3"/>
  <c r="B102" i="3"/>
  <c r="C102" i="3"/>
  <c r="B103" i="3"/>
  <c r="C103" i="3"/>
  <c r="B104" i="3"/>
  <c r="C104" i="3"/>
  <c r="B105" i="3"/>
  <c r="C105" i="3"/>
  <c r="B106" i="3"/>
  <c r="C106" i="3"/>
  <c r="B107" i="3"/>
  <c r="C107" i="3"/>
  <c r="B108" i="3"/>
  <c r="C108" i="3"/>
  <c r="B109" i="3"/>
  <c r="C109" i="3"/>
  <c r="B110" i="3"/>
  <c r="C110" i="3"/>
  <c r="B111" i="3"/>
  <c r="C111" i="3"/>
  <c r="B112" i="3"/>
  <c r="C112" i="3"/>
  <c r="B113" i="3"/>
  <c r="C113" i="3"/>
  <c r="B114" i="3"/>
  <c r="C114" i="3"/>
  <c r="B115" i="3"/>
  <c r="C115" i="3"/>
  <c r="B116" i="3"/>
  <c r="C116" i="3"/>
  <c r="B117" i="3"/>
  <c r="C117" i="3"/>
  <c r="B118" i="3"/>
  <c r="C118" i="3"/>
  <c r="B119" i="3"/>
  <c r="C119" i="3"/>
  <c r="B120" i="3"/>
  <c r="C120" i="3"/>
  <c r="B121" i="3"/>
  <c r="C121" i="3"/>
  <c r="B122" i="3"/>
  <c r="C122" i="3"/>
  <c r="B123" i="3"/>
  <c r="C123" i="3"/>
  <c r="B124" i="3"/>
  <c r="C124" i="3"/>
  <c r="B125" i="3"/>
  <c r="C125" i="3"/>
  <c r="B126" i="3"/>
  <c r="C126" i="3"/>
  <c r="B127" i="3"/>
  <c r="C127" i="3"/>
  <c r="B128" i="3"/>
  <c r="C128" i="3"/>
  <c r="B129" i="3"/>
  <c r="C129" i="3"/>
  <c r="B130" i="3"/>
  <c r="C130" i="3"/>
  <c r="B131" i="3"/>
  <c r="C131" i="3"/>
  <c r="B132" i="3"/>
  <c r="C132" i="3"/>
  <c r="B133" i="3"/>
  <c r="C133" i="3"/>
  <c r="B134" i="3"/>
  <c r="C134" i="3"/>
  <c r="B135" i="3"/>
  <c r="C135" i="3"/>
  <c r="B136" i="3"/>
  <c r="C136" i="3"/>
  <c r="B137" i="3"/>
  <c r="C137" i="3"/>
  <c r="B138" i="3"/>
  <c r="C138" i="3"/>
  <c r="B139" i="3"/>
  <c r="C139" i="3"/>
  <c r="B140" i="3"/>
  <c r="C140" i="3"/>
  <c r="B141" i="3"/>
  <c r="C141" i="3"/>
  <c r="B142" i="3"/>
  <c r="C142" i="3"/>
  <c r="B143" i="3"/>
  <c r="C143" i="3"/>
  <c r="B144" i="3"/>
  <c r="C144" i="3"/>
  <c r="B145" i="3"/>
  <c r="C145" i="3"/>
  <c r="B146" i="3"/>
  <c r="C146" i="3"/>
  <c r="B147" i="3"/>
  <c r="C147" i="3"/>
  <c r="B148" i="3"/>
  <c r="C148" i="3"/>
  <c r="B149" i="3"/>
  <c r="C149" i="3"/>
  <c r="B150" i="3"/>
  <c r="C150" i="3"/>
  <c r="B151" i="3"/>
  <c r="C151" i="3"/>
  <c r="B152" i="3"/>
  <c r="C152" i="3"/>
  <c r="B153" i="3"/>
  <c r="C153" i="3"/>
  <c r="B154" i="3"/>
  <c r="C154" i="3"/>
  <c r="B155" i="3"/>
  <c r="C155" i="3"/>
  <c r="B156" i="3"/>
  <c r="C156" i="3"/>
  <c r="B157" i="3"/>
  <c r="C157" i="3"/>
  <c r="B158" i="3"/>
  <c r="C158" i="3"/>
  <c r="B159" i="3"/>
  <c r="C159" i="3"/>
  <c r="B160" i="3"/>
  <c r="C160" i="3"/>
  <c r="B161" i="3"/>
  <c r="C161" i="3"/>
  <c r="B162" i="3"/>
  <c r="C162" i="3"/>
  <c r="B163" i="3"/>
  <c r="C163" i="3"/>
  <c r="B164" i="3"/>
  <c r="C164" i="3"/>
  <c r="B165" i="3"/>
  <c r="C165" i="3"/>
  <c r="B166" i="3"/>
  <c r="C166" i="3"/>
  <c r="B167" i="3"/>
  <c r="C167" i="3"/>
  <c r="B168" i="3"/>
  <c r="C168" i="3"/>
  <c r="B169" i="3"/>
  <c r="C169" i="3"/>
  <c r="B170" i="3"/>
  <c r="C170" i="3"/>
  <c r="B171" i="3"/>
  <c r="C171" i="3"/>
  <c r="B172" i="3"/>
  <c r="C172" i="3"/>
  <c r="B173" i="3"/>
  <c r="C173" i="3"/>
  <c r="B174" i="3"/>
  <c r="C174" i="3"/>
  <c r="B175" i="3"/>
  <c r="C175" i="3"/>
  <c r="B176" i="3"/>
  <c r="C176" i="3"/>
  <c r="B177" i="3"/>
  <c r="C177" i="3"/>
  <c r="B178" i="3"/>
  <c r="C178" i="3"/>
  <c r="B179" i="3"/>
  <c r="C179" i="3"/>
  <c r="B180" i="3"/>
  <c r="C180" i="3"/>
  <c r="B181" i="3"/>
  <c r="C181" i="3"/>
  <c r="B182" i="3"/>
  <c r="C182" i="3"/>
  <c r="B183" i="3"/>
  <c r="C183" i="3"/>
  <c r="B184" i="3"/>
  <c r="C184" i="3"/>
  <c r="B185" i="3"/>
  <c r="C185" i="3"/>
  <c r="B186" i="3"/>
  <c r="C186" i="3"/>
  <c r="B187" i="3"/>
  <c r="C187" i="3"/>
  <c r="B188" i="3"/>
  <c r="C188" i="3"/>
  <c r="B189" i="3"/>
  <c r="C189" i="3"/>
  <c r="B190" i="3"/>
  <c r="C190" i="3"/>
  <c r="B191" i="3"/>
  <c r="C191" i="3"/>
  <c r="B192" i="3"/>
  <c r="C192" i="3"/>
  <c r="B193" i="3"/>
  <c r="C193" i="3"/>
  <c r="B194" i="3"/>
  <c r="C194" i="3"/>
  <c r="B195" i="3"/>
  <c r="C195" i="3"/>
  <c r="B196" i="3"/>
  <c r="C196" i="3"/>
  <c r="B197" i="3"/>
  <c r="C197" i="3"/>
  <c r="B198" i="3"/>
  <c r="C198" i="3"/>
  <c r="B199" i="3"/>
  <c r="C199" i="3"/>
  <c r="B200" i="3"/>
  <c r="C200" i="3"/>
  <c r="B201" i="3"/>
  <c r="C201" i="3"/>
  <c r="B202" i="3"/>
  <c r="C202" i="3"/>
  <c r="B203" i="3"/>
  <c r="C203" i="3"/>
  <c r="B204" i="3"/>
  <c r="C204" i="3"/>
  <c r="B205" i="3"/>
  <c r="C205" i="3"/>
  <c r="B206" i="3"/>
  <c r="C206" i="3"/>
  <c r="B207" i="3"/>
  <c r="C207" i="3"/>
  <c r="B208" i="3"/>
  <c r="C208" i="3"/>
  <c r="B209" i="3"/>
  <c r="C209" i="3"/>
  <c r="B210" i="3"/>
  <c r="C210" i="3"/>
  <c r="B211" i="3"/>
  <c r="C211" i="3"/>
  <c r="B212" i="3"/>
  <c r="C212" i="3"/>
  <c r="B213" i="3"/>
  <c r="C213" i="3"/>
  <c r="B214" i="3"/>
  <c r="C214" i="3"/>
  <c r="B215" i="3"/>
  <c r="C215" i="3"/>
  <c r="B216" i="3"/>
  <c r="C216" i="3"/>
  <c r="B217" i="3"/>
  <c r="C217" i="3"/>
  <c r="B218" i="3"/>
  <c r="C218" i="3"/>
  <c r="B219" i="3"/>
  <c r="C219" i="3"/>
  <c r="B220" i="3"/>
  <c r="C220" i="3"/>
  <c r="B221" i="3"/>
  <c r="C221" i="3"/>
  <c r="B222" i="3"/>
  <c r="C222" i="3"/>
  <c r="B223" i="3"/>
  <c r="C223" i="3"/>
  <c r="B224" i="3"/>
  <c r="C224" i="3"/>
  <c r="B225" i="3"/>
  <c r="C225" i="3"/>
  <c r="B226" i="3"/>
  <c r="C226" i="3"/>
  <c r="B227" i="3"/>
  <c r="C227" i="3"/>
  <c r="B228" i="3"/>
  <c r="C228" i="3"/>
  <c r="B229" i="3"/>
  <c r="C229" i="3"/>
  <c r="B230" i="3"/>
  <c r="C230" i="3"/>
  <c r="B231" i="3"/>
  <c r="C231" i="3"/>
  <c r="B232" i="3"/>
  <c r="C232" i="3"/>
  <c r="B233" i="3"/>
  <c r="C233" i="3"/>
  <c r="B234" i="3"/>
  <c r="C234" i="3"/>
  <c r="B235" i="3"/>
  <c r="C235" i="3"/>
  <c r="B236" i="3"/>
  <c r="C236" i="3"/>
  <c r="B237" i="3"/>
  <c r="C237" i="3"/>
  <c r="B238" i="3"/>
  <c r="C238" i="3"/>
  <c r="B239" i="3"/>
  <c r="C239" i="3"/>
  <c r="B240" i="3"/>
  <c r="C240" i="3"/>
  <c r="B241" i="3"/>
  <c r="C241" i="3"/>
  <c r="B242" i="3"/>
  <c r="C242" i="3"/>
  <c r="B243" i="3"/>
  <c r="C243" i="3"/>
  <c r="B244" i="3"/>
  <c r="C244" i="3"/>
  <c r="B245" i="3"/>
  <c r="C245" i="3"/>
  <c r="B246" i="3"/>
  <c r="C246" i="3"/>
  <c r="B247" i="3"/>
  <c r="C247" i="3"/>
  <c r="B248" i="3"/>
  <c r="C248" i="3"/>
  <c r="B249" i="3"/>
  <c r="C249" i="3"/>
  <c r="B250" i="3"/>
  <c r="C250" i="3"/>
  <c r="B251" i="3"/>
  <c r="C251" i="3"/>
  <c r="B252" i="3"/>
  <c r="C252" i="3"/>
  <c r="B253" i="3"/>
  <c r="C253" i="3"/>
  <c r="B254" i="3"/>
  <c r="C254" i="3"/>
  <c r="B255" i="3"/>
  <c r="C255" i="3"/>
  <c r="B256" i="3"/>
  <c r="C256" i="3"/>
  <c r="B257" i="3"/>
  <c r="C257" i="3"/>
  <c r="B258" i="3"/>
  <c r="C258" i="3"/>
  <c r="B259" i="3"/>
  <c r="C259" i="3"/>
  <c r="B260" i="3"/>
  <c r="C260" i="3"/>
  <c r="B261" i="3"/>
  <c r="C261" i="3"/>
  <c r="B262" i="3"/>
  <c r="C262" i="3"/>
  <c r="B263" i="3"/>
  <c r="C263" i="3"/>
  <c r="B264" i="3"/>
  <c r="C264" i="3"/>
  <c r="B265" i="3"/>
  <c r="C265" i="3"/>
  <c r="B266" i="3"/>
  <c r="C266" i="3"/>
  <c r="B267" i="3"/>
  <c r="C267" i="3"/>
  <c r="B268" i="3"/>
  <c r="C268" i="3"/>
  <c r="B269" i="3"/>
  <c r="C269" i="3"/>
  <c r="B270" i="3"/>
  <c r="C270" i="3"/>
  <c r="B271" i="3"/>
  <c r="C271" i="3"/>
  <c r="B272" i="3"/>
  <c r="C272" i="3"/>
  <c r="B273" i="3"/>
  <c r="C273" i="3"/>
  <c r="B274" i="3"/>
  <c r="C274" i="3"/>
  <c r="B275" i="3"/>
  <c r="C275" i="3"/>
  <c r="B276" i="3"/>
  <c r="C276" i="3"/>
  <c r="B277" i="3"/>
  <c r="C277" i="3"/>
  <c r="B278" i="3"/>
  <c r="C278" i="3"/>
  <c r="B279" i="3"/>
  <c r="C279" i="3"/>
  <c r="B280" i="3"/>
  <c r="C280" i="3"/>
  <c r="B281" i="3"/>
  <c r="C281" i="3"/>
  <c r="B282" i="3"/>
  <c r="C282" i="3"/>
  <c r="B283" i="3"/>
  <c r="C283" i="3"/>
  <c r="B284" i="3"/>
  <c r="C284" i="3"/>
  <c r="B285" i="3"/>
  <c r="C285" i="3"/>
  <c r="B286" i="3"/>
  <c r="C286" i="3"/>
  <c r="B287" i="3"/>
  <c r="C287" i="3"/>
  <c r="B288" i="3"/>
  <c r="C288" i="3"/>
  <c r="B289" i="3"/>
  <c r="C289" i="3"/>
  <c r="B290" i="3"/>
  <c r="C290" i="3"/>
  <c r="B291" i="3"/>
  <c r="C291" i="3"/>
  <c r="B292" i="3"/>
  <c r="C292" i="3"/>
  <c r="B293" i="3"/>
  <c r="C293" i="3"/>
  <c r="B294" i="3"/>
  <c r="C294" i="3"/>
  <c r="B295" i="3"/>
  <c r="C295" i="3"/>
  <c r="B296" i="3"/>
  <c r="C296" i="3"/>
  <c r="B297" i="3"/>
  <c r="C297" i="3"/>
  <c r="B298" i="3"/>
  <c r="C298" i="3"/>
  <c r="B299" i="3"/>
  <c r="C299" i="3"/>
  <c r="B300" i="3"/>
  <c r="C300" i="3"/>
  <c r="B301" i="3"/>
  <c r="C301" i="3"/>
  <c r="B302" i="3"/>
  <c r="C302" i="3"/>
  <c r="B303" i="3"/>
  <c r="C303" i="3"/>
  <c r="B304" i="3"/>
  <c r="C304" i="3"/>
  <c r="B305" i="3"/>
  <c r="C305" i="3"/>
  <c r="B306" i="3"/>
  <c r="C306" i="3"/>
  <c r="B307" i="3"/>
  <c r="C307" i="3"/>
  <c r="B308" i="3"/>
  <c r="C308" i="3"/>
  <c r="B309" i="3"/>
  <c r="C309" i="3"/>
  <c r="B310" i="3"/>
  <c r="C310" i="3"/>
  <c r="B311" i="3"/>
  <c r="C311" i="3"/>
  <c r="B312" i="3"/>
  <c r="C312" i="3"/>
  <c r="B313" i="3"/>
  <c r="C313" i="3"/>
  <c r="B314" i="3"/>
  <c r="C314" i="3"/>
  <c r="B315" i="3"/>
  <c r="C315" i="3"/>
  <c r="B316" i="3"/>
  <c r="C316" i="3"/>
  <c r="B317" i="3"/>
  <c r="C317" i="3"/>
  <c r="B318" i="3"/>
  <c r="C318" i="3"/>
  <c r="B319" i="3"/>
  <c r="C319" i="3"/>
  <c r="B320" i="3"/>
  <c r="C320" i="3"/>
  <c r="B321" i="3"/>
  <c r="C321" i="3"/>
  <c r="B322" i="3"/>
  <c r="C322" i="3"/>
  <c r="B323" i="3"/>
  <c r="C323" i="3"/>
  <c r="B324" i="3"/>
  <c r="C324" i="3"/>
  <c r="B325" i="3"/>
  <c r="C325" i="3"/>
  <c r="B326" i="3"/>
  <c r="C326" i="3"/>
  <c r="B327" i="3"/>
  <c r="C327" i="3"/>
  <c r="B328" i="3"/>
  <c r="C328" i="3"/>
  <c r="B329" i="3"/>
  <c r="C329" i="3"/>
  <c r="B330" i="3"/>
  <c r="C330" i="3"/>
  <c r="B331" i="3"/>
  <c r="C331" i="3"/>
  <c r="B332" i="3"/>
  <c r="C332" i="3"/>
  <c r="B333" i="3"/>
  <c r="C333" i="3"/>
  <c r="B334" i="3"/>
  <c r="C334" i="3"/>
  <c r="B335" i="3"/>
  <c r="C335" i="3"/>
  <c r="B336" i="3"/>
  <c r="C336" i="3"/>
  <c r="B337" i="3"/>
  <c r="C337" i="3"/>
  <c r="B338" i="3"/>
  <c r="C338" i="3"/>
  <c r="B339" i="3"/>
  <c r="C339" i="3"/>
  <c r="B340" i="3"/>
  <c r="C340" i="3"/>
  <c r="B341" i="3"/>
  <c r="C341" i="3"/>
  <c r="B342" i="3"/>
  <c r="C342" i="3"/>
  <c r="B343" i="3"/>
  <c r="C343" i="3"/>
  <c r="B344" i="3"/>
  <c r="C344" i="3"/>
  <c r="B345" i="3"/>
  <c r="C345" i="3"/>
  <c r="B346" i="3"/>
  <c r="C346" i="3"/>
  <c r="B347" i="3"/>
  <c r="C347" i="3"/>
  <c r="B348" i="3"/>
  <c r="C348" i="3"/>
  <c r="B349" i="3"/>
  <c r="C349" i="3"/>
  <c r="B350" i="3"/>
  <c r="C350" i="3"/>
  <c r="B351" i="3"/>
  <c r="C351" i="3"/>
  <c r="B352" i="3"/>
  <c r="C352" i="3"/>
  <c r="B353" i="3"/>
  <c r="C353" i="3"/>
  <c r="B354" i="3"/>
  <c r="C354" i="3"/>
  <c r="B355" i="3"/>
  <c r="C355" i="3"/>
  <c r="B356" i="3"/>
  <c r="C356" i="3"/>
  <c r="B357" i="3"/>
  <c r="C357" i="3"/>
  <c r="B358" i="3"/>
  <c r="C358" i="3"/>
  <c r="B359" i="3"/>
  <c r="C359" i="3"/>
  <c r="B360" i="3"/>
  <c r="C360" i="3"/>
  <c r="B361" i="3"/>
  <c r="C361" i="3"/>
  <c r="C1" i="3"/>
  <c r="C2" i="3"/>
  <c r="B1" i="3"/>
  <c r="B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2" i="3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<sst xmlns="http://schemas.openxmlformats.org/spreadsheetml/2006/main" count="1102" uniqueCount="1101">
  <si>
    <t>Indic1</t>
  </si>
  <si>
    <t>Indic2</t>
  </si>
  <si>
    <t>Indic3</t>
  </si>
  <si>
    <t>Indic4</t>
  </si>
  <si>
    <t>Code</t>
  </si>
  <si>
    <t>Libellé</t>
  </si>
  <si>
    <t>Logements</t>
  </si>
  <si>
    <t>Part des rés. secondaires (y compris les logements occasionnels) dans le total des logements</t>
  </si>
  <si>
    <t>Part des propriétaires dans les rés. Principales</t>
  </si>
  <si>
    <t xml:space="preserve">Part des rés. principales construites avant 1946 </t>
  </si>
  <si>
    <t>2A001</t>
  </si>
  <si>
    <t>Afa</t>
  </si>
  <si>
    <t>2A004</t>
  </si>
  <si>
    <t>Ajaccio</t>
  </si>
  <si>
    <t>2A006</t>
  </si>
  <si>
    <t>Alata</t>
  </si>
  <si>
    <t>2A008</t>
  </si>
  <si>
    <t>Albitreccia</t>
  </si>
  <si>
    <t>2A011</t>
  </si>
  <si>
    <t>Altagène</t>
  </si>
  <si>
    <t>2A014</t>
  </si>
  <si>
    <t>Ambiegna</t>
  </si>
  <si>
    <t>2A017</t>
  </si>
  <si>
    <t>Appietto</t>
  </si>
  <si>
    <t>2A018</t>
  </si>
  <si>
    <t>Arbellara</t>
  </si>
  <si>
    <t>2A019</t>
  </si>
  <si>
    <t>Arbori</t>
  </si>
  <si>
    <t>2A021</t>
  </si>
  <si>
    <t>Argiusta-Moriccio</t>
  </si>
  <si>
    <t>2A022</t>
  </si>
  <si>
    <t>Arro</t>
  </si>
  <si>
    <t>2A024</t>
  </si>
  <si>
    <t>Aullène</t>
  </si>
  <si>
    <t>2A026</t>
  </si>
  <si>
    <t>Azilone-Ampaza</t>
  </si>
  <si>
    <t>2A027</t>
  </si>
  <si>
    <t>Azzana</t>
  </si>
  <si>
    <t>2A028</t>
  </si>
  <si>
    <t>Balogna</t>
  </si>
  <si>
    <t>2A031</t>
  </si>
  <si>
    <t>Bastelica</t>
  </si>
  <si>
    <t>2A032</t>
  </si>
  <si>
    <t>Bastelicaccia</t>
  </si>
  <si>
    <t>2A035</t>
  </si>
  <si>
    <t>Belvédère-Campomoro</t>
  </si>
  <si>
    <t>2A038</t>
  </si>
  <si>
    <t>Bilia</t>
  </si>
  <si>
    <t>2A040</t>
  </si>
  <si>
    <t>Bocognano</t>
  </si>
  <si>
    <t>2A041</t>
  </si>
  <si>
    <t>Bonifacio</t>
  </si>
  <si>
    <t>2A048</t>
  </si>
  <si>
    <t>Calcatoggio</t>
  </si>
  <si>
    <t>2A056</t>
  </si>
  <si>
    <t>Campo</t>
  </si>
  <si>
    <t>2A060</t>
  </si>
  <si>
    <t>Cannelle</t>
  </si>
  <si>
    <t>2A061</t>
  </si>
  <si>
    <t>Carbini</t>
  </si>
  <si>
    <t>2A062</t>
  </si>
  <si>
    <t>Carbuccia</t>
  </si>
  <si>
    <t>2A064</t>
  </si>
  <si>
    <t>Cardo-Torgia</t>
  </si>
  <si>
    <t>2A065</t>
  </si>
  <si>
    <t>Cargèse</t>
  </si>
  <si>
    <t>2A066</t>
  </si>
  <si>
    <t>Cargiaca</t>
  </si>
  <si>
    <t>2A070</t>
  </si>
  <si>
    <t>Casaglione</t>
  </si>
  <si>
    <t>2A071</t>
  </si>
  <si>
    <t>Casalabriva</t>
  </si>
  <si>
    <t>2A085</t>
  </si>
  <si>
    <t>Cauro</t>
  </si>
  <si>
    <t>2A089</t>
  </si>
  <si>
    <t>Ciamannacce</t>
  </si>
  <si>
    <t>2A090</t>
  </si>
  <si>
    <t>Coggia</t>
  </si>
  <si>
    <t>2A091</t>
  </si>
  <si>
    <t>Cognocoli-Monticchi</t>
  </si>
  <si>
    <t>2A092</t>
  </si>
  <si>
    <t>Conca</t>
  </si>
  <si>
    <t>2A094</t>
  </si>
  <si>
    <t>Corrano</t>
  </si>
  <si>
    <t>2A098</t>
  </si>
  <si>
    <t>Coti-Chiavari</t>
  </si>
  <si>
    <t>2A099</t>
  </si>
  <si>
    <t>Cozzano</t>
  </si>
  <si>
    <t>2A100</t>
  </si>
  <si>
    <t>Cristinacce</t>
  </si>
  <si>
    <t>2A103</t>
  </si>
  <si>
    <t>Cuttoli-Corticchiato</t>
  </si>
  <si>
    <t>2A104</t>
  </si>
  <si>
    <t>Eccica-Suarella</t>
  </si>
  <si>
    <t>2A108</t>
  </si>
  <si>
    <t>Évisa</t>
  </si>
  <si>
    <t>2A114</t>
  </si>
  <si>
    <t>Figari</t>
  </si>
  <si>
    <t>2A115</t>
  </si>
  <si>
    <t>Foce</t>
  </si>
  <si>
    <t>2A117</t>
  </si>
  <si>
    <t>Forciolo</t>
  </si>
  <si>
    <t>2A118</t>
  </si>
  <si>
    <t>Fozzano</t>
  </si>
  <si>
    <t>2A119</t>
  </si>
  <si>
    <t>Frasseto</t>
  </si>
  <si>
    <t>2A127</t>
  </si>
  <si>
    <t>Giuncheto</t>
  </si>
  <si>
    <t>2A128</t>
  </si>
  <si>
    <t>Granace</t>
  </si>
  <si>
    <t>2A129</t>
  </si>
  <si>
    <t>Grossa</t>
  </si>
  <si>
    <t>2A130</t>
  </si>
  <si>
    <t>Grosseto-Prugna</t>
  </si>
  <si>
    <t>2A131</t>
  </si>
  <si>
    <t>Guagno</t>
  </si>
  <si>
    <t>2A132</t>
  </si>
  <si>
    <t>Guargualé</t>
  </si>
  <si>
    <t>2A133</t>
  </si>
  <si>
    <t>Guitera-les-Bains</t>
  </si>
  <si>
    <t>2A139</t>
  </si>
  <si>
    <t>Lecci</t>
  </si>
  <si>
    <t>2A141</t>
  </si>
  <si>
    <t>Letia</t>
  </si>
  <si>
    <t>2A142</t>
  </si>
  <si>
    <t>Levie</t>
  </si>
  <si>
    <t>2A144</t>
  </si>
  <si>
    <t>Lopigna</t>
  </si>
  <si>
    <t>2A146</t>
  </si>
  <si>
    <t>Loreto-di-Tallano</t>
  </si>
  <si>
    <t>2A154</t>
  </si>
  <si>
    <t>Marignana</t>
  </si>
  <si>
    <t>2A158</t>
  </si>
  <si>
    <t>Mela</t>
  </si>
  <si>
    <t>2A160</t>
  </si>
  <si>
    <t>Moca-Croce</t>
  </si>
  <si>
    <t>2A163</t>
  </si>
  <si>
    <t>Monacia-d'Aullène</t>
  </si>
  <si>
    <t>2A174</t>
  </si>
  <si>
    <t>Murzo</t>
  </si>
  <si>
    <t>2A181</t>
  </si>
  <si>
    <t>Ocana</t>
  </si>
  <si>
    <t>2A186</t>
  </si>
  <si>
    <t>Olivese</t>
  </si>
  <si>
    <t>2A189</t>
  </si>
  <si>
    <t>Olmeto</t>
  </si>
  <si>
    <t>2A191</t>
  </si>
  <si>
    <t>Olmiccia</t>
  </si>
  <si>
    <t>2A196</t>
  </si>
  <si>
    <t>Orto</t>
  </si>
  <si>
    <t>2A197</t>
  </si>
  <si>
    <t>Osani</t>
  </si>
  <si>
    <t>2A198</t>
  </si>
  <si>
    <t>Ota</t>
  </si>
  <si>
    <t>2A200</t>
  </si>
  <si>
    <t>Palneca</t>
  </si>
  <si>
    <t>2A203</t>
  </si>
  <si>
    <t>Partinello</t>
  </si>
  <si>
    <t>2A204</t>
  </si>
  <si>
    <t>Pastricciola</t>
  </si>
  <si>
    <t>2A209</t>
  </si>
  <si>
    <t>Peri</t>
  </si>
  <si>
    <t>2A211</t>
  </si>
  <si>
    <t>Petreto-Bicchisano</t>
  </si>
  <si>
    <t>2A212</t>
  </si>
  <si>
    <t>Piana</t>
  </si>
  <si>
    <t>2A215</t>
  </si>
  <si>
    <t>Pianottoli-Caldarello</t>
  </si>
  <si>
    <t>2A228</t>
  </si>
  <si>
    <t>Pietrosella</t>
  </si>
  <si>
    <t>2A232</t>
  </si>
  <si>
    <t>Pila-Canale</t>
  </si>
  <si>
    <t>2A240</t>
  </si>
  <si>
    <t>Poggiolo</t>
  </si>
  <si>
    <t>2A247</t>
  </si>
  <si>
    <t>Porto-Vecchio</t>
  </si>
  <si>
    <t>2A249</t>
  </si>
  <si>
    <t>Propriano</t>
  </si>
  <si>
    <t>2A253</t>
  </si>
  <si>
    <t>Quasquara</t>
  </si>
  <si>
    <t>2A254</t>
  </si>
  <si>
    <t>Quenza</t>
  </si>
  <si>
    <t>2A258</t>
  </si>
  <si>
    <t>Renno</t>
  </si>
  <si>
    <t>2A259</t>
  </si>
  <si>
    <t>Rezza</t>
  </si>
  <si>
    <t>2A262</t>
  </si>
  <si>
    <t>Rosazia</t>
  </si>
  <si>
    <t>2A266</t>
  </si>
  <si>
    <t>Salice</t>
  </si>
  <si>
    <t>2A268</t>
  </si>
  <si>
    <t>Sampolo</t>
  </si>
  <si>
    <t>2A269</t>
  </si>
  <si>
    <t>Sari-Solenzara</t>
  </si>
  <si>
    <t>2A270</t>
  </si>
  <si>
    <t>Sari-d'Orcino</t>
  </si>
  <si>
    <t>2A271</t>
  </si>
  <si>
    <t>Sarrola-Carcopino</t>
  </si>
  <si>
    <t>2A272</t>
  </si>
  <si>
    <t>Sartène</t>
  </si>
  <si>
    <t>2A276</t>
  </si>
  <si>
    <t>Serra-di-Ferro</t>
  </si>
  <si>
    <t>2A278</t>
  </si>
  <si>
    <t>Serra-di-Scopamène</t>
  </si>
  <si>
    <t>2A279</t>
  </si>
  <si>
    <t>Serriera</t>
  </si>
  <si>
    <t>2A282</t>
  </si>
  <si>
    <t>Soccia</t>
  </si>
  <si>
    <t>2A284</t>
  </si>
  <si>
    <t>Sollacaro</t>
  </si>
  <si>
    <t>2A285</t>
  </si>
  <si>
    <t>Sorbollano</t>
  </si>
  <si>
    <t>2A288</t>
  </si>
  <si>
    <t>Sotta</t>
  </si>
  <si>
    <t>2A295</t>
  </si>
  <si>
    <t>Sant'Andréa-d'Orcino</t>
  </si>
  <si>
    <t>2A300</t>
  </si>
  <si>
    <t>San-Gavino-di-Carbini</t>
  </si>
  <si>
    <t>2A308</t>
  </si>
  <si>
    <t>Sainte-Lucie-de-Tallano</t>
  </si>
  <si>
    <t>2A310</t>
  </si>
  <si>
    <t>Santa-Maria-Figaniella</t>
  </si>
  <si>
    <t>2A312</t>
  </si>
  <si>
    <t>Santa-Maria-Siché</t>
  </si>
  <si>
    <t>2A322</t>
  </si>
  <si>
    <t>Tasso</t>
  </si>
  <si>
    <t>2A323</t>
  </si>
  <si>
    <t>Tavaco</t>
  </si>
  <si>
    <t>2A324</t>
  </si>
  <si>
    <t>Tavera</t>
  </si>
  <si>
    <t>2A326</t>
  </si>
  <si>
    <t>Tolla</t>
  </si>
  <si>
    <t>2A330</t>
  </si>
  <si>
    <t>Ucciani</t>
  </si>
  <si>
    <t>2A331</t>
  </si>
  <si>
    <t>Urbalacone</t>
  </si>
  <si>
    <t>2A336</t>
  </si>
  <si>
    <t>Valle-di-Mezzana</t>
  </si>
  <si>
    <t>2A345</t>
  </si>
  <si>
    <t>Vero</t>
  </si>
  <si>
    <t>2A348</t>
  </si>
  <si>
    <t>Vico</t>
  </si>
  <si>
    <t>2A349</t>
  </si>
  <si>
    <t>Viggianello</t>
  </si>
  <si>
    <t>2A351</t>
  </si>
  <si>
    <t>Villanova</t>
  </si>
  <si>
    <t>2A357</t>
  </si>
  <si>
    <t>Zérubia</t>
  </si>
  <si>
    <t>2A358</t>
  </si>
  <si>
    <t>Zévaco</t>
  </si>
  <si>
    <t>2A359</t>
  </si>
  <si>
    <t>Zicavo</t>
  </si>
  <si>
    <t>2A360</t>
  </si>
  <si>
    <t>Zigliara</t>
  </si>
  <si>
    <t>2A362</t>
  </si>
  <si>
    <t>Zonza</t>
  </si>
  <si>
    <t>2A363</t>
  </si>
  <si>
    <t>Zoza</t>
  </si>
  <si>
    <t>2B002</t>
  </si>
  <si>
    <t>Aghione</t>
  </si>
  <si>
    <t>2B003</t>
  </si>
  <si>
    <t>Aiti</t>
  </si>
  <si>
    <t>2B005</t>
  </si>
  <si>
    <t>Alando</t>
  </si>
  <si>
    <t>2B007</t>
  </si>
  <si>
    <t>Albertacce</t>
  </si>
  <si>
    <t>2B009</t>
  </si>
  <si>
    <t>Aléria</t>
  </si>
  <si>
    <t>2B010</t>
  </si>
  <si>
    <t>Algajola</t>
  </si>
  <si>
    <t>2B012</t>
  </si>
  <si>
    <t>Altiani</t>
  </si>
  <si>
    <t>2B013</t>
  </si>
  <si>
    <t>Alzi</t>
  </si>
  <si>
    <t>2B015</t>
  </si>
  <si>
    <t>Ampriani</t>
  </si>
  <si>
    <t>2B016</t>
  </si>
  <si>
    <t>Antisanti</t>
  </si>
  <si>
    <t>2B020</t>
  </si>
  <si>
    <t>Aregno</t>
  </si>
  <si>
    <t>2B023</t>
  </si>
  <si>
    <t>Asco</t>
  </si>
  <si>
    <t>2B025</t>
  </si>
  <si>
    <t>Avapessa</t>
  </si>
  <si>
    <t>2B029</t>
  </si>
  <si>
    <t>Barbaggio</t>
  </si>
  <si>
    <t>2B030</t>
  </si>
  <si>
    <t>Barrettali</t>
  </si>
  <si>
    <t>2B033</t>
  </si>
  <si>
    <t>Bastia</t>
  </si>
  <si>
    <t>2B034</t>
  </si>
  <si>
    <t>Belgodère</t>
  </si>
  <si>
    <t>2B036</t>
  </si>
  <si>
    <t>Bigorno</t>
  </si>
  <si>
    <t>2B037</t>
  </si>
  <si>
    <t>Biguglia</t>
  </si>
  <si>
    <t>2B039</t>
  </si>
  <si>
    <t>Bisinchi</t>
  </si>
  <si>
    <t>2B042</t>
  </si>
  <si>
    <t>Borgo</t>
  </si>
  <si>
    <t>2B043</t>
  </si>
  <si>
    <t>Brando</t>
  </si>
  <si>
    <t>2B045</t>
  </si>
  <si>
    <t>Bustanico</t>
  </si>
  <si>
    <t>2B046</t>
  </si>
  <si>
    <t>Cagnano</t>
  </si>
  <si>
    <t>2B047</t>
  </si>
  <si>
    <t>Calacuccia</t>
  </si>
  <si>
    <t>2B049</t>
  </si>
  <si>
    <t>Calenzana</t>
  </si>
  <si>
    <t>2B050</t>
  </si>
  <si>
    <t>Calvi</t>
  </si>
  <si>
    <t>2B051</t>
  </si>
  <si>
    <t>Cambia</t>
  </si>
  <si>
    <t>2B052</t>
  </si>
  <si>
    <t>Campana</t>
  </si>
  <si>
    <t>2B053</t>
  </si>
  <si>
    <t>Campi</t>
  </si>
  <si>
    <t>2B054</t>
  </si>
  <si>
    <t>Campile</t>
  </si>
  <si>
    <t>2B055</t>
  </si>
  <si>
    <t>Campitello</t>
  </si>
  <si>
    <t>2B057</t>
  </si>
  <si>
    <t>Canale-di-Verde</t>
  </si>
  <si>
    <t>2B058</t>
  </si>
  <si>
    <t>Canari</t>
  </si>
  <si>
    <t>2B059</t>
  </si>
  <si>
    <t>Canavaggia</t>
  </si>
  <si>
    <t>2B063</t>
  </si>
  <si>
    <t>Carcheto-Brustico</t>
  </si>
  <si>
    <t>2B067</t>
  </si>
  <si>
    <t>Carpineto</t>
  </si>
  <si>
    <t>2B068</t>
  </si>
  <si>
    <t>Carticasi</t>
  </si>
  <si>
    <t>2B069</t>
  </si>
  <si>
    <t>Casabianca</t>
  </si>
  <si>
    <t>2B072</t>
  </si>
  <si>
    <t>Casalta</t>
  </si>
  <si>
    <t>2B073</t>
  </si>
  <si>
    <t>Casamaccioli</t>
  </si>
  <si>
    <t>2B074</t>
  </si>
  <si>
    <t>Casanova</t>
  </si>
  <si>
    <t>2B075</t>
  </si>
  <si>
    <t>Casevecchie</t>
  </si>
  <si>
    <t>2B077</t>
  </si>
  <si>
    <t>Castellare-di-Casinca</t>
  </si>
  <si>
    <t>2B078</t>
  </si>
  <si>
    <t>Castellare-di-Mercurio</t>
  </si>
  <si>
    <t>2B079</t>
  </si>
  <si>
    <t>Castello-di-Rostino</t>
  </si>
  <si>
    <t>2B080</t>
  </si>
  <si>
    <t>Castifao</t>
  </si>
  <si>
    <t>2B081</t>
  </si>
  <si>
    <t>Castiglione</t>
  </si>
  <si>
    <t>2B082</t>
  </si>
  <si>
    <t>Castineta</t>
  </si>
  <si>
    <t>2B083</t>
  </si>
  <si>
    <t>Castirla</t>
  </si>
  <si>
    <t>2B084</t>
  </si>
  <si>
    <t>Cateri</t>
  </si>
  <si>
    <t>2B086</t>
  </si>
  <si>
    <t>Centuri</t>
  </si>
  <si>
    <t>2B087</t>
  </si>
  <si>
    <t>Cervione</t>
  </si>
  <si>
    <t>2B088</t>
  </si>
  <si>
    <t>Chiatra</t>
  </si>
  <si>
    <t>2B093</t>
  </si>
  <si>
    <t>Corbara</t>
  </si>
  <si>
    <t>2B095</t>
  </si>
  <si>
    <t>Corscia</t>
  </si>
  <si>
    <t>2B096</t>
  </si>
  <si>
    <t>Corte</t>
  </si>
  <si>
    <t>2B097</t>
  </si>
  <si>
    <t>Costa</t>
  </si>
  <si>
    <t>2B101</t>
  </si>
  <si>
    <t>Croce</t>
  </si>
  <si>
    <t>2B102</t>
  </si>
  <si>
    <t>Crocicchia</t>
  </si>
  <si>
    <t>2B105</t>
  </si>
  <si>
    <t>Erbajolo</t>
  </si>
  <si>
    <t>2B106</t>
  </si>
  <si>
    <t>Érone</t>
  </si>
  <si>
    <t>2B107</t>
  </si>
  <si>
    <t>Ersa</t>
  </si>
  <si>
    <t>2B109</t>
  </si>
  <si>
    <t>Farinole</t>
  </si>
  <si>
    <t>2B110</t>
  </si>
  <si>
    <t>Favalello</t>
  </si>
  <si>
    <t>2B111</t>
  </si>
  <si>
    <t>Felce</t>
  </si>
  <si>
    <t>2B112</t>
  </si>
  <si>
    <t>Feliceto</t>
  </si>
  <si>
    <t>2B113</t>
  </si>
  <si>
    <t>Ficaja</t>
  </si>
  <si>
    <t>2B116</t>
  </si>
  <si>
    <t>Focicchia</t>
  </si>
  <si>
    <t>2B120</t>
  </si>
  <si>
    <t>Furiani</t>
  </si>
  <si>
    <t>2B121</t>
  </si>
  <si>
    <t>Galéria</t>
  </si>
  <si>
    <t>2B122</t>
  </si>
  <si>
    <t>Gavignano</t>
  </si>
  <si>
    <t>2B123</t>
  </si>
  <si>
    <t>Ghisonaccia</t>
  </si>
  <si>
    <t>2B124</t>
  </si>
  <si>
    <t>Ghisoni</t>
  </si>
  <si>
    <t>2B125</t>
  </si>
  <si>
    <t>Giocatojo</t>
  </si>
  <si>
    <t>2B126</t>
  </si>
  <si>
    <t>Giuncaggio</t>
  </si>
  <si>
    <t>2B134</t>
  </si>
  <si>
    <t>L'Île-Rousse</t>
  </si>
  <si>
    <t>2B135</t>
  </si>
  <si>
    <t>Isolaccio-di-Fiumorbo</t>
  </si>
  <si>
    <t>2B136</t>
  </si>
  <si>
    <t>Lama</t>
  </si>
  <si>
    <t>2B137</t>
  </si>
  <si>
    <t>Lano</t>
  </si>
  <si>
    <t>2B138</t>
  </si>
  <si>
    <t>Lavatoggio</t>
  </si>
  <si>
    <t>2B140</t>
  </si>
  <si>
    <t>Lento</t>
  </si>
  <si>
    <t>2B143</t>
  </si>
  <si>
    <t>Linguizzetta</t>
  </si>
  <si>
    <t>2B145</t>
  </si>
  <si>
    <t>Loreto-di-Casinca</t>
  </si>
  <si>
    <t>2B147</t>
  </si>
  <si>
    <t>Lozzi</t>
  </si>
  <si>
    <t>2B148</t>
  </si>
  <si>
    <t>Lucciana</t>
  </si>
  <si>
    <t>2B149</t>
  </si>
  <si>
    <t>Lugo-di-Nazza</t>
  </si>
  <si>
    <t>2B150</t>
  </si>
  <si>
    <t>Lumio</t>
  </si>
  <si>
    <t>2B152</t>
  </si>
  <si>
    <t>Luri</t>
  </si>
  <si>
    <t>2B153</t>
  </si>
  <si>
    <t>Manso</t>
  </si>
  <si>
    <t>2B155</t>
  </si>
  <si>
    <t>Matra</t>
  </si>
  <si>
    <t>2B156</t>
  </si>
  <si>
    <t>Mausoléo</t>
  </si>
  <si>
    <t>2B157</t>
  </si>
  <si>
    <t>Mazzola</t>
  </si>
  <si>
    <t>2B159</t>
  </si>
  <si>
    <t>Meria</t>
  </si>
  <si>
    <t>2B161</t>
  </si>
  <si>
    <t>Moïta</t>
  </si>
  <si>
    <t>2B162</t>
  </si>
  <si>
    <t>Moltifao</t>
  </si>
  <si>
    <t>2B164</t>
  </si>
  <si>
    <t>Monacia-d'Orezza</t>
  </si>
  <si>
    <t>2B165</t>
  </si>
  <si>
    <t>Moncale</t>
  </si>
  <si>
    <t>2B166</t>
  </si>
  <si>
    <t>Monte</t>
  </si>
  <si>
    <t>2B167</t>
  </si>
  <si>
    <t>Montegrosso</t>
  </si>
  <si>
    <t>2B168</t>
  </si>
  <si>
    <t>Monticello</t>
  </si>
  <si>
    <t>2B169</t>
  </si>
  <si>
    <t>Morosaglia</t>
  </si>
  <si>
    <t>2B170</t>
  </si>
  <si>
    <t>Morsiglia</t>
  </si>
  <si>
    <t>2B171</t>
  </si>
  <si>
    <t>Muracciole</t>
  </si>
  <si>
    <t>2B172</t>
  </si>
  <si>
    <t>Murato</t>
  </si>
  <si>
    <t>2B173</t>
  </si>
  <si>
    <t>Muro</t>
  </si>
  <si>
    <t>2B175</t>
  </si>
  <si>
    <t>Nessa</t>
  </si>
  <si>
    <t>2B176</t>
  </si>
  <si>
    <t>Nocario</t>
  </si>
  <si>
    <t>2B177</t>
  </si>
  <si>
    <t>Noceta</t>
  </si>
  <si>
    <t>2B178</t>
  </si>
  <si>
    <t>Nonza</t>
  </si>
  <si>
    <t>2B179</t>
  </si>
  <si>
    <t>Novale</t>
  </si>
  <si>
    <t>2B180</t>
  </si>
  <si>
    <t>Novella</t>
  </si>
  <si>
    <t>2B182</t>
  </si>
  <si>
    <t>Occhiatana</t>
  </si>
  <si>
    <t>2B183</t>
  </si>
  <si>
    <t>Ogliastro</t>
  </si>
  <si>
    <t>2B184</t>
  </si>
  <si>
    <t>Olcani</t>
  </si>
  <si>
    <t>2B185</t>
  </si>
  <si>
    <t>Oletta</t>
  </si>
  <si>
    <t>2B187</t>
  </si>
  <si>
    <t>Olmeta-di-Capocorso</t>
  </si>
  <si>
    <t>2B188</t>
  </si>
  <si>
    <t>Olmeta-di-Tuda</t>
  </si>
  <si>
    <t>2B190</t>
  </si>
  <si>
    <t>Olmi-Cappella</t>
  </si>
  <si>
    <t>2B192</t>
  </si>
  <si>
    <t>Olmo</t>
  </si>
  <si>
    <t>2B193</t>
  </si>
  <si>
    <t>Omessa</t>
  </si>
  <si>
    <t>2B194</t>
  </si>
  <si>
    <t>Ortale</t>
  </si>
  <si>
    <t>2B195</t>
  </si>
  <si>
    <t>Ortiporio</t>
  </si>
  <si>
    <t>2B199</t>
  </si>
  <si>
    <t>Palasca</t>
  </si>
  <si>
    <t>2B201</t>
  </si>
  <si>
    <t>Pancheraccia</t>
  </si>
  <si>
    <t>2B202</t>
  </si>
  <si>
    <t>Parata</t>
  </si>
  <si>
    <t>2B205</t>
  </si>
  <si>
    <t>Patrimonio</t>
  </si>
  <si>
    <t>2B206</t>
  </si>
  <si>
    <t>Penta-Acquatella</t>
  </si>
  <si>
    <t>2B207</t>
  </si>
  <si>
    <t>Penta-di-Casinca</t>
  </si>
  <si>
    <t>2B208</t>
  </si>
  <si>
    <t>Perelli</t>
  </si>
  <si>
    <t>2B210</t>
  </si>
  <si>
    <t>Pero-Casevecchie</t>
  </si>
  <si>
    <t>2B213</t>
  </si>
  <si>
    <t>Pianello</t>
  </si>
  <si>
    <t>2B214</t>
  </si>
  <si>
    <t>Piano</t>
  </si>
  <si>
    <t>2B216</t>
  </si>
  <si>
    <t>Piazzali</t>
  </si>
  <si>
    <t>2B217</t>
  </si>
  <si>
    <t>Piazzole</t>
  </si>
  <si>
    <t>2B218</t>
  </si>
  <si>
    <t>Piedicorte-di-Gaggio</t>
  </si>
  <si>
    <t>2B219</t>
  </si>
  <si>
    <t>Piedicroce</t>
  </si>
  <si>
    <t>2B220</t>
  </si>
  <si>
    <t>Piedigriggio</t>
  </si>
  <si>
    <t>2B221</t>
  </si>
  <si>
    <t>Piedipartino</t>
  </si>
  <si>
    <t>2B222</t>
  </si>
  <si>
    <t>Pie-d'Orezza</t>
  </si>
  <si>
    <t>2B223</t>
  </si>
  <si>
    <t>Pietralba</t>
  </si>
  <si>
    <t>2B224</t>
  </si>
  <si>
    <t>Pietracorbara</t>
  </si>
  <si>
    <t>2B225</t>
  </si>
  <si>
    <t>Pietra-di-Verde</t>
  </si>
  <si>
    <t>2B226</t>
  </si>
  <si>
    <t>Pietraserena</t>
  </si>
  <si>
    <t>2B227</t>
  </si>
  <si>
    <t>Pietricaggio</t>
  </si>
  <si>
    <t>2B229</t>
  </si>
  <si>
    <t>Pietroso</t>
  </si>
  <si>
    <t>2B230</t>
  </si>
  <si>
    <t>Piève</t>
  </si>
  <si>
    <t>2B231</t>
  </si>
  <si>
    <t>Pigna</t>
  </si>
  <si>
    <t>2B233</t>
  </si>
  <si>
    <t>Pino</t>
  </si>
  <si>
    <t>2B234</t>
  </si>
  <si>
    <t>Piobetta</t>
  </si>
  <si>
    <t>2B235</t>
  </si>
  <si>
    <t>Pioggiola</t>
  </si>
  <si>
    <t>2B236</t>
  </si>
  <si>
    <t>Poggio-di-Nazza</t>
  </si>
  <si>
    <t>2B238</t>
  </si>
  <si>
    <t>Poggio-di-Venaco</t>
  </si>
  <si>
    <t>2B239</t>
  </si>
  <si>
    <t>Poggio-d'Oletta</t>
  </si>
  <si>
    <t>2B241</t>
  </si>
  <si>
    <t>Poggio-Marinaccio</t>
  </si>
  <si>
    <t>2B242</t>
  </si>
  <si>
    <t>Poggio-Mezzana</t>
  </si>
  <si>
    <t>2B243</t>
  </si>
  <si>
    <t>Polveroso</t>
  </si>
  <si>
    <t>2B244</t>
  </si>
  <si>
    <t>Popolasca</t>
  </si>
  <si>
    <t>2B245</t>
  </si>
  <si>
    <t>Porri</t>
  </si>
  <si>
    <t>2B246</t>
  </si>
  <si>
    <t>La Porta</t>
  </si>
  <si>
    <t>2B248</t>
  </si>
  <si>
    <t>Prato-di-Giovellina</t>
  </si>
  <si>
    <t>2B250</t>
  </si>
  <si>
    <t>Prunelli-di-Casacconi</t>
  </si>
  <si>
    <t>2B251</t>
  </si>
  <si>
    <t>Prunelli-di-Fiumorbo</t>
  </si>
  <si>
    <t>2B252</t>
  </si>
  <si>
    <t>Pruno</t>
  </si>
  <si>
    <t>2B255</t>
  </si>
  <si>
    <t>Quercitello</t>
  </si>
  <si>
    <t>2B256</t>
  </si>
  <si>
    <t>Rapaggio</t>
  </si>
  <si>
    <t>2B257</t>
  </si>
  <si>
    <t>Rapale</t>
  </si>
  <si>
    <t>2B260</t>
  </si>
  <si>
    <t>Riventosa</t>
  </si>
  <si>
    <t>2B261</t>
  </si>
  <si>
    <t>Rogliano</t>
  </si>
  <si>
    <t>2B263</t>
  </si>
  <si>
    <t>Rospigliani</t>
  </si>
  <si>
    <t>2B264</t>
  </si>
  <si>
    <t>Rusio</t>
  </si>
  <si>
    <t>2B265</t>
  </si>
  <si>
    <t>Rutali</t>
  </si>
  <si>
    <t>2B267</t>
  </si>
  <si>
    <t>Saliceto</t>
  </si>
  <si>
    <t>2B273</t>
  </si>
  <si>
    <t>Scata</t>
  </si>
  <si>
    <t>2B274</t>
  </si>
  <si>
    <t>Scolca</t>
  </si>
  <si>
    <t>2B275</t>
  </si>
  <si>
    <t>Sermano</t>
  </si>
  <si>
    <t>2B277</t>
  </si>
  <si>
    <t>Serra-di-Fiumorbo</t>
  </si>
  <si>
    <t>2B280</t>
  </si>
  <si>
    <t>Silvareccio</t>
  </si>
  <si>
    <t>2B281</t>
  </si>
  <si>
    <t>Sisco</t>
  </si>
  <si>
    <t>2B283</t>
  </si>
  <si>
    <t>Solaro</t>
  </si>
  <si>
    <t>2B286</t>
  </si>
  <si>
    <t>Sorbo-Ocagnano</t>
  </si>
  <si>
    <t>2B287</t>
  </si>
  <si>
    <t>Sorio</t>
  </si>
  <si>
    <t>2B289</t>
  </si>
  <si>
    <t>Soveria</t>
  </si>
  <si>
    <t>2B290</t>
  </si>
  <si>
    <t>Speloncato</t>
  </si>
  <si>
    <t>2B291</t>
  </si>
  <si>
    <t>Stazzona</t>
  </si>
  <si>
    <t>2B292</t>
  </si>
  <si>
    <t>Sant'Andréa-di-Bozio</t>
  </si>
  <si>
    <t>2B293</t>
  </si>
  <si>
    <t>Sant'Andréa-di-Cotone</t>
  </si>
  <si>
    <t>2B296</t>
  </si>
  <si>
    <t>Sant'Antonino</t>
  </si>
  <si>
    <t>2B297</t>
  </si>
  <si>
    <t>San-Damiano</t>
  </si>
  <si>
    <t>2B298</t>
  </si>
  <si>
    <t>Saint-Florent</t>
  </si>
  <si>
    <t>2B299</t>
  </si>
  <si>
    <t>San-Gavino-d'Ampugnani</t>
  </si>
  <si>
    <t>2B301</t>
  </si>
  <si>
    <t>San-Gavino-di-Tenda</t>
  </si>
  <si>
    <t>2B302</t>
  </si>
  <si>
    <t>San-Giovanni-di-Moriani</t>
  </si>
  <si>
    <t>2B303</t>
  </si>
  <si>
    <t>San-Giuliano</t>
  </si>
  <si>
    <t>2B304</t>
  </si>
  <si>
    <t>San-Lorenzo</t>
  </si>
  <si>
    <t>2B305</t>
  </si>
  <si>
    <t>San-Martino-di-Lota</t>
  </si>
  <si>
    <t>2B306</t>
  </si>
  <si>
    <t>Santa-Lucia-di-Mercurio</t>
  </si>
  <si>
    <t>2B307</t>
  </si>
  <si>
    <t>Santa-Lucia-di-Moriani</t>
  </si>
  <si>
    <t>2B309</t>
  </si>
  <si>
    <t>Santa-Maria-di-Lota</t>
  </si>
  <si>
    <t>2B311</t>
  </si>
  <si>
    <t>Santa-Maria-Poggio</t>
  </si>
  <si>
    <t>2B313</t>
  </si>
  <si>
    <t>San-Nicolao</t>
  </si>
  <si>
    <t>2B314</t>
  </si>
  <si>
    <t>Santo-Pietro-di-Tenda</t>
  </si>
  <si>
    <t>2B315</t>
  </si>
  <si>
    <t>Santo-Pietro-di-Venaco</t>
  </si>
  <si>
    <t>2B316</t>
  </si>
  <si>
    <t>Santa-Reparata-di-Balagna</t>
  </si>
  <si>
    <t>2B317</t>
  </si>
  <si>
    <t>Santa-Reparata-di-Moriani</t>
  </si>
  <si>
    <t>2B318</t>
  </si>
  <si>
    <t>Taglio-Isolaccio</t>
  </si>
  <si>
    <t>2B319</t>
  </si>
  <si>
    <t>Talasani</t>
  </si>
  <si>
    <t>2B320</t>
  </si>
  <si>
    <t>Tallone</t>
  </si>
  <si>
    <t>2B321</t>
  </si>
  <si>
    <t>Tarrano</t>
  </si>
  <si>
    <t>2B327</t>
  </si>
  <si>
    <t>Tomino</t>
  </si>
  <si>
    <t>2B328</t>
  </si>
  <si>
    <t>Tox</t>
  </si>
  <si>
    <t>2B329</t>
  </si>
  <si>
    <t>Tralonca</t>
  </si>
  <si>
    <t>2B332</t>
  </si>
  <si>
    <t>Urtaca</t>
  </si>
  <si>
    <t>2B333</t>
  </si>
  <si>
    <t>Vallecalle</t>
  </si>
  <si>
    <t>2B334</t>
  </si>
  <si>
    <t>Valle-d'Alesani</t>
  </si>
  <si>
    <t>2B335</t>
  </si>
  <si>
    <t>Valle-di-Campoloro</t>
  </si>
  <si>
    <t>2B337</t>
  </si>
  <si>
    <t>Valle-di-Rostino</t>
  </si>
  <si>
    <t>2B338</t>
  </si>
  <si>
    <t>Valle-d'Orezza</t>
  </si>
  <si>
    <t>2B339</t>
  </si>
  <si>
    <t>Vallica</t>
  </si>
  <si>
    <t>2B340</t>
  </si>
  <si>
    <t>Velone-Orneto</t>
  </si>
  <si>
    <t>2B341</t>
  </si>
  <si>
    <t>Venaco</t>
  </si>
  <si>
    <t>2B342</t>
  </si>
  <si>
    <t>Ventiseri</t>
  </si>
  <si>
    <t>2B343</t>
  </si>
  <si>
    <t>Venzolasca</t>
  </si>
  <si>
    <t>2B344</t>
  </si>
  <si>
    <t>Verdèse</t>
  </si>
  <si>
    <t>2B346</t>
  </si>
  <si>
    <t>Vescovato</t>
  </si>
  <si>
    <t>2B347</t>
  </si>
  <si>
    <t>Vezzani</t>
  </si>
  <si>
    <t>2B350</t>
  </si>
  <si>
    <t>Vignale</t>
  </si>
  <si>
    <t>2B352</t>
  </si>
  <si>
    <t>Ville-di-Paraso</t>
  </si>
  <si>
    <t>2B353</t>
  </si>
  <si>
    <t>Ville-di-Pietrabugno</t>
  </si>
  <si>
    <t>2B354</t>
  </si>
  <si>
    <t>Vivario</t>
  </si>
  <si>
    <t>2B355</t>
  </si>
  <si>
    <t>Volpajola</t>
  </si>
  <si>
    <t>2B356</t>
  </si>
  <si>
    <t>Zalana</t>
  </si>
  <si>
    <t>2B361</t>
  </si>
  <si>
    <t>Zilia</t>
  </si>
  <si>
    <t>2B364</t>
  </si>
  <si>
    <t>Zuani</t>
  </si>
  <si>
    <t>2B365</t>
  </si>
  <si>
    <t>San-Gavino-di-Fiumorbo</t>
  </si>
  <si>
    <t>2B366</t>
  </si>
  <si>
    <t>Chisa</t>
  </si>
  <si>
    <t>Source : Insee Recensement de la Population 2020</t>
  </si>
  <si>
    <t>Commune</t>
  </si>
  <si>
    <t>Avant 1946</t>
  </si>
  <si>
    <t>B11 - De 1946 à 1970/Ponderation Logement</t>
  </si>
  <si>
    <t xml:space="preserve">Après 70 </t>
  </si>
  <si>
    <t>av1946/ap1970</t>
  </si>
  <si>
    <t xml:space="preserve">Logements </t>
  </si>
  <si>
    <t>2A001 - Afa</t>
  </si>
  <si>
    <t>2A004 - Ajaccio</t>
  </si>
  <si>
    <t>2A006 - Alata</t>
  </si>
  <si>
    <t>2A008 - Albitreccia</t>
  </si>
  <si>
    <t>2A011 - Altagène</t>
  </si>
  <si>
    <t>2A014 - Ambiegna</t>
  </si>
  <si>
    <t>2A017 - Appietto</t>
  </si>
  <si>
    <t>2A018 - Arbellara</t>
  </si>
  <si>
    <t>2A019 - Arbori</t>
  </si>
  <si>
    <t>2A021 - Argiusta-Moriccio</t>
  </si>
  <si>
    <t>2A022 - Arro</t>
  </si>
  <si>
    <t>2A024 - Aullène</t>
  </si>
  <si>
    <t>2A026 - Azilone-Ampaza</t>
  </si>
  <si>
    <t>2A027 - Azzana</t>
  </si>
  <si>
    <t>2A028 - Balogna</t>
  </si>
  <si>
    <t>2A031 - Bastelica</t>
  </si>
  <si>
    <t>2A032 - Bastelicaccia</t>
  </si>
  <si>
    <t>2A035 - Belvédère-Campomoro</t>
  </si>
  <si>
    <t>2A038 - Bilia</t>
  </si>
  <si>
    <t>2A040 - Bocognano</t>
  </si>
  <si>
    <t>2A041 - Bonifacio</t>
  </si>
  <si>
    <t>2A048 - Calcatoggio</t>
  </si>
  <si>
    <t>2A056 - Campo</t>
  </si>
  <si>
    <t>2A060 - Cannelle</t>
  </si>
  <si>
    <t>2A061 - Carbini</t>
  </si>
  <si>
    <t>2A062 - Carbuccia</t>
  </si>
  <si>
    <t>2A064 - Cardo-Torgia</t>
  </si>
  <si>
    <t>2A065 - Cargèse</t>
  </si>
  <si>
    <t>2A066 - Cargiaca</t>
  </si>
  <si>
    <t>2A070 - Casaglione</t>
  </si>
  <si>
    <t>2A071 - Casalabriva</t>
  </si>
  <si>
    <t>2A085 - Cauro</t>
  </si>
  <si>
    <t>2A089 - Ciamannacce</t>
  </si>
  <si>
    <t>2A090 - Coggia</t>
  </si>
  <si>
    <t>2A091 - Cognocoli-Monticchi</t>
  </si>
  <si>
    <t>2A092 - Conca</t>
  </si>
  <si>
    <t>2A094 - Corrano</t>
  </si>
  <si>
    <t>2A098 - Coti-Chiavari</t>
  </si>
  <si>
    <t>2A099 - Cozzano</t>
  </si>
  <si>
    <t>2A100 - Cristinacce</t>
  </si>
  <si>
    <t>2A103 - Cuttoli-Corticchiato</t>
  </si>
  <si>
    <t>2A104 - Eccica-Suarella</t>
  </si>
  <si>
    <t>2A108 - Évisa</t>
  </si>
  <si>
    <t>2A114 - Figari</t>
  </si>
  <si>
    <t>2A115 - Foce</t>
  </si>
  <si>
    <t>2A117 - Forciolo</t>
  </si>
  <si>
    <t>2A118 - Fozzano</t>
  </si>
  <si>
    <t>2A119 - Frasseto</t>
  </si>
  <si>
    <t>2A127 - Giuncheto</t>
  </si>
  <si>
    <t>2A128 - Granace</t>
  </si>
  <si>
    <t>2A129 - Grossa</t>
  </si>
  <si>
    <t>2A130 - Grosseto-Prugna</t>
  </si>
  <si>
    <t>2A131 - Guagno</t>
  </si>
  <si>
    <t>2A132 - Guargualé</t>
  </si>
  <si>
    <t>2A133 - Guitera-les-Bains</t>
  </si>
  <si>
    <t>2A139 - Lecci</t>
  </si>
  <si>
    <t>2A141 - Letia</t>
  </si>
  <si>
    <t>2A142 - Levie</t>
  </si>
  <si>
    <t>2A144 - Lopigna</t>
  </si>
  <si>
    <t>2A146 - Loreto-di-Tallano</t>
  </si>
  <si>
    <t>2A154 - Marignana</t>
  </si>
  <si>
    <t>2A158 - Mela</t>
  </si>
  <si>
    <t>2A160 - Moca-Croce</t>
  </si>
  <si>
    <t>2A163 - Monacia-d'Aullène</t>
  </si>
  <si>
    <t>2A174 - Murzo</t>
  </si>
  <si>
    <t>2A181 - Ocana</t>
  </si>
  <si>
    <t>2A186 - Olivese</t>
  </si>
  <si>
    <t>2A189 - Olmeto</t>
  </si>
  <si>
    <t>2A191 - Olmiccia</t>
  </si>
  <si>
    <t>2A196 - Orto</t>
  </si>
  <si>
    <t>2A197 - Osani</t>
  </si>
  <si>
    <t>2A198 - Ota</t>
  </si>
  <si>
    <t>2A200 - Palneca</t>
  </si>
  <si>
    <t>2A203 - Partinello</t>
  </si>
  <si>
    <t>2A204 - Pastricciola</t>
  </si>
  <si>
    <t>2A209 - Peri</t>
  </si>
  <si>
    <t>2A211 - Petreto-Bicchisano</t>
  </si>
  <si>
    <t>2A212 - Piana</t>
  </si>
  <si>
    <t>2A215 - Pianottoli-Caldarello</t>
  </si>
  <si>
    <t>2A228 - Pietrosella</t>
  </si>
  <si>
    <t>2A232 - Pila-Canale</t>
  </si>
  <si>
    <t>2A240 - Poggiolo</t>
  </si>
  <si>
    <t>2A247 - Porto-Vecchio</t>
  </si>
  <si>
    <t>2A249 - Propriano</t>
  </si>
  <si>
    <t>2A253 - Quasquara</t>
  </si>
  <si>
    <t>2A254 - Quenza</t>
  </si>
  <si>
    <t>2A258 - Renno</t>
  </si>
  <si>
    <t>2A259 - Rezza</t>
  </si>
  <si>
    <t>2A262 - Rosazia</t>
  </si>
  <si>
    <t>2A266 - Salice</t>
  </si>
  <si>
    <t>2A268 - Sampolo</t>
  </si>
  <si>
    <t>2A269 - Sari-Solenzara</t>
  </si>
  <si>
    <t>2A270 - Sari-d'Orcino</t>
  </si>
  <si>
    <t>2A271 - Sarrola-Carcopino</t>
  </si>
  <si>
    <t>2A272 - Sartène</t>
  </si>
  <si>
    <t>2A276 - Serra-di-Ferro</t>
  </si>
  <si>
    <t>2A278 - Serra-di-Scopamène</t>
  </si>
  <si>
    <t>2A279 - Serriera</t>
  </si>
  <si>
    <t>2A282 - Soccia</t>
  </si>
  <si>
    <t>2A284 - Sollacaro</t>
  </si>
  <si>
    <t>2A285 - Sorbollano</t>
  </si>
  <si>
    <t>2A288 - Sotta</t>
  </si>
  <si>
    <t>2A295 - Sant'Andréa-d'Orcino</t>
  </si>
  <si>
    <t>2A300 - San-Gavino-di-Carbini</t>
  </si>
  <si>
    <t>2A308 - Sainte-Lucie-de-Tallano</t>
  </si>
  <si>
    <t>2A310 - Santa-Maria-Figaniella</t>
  </si>
  <si>
    <t>2A312 - Santa-Maria-Siché</t>
  </si>
  <si>
    <t>2A322 - Tasso</t>
  </si>
  <si>
    <t>2A323 - Tavaco</t>
  </si>
  <si>
    <t>2A324 - Tavera</t>
  </si>
  <si>
    <t>2A326 - Tolla</t>
  </si>
  <si>
    <t>2A330 - Ucciani</t>
  </si>
  <si>
    <t>2A331 - Urbalacone</t>
  </si>
  <si>
    <t>2A336 - Valle-di-Mezzana</t>
  </si>
  <si>
    <t>2A345 - Vero</t>
  </si>
  <si>
    <t>2A348 - Vico</t>
  </si>
  <si>
    <t>2A349 - Viggianello</t>
  </si>
  <si>
    <t>2A351 - Villanova</t>
  </si>
  <si>
    <t>2A357 - Zérubia</t>
  </si>
  <si>
    <t>2A358 - Zévaco</t>
  </si>
  <si>
    <t>2A359 - Zicavo</t>
  </si>
  <si>
    <t>2A360 - Zigliara</t>
  </si>
  <si>
    <t>2A362 - Zonza</t>
  </si>
  <si>
    <t>2A363 - Zoza</t>
  </si>
  <si>
    <t>2B002 - Aghione</t>
  </si>
  <si>
    <t>2B003 - Aiti</t>
  </si>
  <si>
    <t>2B005 - Alando</t>
  </si>
  <si>
    <t>2B007 - Albertacce</t>
  </si>
  <si>
    <t>2B009 - Aléria</t>
  </si>
  <si>
    <t>2B010 - Algajola</t>
  </si>
  <si>
    <t>2B012 - Altiani</t>
  </si>
  <si>
    <t>2B013 - Alzi</t>
  </si>
  <si>
    <t>2B015 - Ampriani</t>
  </si>
  <si>
    <t>2B016 - Antisanti</t>
  </si>
  <si>
    <t>2B020 - Aregno</t>
  </si>
  <si>
    <t>2B023 - Asco</t>
  </si>
  <si>
    <t>2B025 - Avapessa</t>
  </si>
  <si>
    <t>2B029 - Barbaggio</t>
  </si>
  <si>
    <t>2B030 - Barrettali</t>
  </si>
  <si>
    <t>2B033 - Bastia</t>
  </si>
  <si>
    <t>2B034 - Belgodère</t>
  </si>
  <si>
    <t>2B036 - Bigorno</t>
  </si>
  <si>
    <t>2B037 - Biguglia</t>
  </si>
  <si>
    <t>2B039 - Bisinchi</t>
  </si>
  <si>
    <t>2B042 - Borgo</t>
  </si>
  <si>
    <t>2B043 - Brando</t>
  </si>
  <si>
    <t>2B045 - Bustanico</t>
  </si>
  <si>
    <t>2B046 - Cagnano</t>
  </si>
  <si>
    <t>2B047 - Calacuccia</t>
  </si>
  <si>
    <t>2B049 - Calenzana</t>
  </si>
  <si>
    <t>2B050 - Calvi</t>
  </si>
  <si>
    <t>2B051 - Cambia</t>
  </si>
  <si>
    <t>2B052 - Campana</t>
  </si>
  <si>
    <t>2B053 - Campi</t>
  </si>
  <si>
    <t>2B054 - Campile</t>
  </si>
  <si>
    <t>2B055 - Campitello</t>
  </si>
  <si>
    <t>2B057 - Canale-di-Verde</t>
  </si>
  <si>
    <t>2B058 - Canari</t>
  </si>
  <si>
    <t>2B059 - Canavaggia</t>
  </si>
  <si>
    <t>2B063 - Carcheto-Brustico</t>
  </si>
  <si>
    <t>2B067 - Carpineto</t>
  </si>
  <si>
    <t>2B068 - Carticasi</t>
  </si>
  <si>
    <t>2B069 - Casabianca</t>
  </si>
  <si>
    <t>2B072 - Casalta</t>
  </si>
  <si>
    <t>2B073 - Casamaccioli</t>
  </si>
  <si>
    <t>2B074 - Casanova</t>
  </si>
  <si>
    <t>2B075 - Casevecchie</t>
  </si>
  <si>
    <t>2B077 - Castellare-di-Casinca</t>
  </si>
  <si>
    <t>2B078 - Castellare-di-Mercurio</t>
  </si>
  <si>
    <t>2B079 - Castello-di-Rostino</t>
  </si>
  <si>
    <t>2B080 - Castifao</t>
  </si>
  <si>
    <t>2B081 - Castiglione</t>
  </si>
  <si>
    <t>2B082 - Castineta</t>
  </si>
  <si>
    <t>2B083 - Castirla</t>
  </si>
  <si>
    <t>2B084 - Cateri</t>
  </si>
  <si>
    <t>2B086 - Centuri</t>
  </si>
  <si>
    <t>2B087 - Cervione</t>
  </si>
  <si>
    <t>2B088 - Chiatra</t>
  </si>
  <si>
    <t>2B093 - Corbara</t>
  </si>
  <si>
    <t>2B095 - Corscia</t>
  </si>
  <si>
    <t>2B096 - Corte</t>
  </si>
  <si>
    <t>2B097 - Costa</t>
  </si>
  <si>
    <t>2B101 - Croce</t>
  </si>
  <si>
    <t>2B102 - Crocicchia</t>
  </si>
  <si>
    <t>2B105 - Erbajolo</t>
  </si>
  <si>
    <t>2B106 - Érone</t>
  </si>
  <si>
    <t>2B107 - Ersa</t>
  </si>
  <si>
    <t>2B109 - Farinole</t>
  </si>
  <si>
    <t>2B110 - Favalello</t>
  </si>
  <si>
    <t>2B111 - Felce</t>
  </si>
  <si>
    <t>2B112 - Feliceto</t>
  </si>
  <si>
    <t>2B113 - Ficaja</t>
  </si>
  <si>
    <t>2B116 - Focicchia</t>
  </si>
  <si>
    <t>2B120 - Furiani</t>
  </si>
  <si>
    <t>2B121 - Galéria</t>
  </si>
  <si>
    <t>2B122 - Gavignano</t>
  </si>
  <si>
    <t>2B123 - Ghisonaccia</t>
  </si>
  <si>
    <t>2B124 - Ghisoni</t>
  </si>
  <si>
    <t>2B125 - Giocatojo</t>
  </si>
  <si>
    <t>2B126 - Giuncaggio</t>
  </si>
  <si>
    <t>2B134 - L'Île-Rousse</t>
  </si>
  <si>
    <t>2B135 - Isolaccio-di-Fiumorbo</t>
  </si>
  <si>
    <t>2B136 - Lama</t>
  </si>
  <si>
    <t>2B137 - Lano</t>
  </si>
  <si>
    <t>2B138 - Lavatoggio</t>
  </si>
  <si>
    <t>2B140 - Lento</t>
  </si>
  <si>
    <t>2B143 - Linguizzetta</t>
  </si>
  <si>
    <t>2B145 - Loreto-di-Casinca</t>
  </si>
  <si>
    <t>2B147 - Lozzi</t>
  </si>
  <si>
    <t>2B148 - Lucciana</t>
  </si>
  <si>
    <t>2B149 - Lugo-di-Nazza</t>
  </si>
  <si>
    <t>2B150 - Lumio</t>
  </si>
  <si>
    <t>2B152 - Luri</t>
  </si>
  <si>
    <t>2B153 - Manso</t>
  </si>
  <si>
    <t>2B155 - Matra</t>
  </si>
  <si>
    <t>2B156 - Mausoléo</t>
  </si>
  <si>
    <t>2B157 - Mazzola</t>
  </si>
  <si>
    <t>2B159 - Meria</t>
  </si>
  <si>
    <t>2B161 - Moïta</t>
  </si>
  <si>
    <t>2B162 - Moltifao</t>
  </si>
  <si>
    <t>2B164 - Monacia-d'Orezza</t>
  </si>
  <si>
    <t>2B165 - Moncale</t>
  </si>
  <si>
    <t>2B166 - Monte</t>
  </si>
  <si>
    <t>2B167 - Montegrosso</t>
  </si>
  <si>
    <t>2B168 - Monticello</t>
  </si>
  <si>
    <t>2B169 - Morosaglia</t>
  </si>
  <si>
    <t>2B170 - Morsiglia</t>
  </si>
  <si>
    <t>2B171 - Muracciole</t>
  </si>
  <si>
    <t>2B172 - Murato</t>
  </si>
  <si>
    <t>2B173 - Muro</t>
  </si>
  <si>
    <t>2B175 - Nessa</t>
  </si>
  <si>
    <t>2B176 - Nocario</t>
  </si>
  <si>
    <t>2B177 - Noceta</t>
  </si>
  <si>
    <t>2B178 - Nonza</t>
  </si>
  <si>
    <t>2B179 - Novale</t>
  </si>
  <si>
    <t>2B180 - Novella</t>
  </si>
  <si>
    <t>2B182 - Occhiatana</t>
  </si>
  <si>
    <t>2B183 - Ogliastro</t>
  </si>
  <si>
    <t>2B184 - Olcani</t>
  </si>
  <si>
    <t>2B185 - Oletta</t>
  </si>
  <si>
    <t>2B187 - Olmeta-di-Capocorso</t>
  </si>
  <si>
    <t>2B188 - Olmeta-di-Tuda</t>
  </si>
  <si>
    <t>2B190 - Olmi-Cappella</t>
  </si>
  <si>
    <t>2B192 - Olmo</t>
  </si>
  <si>
    <t>2B193 - Omessa</t>
  </si>
  <si>
    <t>2B194 - Ortale</t>
  </si>
  <si>
    <t>2B195 - Ortiporio</t>
  </si>
  <si>
    <t>2B199 - Palasca</t>
  </si>
  <si>
    <t>2B201 - Pancheraccia</t>
  </si>
  <si>
    <t>2B202 - Parata</t>
  </si>
  <si>
    <t>2B205 - Patrimonio</t>
  </si>
  <si>
    <t>2B206 - Penta-Acquatella</t>
  </si>
  <si>
    <t>2B207 - Penta-di-Casinca</t>
  </si>
  <si>
    <t>2B208 - Perelli</t>
  </si>
  <si>
    <t>2B210 - Pero-Casevecchie</t>
  </si>
  <si>
    <t>2B213 - Pianello</t>
  </si>
  <si>
    <t>2B214 - Piano</t>
  </si>
  <si>
    <t>2B216 - Piazzali</t>
  </si>
  <si>
    <t>2B217 - Piazzole</t>
  </si>
  <si>
    <t>2B218 - Piedicorte-di-Gaggio</t>
  </si>
  <si>
    <t>2B219 - Piedicroce</t>
  </si>
  <si>
    <t>2B220 - Piedigriggio</t>
  </si>
  <si>
    <t>2B221 - Piedipartino</t>
  </si>
  <si>
    <t>2B222 - Pie-d'Orezza</t>
  </si>
  <si>
    <t>2B223 - Pietralba</t>
  </si>
  <si>
    <t>2B224 - Pietracorbara</t>
  </si>
  <si>
    <t>2B225 - Pietra-di-Verde</t>
  </si>
  <si>
    <t>2B226 - Pietraserena</t>
  </si>
  <si>
    <t>2B227 - Pietricaggio</t>
  </si>
  <si>
    <t>2B229 - Pietroso</t>
  </si>
  <si>
    <t>2B230 - Piève</t>
  </si>
  <si>
    <t>2B231 - Pigna</t>
  </si>
  <si>
    <t>2B233 - Pino</t>
  </si>
  <si>
    <t>2B234 - Piobetta</t>
  </si>
  <si>
    <t>2B235 - Pioggiola</t>
  </si>
  <si>
    <t>2B236 - Poggio-di-Nazza</t>
  </si>
  <si>
    <t>2B238 - Poggio-di-Venaco</t>
  </si>
  <si>
    <t>2B239 - Poggio-d'Oletta</t>
  </si>
  <si>
    <t>2B241 - Poggio-Marinaccio</t>
  </si>
  <si>
    <t>2B242 - Poggio-Mezzana</t>
  </si>
  <si>
    <t>2B243 - Polveroso</t>
  </si>
  <si>
    <t>2B244 - Popolasca</t>
  </si>
  <si>
    <t>2B245 - Porri</t>
  </si>
  <si>
    <t>2B246 - La Porta</t>
  </si>
  <si>
    <t>2B248 - Prato-di-Giovellina</t>
  </si>
  <si>
    <t>2B250 - Prunelli-di-Casacconi</t>
  </si>
  <si>
    <t>2B251 - Prunelli-di-Fiumorbo</t>
  </si>
  <si>
    <t>2B252 - Pruno</t>
  </si>
  <si>
    <t>2B255 - Quercitello</t>
  </si>
  <si>
    <t>2B256 - Rapaggio</t>
  </si>
  <si>
    <t>2B257 - Rapale</t>
  </si>
  <si>
    <t>2B260 - Riventosa</t>
  </si>
  <si>
    <t>2B261 - Rogliano</t>
  </si>
  <si>
    <t>2B263 - Rospigliani</t>
  </si>
  <si>
    <t>2B264 - Rusio</t>
  </si>
  <si>
    <t>2B265 - Rutali</t>
  </si>
  <si>
    <t>2B267 - Saliceto</t>
  </si>
  <si>
    <t>2B273 - Scata</t>
  </si>
  <si>
    <t>2B274 - Scolca</t>
  </si>
  <si>
    <t>2B275 - Sermano</t>
  </si>
  <si>
    <t>2B277 - Serra-di-Fiumorbo</t>
  </si>
  <si>
    <t>2B280 - Silvareccio</t>
  </si>
  <si>
    <t>2B281 - Sisco</t>
  </si>
  <si>
    <t>2B283 - Solaro</t>
  </si>
  <si>
    <t>2B286 - Sorbo-Ocagnano</t>
  </si>
  <si>
    <t>2B287 - Sorio</t>
  </si>
  <si>
    <t>2B289 - Soveria</t>
  </si>
  <si>
    <t>2B290 - Speloncato</t>
  </si>
  <si>
    <t>2B291 - Stazzona</t>
  </si>
  <si>
    <t>2B292 - Sant'Andréa-di-Bozio</t>
  </si>
  <si>
    <t>2B293 - Sant'Andréa-di-Cotone</t>
  </si>
  <si>
    <t>2B296 - Sant'Antonino</t>
  </si>
  <si>
    <t>2B297 - San-Damiano</t>
  </si>
  <si>
    <t>2B298 - Saint-Florent</t>
  </si>
  <si>
    <t>2B299 - San-Gavino-d'Ampugnani</t>
  </si>
  <si>
    <t>2B301 - San-Gavino-di-Tenda</t>
  </si>
  <si>
    <t>2B302 - San-Giovanni-di-Moriani</t>
  </si>
  <si>
    <t>2B303 - San-Giuliano</t>
  </si>
  <si>
    <t>2B304 - San-Lorenzo</t>
  </si>
  <si>
    <t>2B305 - San-Martino-di-Lota</t>
  </si>
  <si>
    <t>2B306 - Santa-Lucia-di-Mercurio</t>
  </si>
  <si>
    <t>2B307 - Santa-Lucia-di-Moriani</t>
  </si>
  <si>
    <t>2B309 - Santa-Maria-di-Lota</t>
  </si>
  <si>
    <t>2B311 - Santa-Maria-Poggio</t>
  </si>
  <si>
    <t>2B313 - San-Nicolao</t>
  </si>
  <si>
    <t>2B314 - Santo-Pietro-di-Tenda</t>
  </si>
  <si>
    <t>2B315 - Santo-Pietro-di-Venaco</t>
  </si>
  <si>
    <t>2B316 - Santa-Reparata-di-Balagna</t>
  </si>
  <si>
    <t>2B317 - Santa-Reparata-di-Moriani</t>
  </si>
  <si>
    <t>2B318 - Taglio-Isolaccio</t>
  </si>
  <si>
    <t>2B319 - Talasani</t>
  </si>
  <si>
    <t>2B320 - Tallone</t>
  </si>
  <si>
    <t>2B321 - Tarrano</t>
  </si>
  <si>
    <t>2B327 - Tomino</t>
  </si>
  <si>
    <t>2B328 - Tox</t>
  </si>
  <si>
    <t>2B329 - Tralonca</t>
  </si>
  <si>
    <t>2B332 - Urtaca</t>
  </si>
  <si>
    <t>2B333 - Vallecalle</t>
  </si>
  <si>
    <t>2B334 - Valle-d'Alesani</t>
  </si>
  <si>
    <t>2B335 - Valle-di-Campoloro</t>
  </si>
  <si>
    <t>2B337 - Valle-di-Rostino</t>
  </si>
  <si>
    <t>2B338 - Valle-d'Orezza</t>
  </si>
  <si>
    <t>2B339 - Vallica</t>
  </si>
  <si>
    <t>2B340 - Velone-Orneto</t>
  </si>
  <si>
    <t>2B341 - Venaco</t>
  </si>
  <si>
    <t>2B342 - Ventiseri</t>
  </si>
  <si>
    <t>2B343 - Venzolasca</t>
  </si>
  <si>
    <t>2B344 - Verdèse</t>
  </si>
  <si>
    <t>2B346 - Vescovato</t>
  </si>
  <si>
    <t>2B347 - Vezzani</t>
  </si>
  <si>
    <t>2B350 - Vignale</t>
  </si>
  <si>
    <t>2B352 - Ville-di-Paraso</t>
  </si>
  <si>
    <t>2B353 - Ville-di-Pietrabugno</t>
  </si>
  <si>
    <t>2B354 - Vivario</t>
  </si>
  <si>
    <t>2B355 - Volpajola</t>
  </si>
  <si>
    <t>2B356 - Zalana</t>
  </si>
  <si>
    <t>2B361 - Zilia</t>
  </si>
  <si>
    <t>2B364 - Zuani</t>
  </si>
  <si>
    <t>2B365 - San-Gavino-di-Fiumorbo</t>
  </si>
  <si>
    <t>2B366 - Chisa</t>
  </si>
  <si>
    <t>id_insee</t>
  </si>
  <si>
    <t>Part des RS</t>
  </si>
  <si>
    <t>Part des propriétaires dans les RP</t>
  </si>
  <si>
    <t xml:space="preserve">Part des RP construites avant 1946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</si>
</sst>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2"/>
      <name val="Calibri"/>
      <charset val="1"/>
    </font>
    <font>
      <b/>
      <sz val="12"/>
      <name val="Calibri"/>
      <charset val="1"/>
    </font>
    <font>
      <i/>
      <sz val="12"/>
      <name val="Calibri"/>
      <charset val="1"/>
    </font>
    <font>
      <b/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BC8A4"/>
        <bgColor rgb="FF99CCFF"/>
      </patternFill>
    </fill>
    <fill>
      <patternFill patternType="solid">
        <fgColor rgb="FFFFE58E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3" fontId="0" fillId="0" borderId="0" xfId="0" applyNumberFormat="1"/>
    <xf numFmtId="3" fontId="0" fillId="2" borderId="0" xfId="0" applyNumberFormat="1" applyFill="1"/>
    <xf numFmtId="3" fontId="0" fillId="3" borderId="0" xfId="0" applyNumberFormat="1" applyFill="1"/>
    <xf numFmtId="164" fontId="0" fillId="0" borderId="0" xfId="0" applyNumberFormat="1"/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8BC8A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8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AEAA6-8D4E-4890-8A83-21B1BEB53E59}">
  <dimension ref="A1:G361"/>
  <sheetViews>
    <sheetView tabSelected="1" workbookViewId="0">
      <selection activeCell="B2" sqref="B2:G361"/>
    </sheetView>
  </sheetViews>
  <sheetFormatPr baseColWidth="10" defaultRowHeight="15.75" x14ac:dyDescent="0.25"/>
  <cols>
    <col min="1" max="7" width="22.375" style="7" customWidth="1"/>
    <col min="8" max="16384" width="11" style="7"/>
  </cols>
  <sheetData>
    <row r="1" spans="1:7" ht="35.25" customHeight="1" x14ac:dyDescent="0.25">
      <c r="A1" s="8" t="s">
        <v>1097</v>
      </c>
      <c r="B1" s="9" t="str">
        <f>Feuille2!B1</f>
        <v>Avant 1946</v>
      </c>
      <c r="C1" s="9" t="str">
        <f>Feuille2!D1</f>
        <v xml:space="preserve">Après 70 </v>
      </c>
      <c r="D1" s="8" t="s">
        <v>6</v>
      </c>
      <c r="E1" s="8" t="s">
        <v>1098</v>
      </c>
      <c r="F1" s="8" t="s">
        <v>1099</v>
      </c>
      <c r="G1" s="8" t="s">
        <v>1100</v>
      </c>
    </row>
    <row r="2" spans="1:7" x14ac:dyDescent="0.25">
      <c r="A2" s="7" t="str">
        <f>LEFT(Feuille2!A2,5)</f>
        <v>2A001</v>
      </c>
      <c r="B2" s="10">
        <f>Feuille2!B2</f>
        <v>58</v>
      </c>
      <c r="C2" s="10">
        <f>Feuille2!D2</f>
        <v>1239</v>
      </c>
      <c r="D2" s="10">
        <f>VLOOKUP($A2,Feuille1!$A$3:$F$362,COLUMN(Feuille1!C2),FALSE)</f>
        <v>1632</v>
      </c>
      <c r="E2" s="10">
        <f>VLOOKUP($A2,Feuille1!$A$3:$F$362,COLUMN(Feuille1!D2),FALSE)</f>
        <v>8.3000000000000007</v>
      </c>
      <c r="F2" s="10">
        <f>VLOOKUP($A2,Feuille1!$A$3:$F$362,COLUMN(Feuille1!E2),FALSE)</f>
        <v>75.7</v>
      </c>
      <c r="G2" s="10">
        <f>VLOOKUP($A2,Feuille1!$A$3:$F$362,COLUMN(Feuille1!F2),FALSE)</f>
        <v>4.2</v>
      </c>
    </row>
    <row r="3" spans="1:7" x14ac:dyDescent="0.25">
      <c r="A3" s="7" t="str">
        <f>LEFT(Feuille2!A3,5)</f>
        <v>2A004</v>
      </c>
      <c r="B3" s="10">
        <f>Feuille2!B3</f>
        <v>3631.14692931838</v>
      </c>
      <c r="C3" s="10">
        <f>Feuille2!D3</f>
        <v>17413.443154580498</v>
      </c>
      <c r="D3" s="10">
        <f>VLOOKUP($A3,Feuille1!$A$3:$F$362,COLUMN(Feuille1!C3),FALSE)</f>
        <v>35338</v>
      </c>
      <c r="E3" s="10">
        <f>VLOOKUP($A3,Feuille1!$A$3:$F$362,COLUMN(Feuille1!D3),FALSE)</f>
        <v>9.1999999999999993</v>
      </c>
      <c r="F3" s="10">
        <f>VLOOKUP($A3,Feuille1!$A$3:$F$362,COLUMN(Feuille1!E3),FALSE)</f>
        <v>45.9</v>
      </c>
      <c r="G3" s="10">
        <f>VLOOKUP($A3,Feuille1!$A$3:$F$362,COLUMN(Feuille1!F3),FALSE)</f>
        <v>11.7</v>
      </c>
    </row>
    <row r="4" spans="1:7" x14ac:dyDescent="0.25">
      <c r="A4" s="7" t="str">
        <f>LEFT(Feuille2!A4,5)</f>
        <v>2A006</v>
      </c>
      <c r="B4" s="10">
        <f>Feuille2!B4</f>
        <v>60</v>
      </c>
      <c r="C4" s="10">
        <f>Feuille2!D4</f>
        <v>1263</v>
      </c>
      <c r="D4" s="10">
        <f>VLOOKUP($A4,Feuille1!$A$3:$F$362,COLUMN(Feuille1!C4),FALSE)</f>
        <v>1528</v>
      </c>
      <c r="E4" s="10">
        <f>VLOOKUP($A4,Feuille1!$A$3:$F$362,COLUMN(Feuille1!D4),FALSE)</f>
        <v>6.7</v>
      </c>
      <c r="F4" s="10">
        <f>VLOOKUP($A4,Feuille1!$A$3:$F$362,COLUMN(Feuille1!E4),FALSE)</f>
        <v>83.1</v>
      </c>
      <c r="G4" s="10">
        <f>VLOOKUP($A4,Feuille1!$A$3:$F$362,COLUMN(Feuille1!F4),FALSE)</f>
        <v>4.2</v>
      </c>
    </row>
    <row r="5" spans="1:7" x14ac:dyDescent="0.25">
      <c r="A5" s="7" t="str">
        <f>LEFT(Feuille2!A5,5)</f>
        <v>2A008</v>
      </c>
      <c r="B5" s="10">
        <f>Feuille2!B5</f>
        <v>66.196220294779195</v>
      </c>
      <c r="C5" s="10">
        <f>Feuille2!D5</f>
        <v>688.13376553146099</v>
      </c>
      <c r="D5" s="10">
        <f>VLOOKUP($A5,Feuille1!$A$3:$F$362,COLUMN(Feuille1!C5),FALSE)</f>
        <v>1729</v>
      </c>
      <c r="E5" s="10">
        <f>VLOOKUP($A5,Feuille1!$A$3:$F$362,COLUMN(Feuille1!D5),FALSE)</f>
        <v>45.9</v>
      </c>
      <c r="F5" s="10">
        <f>VLOOKUP($A5,Feuille1!$A$3:$F$362,COLUMN(Feuille1!E5),FALSE)</f>
        <v>69.7</v>
      </c>
      <c r="G5" s="10">
        <f>VLOOKUP($A5,Feuille1!$A$3:$F$362,COLUMN(Feuille1!F5),FALSE)</f>
        <v>8.4</v>
      </c>
    </row>
    <row r="6" spans="1:7" x14ac:dyDescent="0.25">
      <c r="A6" s="7" t="str">
        <f>LEFT(Feuille2!A6,5)</f>
        <v>2A011</v>
      </c>
      <c r="B6" s="10">
        <f>Feuille2!B6</f>
        <v>16.615384615384599</v>
      </c>
      <c r="C6" s="10">
        <f>Feuille2!D6</f>
        <v>11.4230769230769</v>
      </c>
      <c r="D6" s="10">
        <f>VLOOKUP($A6,Feuille1!$A$3:$F$362,COLUMN(Feuille1!C6),FALSE)</f>
        <v>68</v>
      </c>
      <c r="E6" s="10">
        <f>VLOOKUP($A6,Feuille1!$A$3:$F$362,COLUMN(Feuille1!D6),FALSE)</f>
        <v>57.3</v>
      </c>
      <c r="F6" s="10">
        <f>VLOOKUP($A6,Feuille1!$A$3:$F$362,COLUMN(Feuille1!E6),FALSE)</f>
        <v>81.5</v>
      </c>
      <c r="G6" s="10">
        <f>VLOOKUP($A6,Feuille1!$A$3:$F$362,COLUMN(Feuille1!F6),FALSE)</f>
        <v>59.3</v>
      </c>
    </row>
    <row r="7" spans="1:7" x14ac:dyDescent="0.25">
      <c r="A7" s="7" t="str">
        <f>LEFT(Feuille2!A7,5)</f>
        <v>2A014</v>
      </c>
      <c r="B7" s="10">
        <f>Feuille2!B7</f>
        <v>14.0506329113924</v>
      </c>
      <c r="C7" s="10">
        <f>Feuille2!D7</f>
        <v>13.1139240506329</v>
      </c>
      <c r="D7" s="10">
        <f>VLOOKUP($A7,Feuille1!$A$3:$F$362,COLUMN(Feuille1!C7),FALSE)</f>
        <v>41</v>
      </c>
      <c r="E7" s="10">
        <f>VLOOKUP($A7,Feuille1!$A$3:$F$362,COLUMN(Feuille1!D7),FALSE)</f>
        <v>29.5</v>
      </c>
      <c r="F7" s="10">
        <f>VLOOKUP($A7,Feuille1!$A$3:$F$362,COLUMN(Feuille1!E7),FALSE)</f>
        <v>93.5</v>
      </c>
      <c r="G7" s="10">
        <f>VLOOKUP($A7,Feuille1!$A$3:$F$362,COLUMN(Feuille1!F7),FALSE)</f>
        <v>48.4</v>
      </c>
    </row>
    <row r="8" spans="1:7" x14ac:dyDescent="0.25">
      <c r="A8" s="7" t="str">
        <f>LEFT(Feuille2!A8,5)</f>
        <v>2A017</v>
      </c>
      <c r="B8" s="10">
        <f>Feuille2!B8</f>
        <v>37.722553557267602</v>
      </c>
      <c r="C8" s="10">
        <f>Feuille2!D8</f>
        <v>679.41318432622802</v>
      </c>
      <c r="D8" s="10">
        <f>VLOOKUP($A8,Feuille1!$A$3:$F$362,COLUMN(Feuille1!C8),FALSE)</f>
        <v>1199</v>
      </c>
      <c r="E8" s="10">
        <f>VLOOKUP($A8,Feuille1!$A$3:$F$362,COLUMN(Feuille1!D8),FALSE)</f>
        <v>37.6</v>
      </c>
      <c r="F8" s="10">
        <f>VLOOKUP($A8,Feuille1!$A$3:$F$362,COLUMN(Feuille1!E8),FALSE)</f>
        <v>76.599999999999994</v>
      </c>
      <c r="G8" s="10">
        <f>VLOOKUP($A8,Feuille1!$A$3:$F$362,COLUMN(Feuille1!F8),FALSE)</f>
        <v>5</v>
      </c>
    </row>
    <row r="9" spans="1:7" x14ac:dyDescent="0.25">
      <c r="A9" s="7" t="str">
        <f>LEFT(Feuille2!A9,5)</f>
        <v>2A018</v>
      </c>
      <c r="B9" s="10">
        <f>Feuille2!B9</f>
        <v>26.831250000000001</v>
      </c>
      <c r="C9" s="10">
        <f>Feuille2!D9</f>
        <v>39.75</v>
      </c>
      <c r="D9" s="10">
        <f>VLOOKUP($A9,Feuille1!$A$3:$F$362,COLUMN(Feuille1!C9),FALSE)</f>
        <v>136</v>
      </c>
      <c r="E9" s="10">
        <f>VLOOKUP($A9,Feuille1!$A$3:$F$362,COLUMN(Feuille1!D9),FALSE)</f>
        <v>44.4</v>
      </c>
      <c r="F9" s="10">
        <f>VLOOKUP($A9,Feuille1!$A$3:$F$362,COLUMN(Feuille1!E9),FALSE)</f>
        <v>71.099999999999994</v>
      </c>
      <c r="G9" s="10">
        <f>VLOOKUP($A9,Feuille1!$A$3:$F$362,COLUMN(Feuille1!F9),FALSE)</f>
        <v>35.5</v>
      </c>
    </row>
    <row r="10" spans="1:7" x14ac:dyDescent="0.25">
      <c r="A10" s="7" t="str">
        <f>LEFT(Feuille2!A10,5)</f>
        <v>2A019</v>
      </c>
      <c r="B10" s="10">
        <f>Feuille2!B10</f>
        <v>24.545454545454501</v>
      </c>
      <c r="C10" s="10">
        <f>Feuille2!D10</f>
        <v>6.8727272727272704</v>
      </c>
      <c r="D10" s="10">
        <f>VLOOKUP($A10,Feuille1!$A$3:$F$362,COLUMN(Feuille1!C10),FALSE)</f>
        <v>87</v>
      </c>
      <c r="E10" s="10">
        <f>VLOOKUP($A10,Feuille1!$A$3:$F$362,COLUMN(Feuille1!D10),FALSE)</f>
        <v>55</v>
      </c>
      <c r="F10" s="10">
        <f>VLOOKUP($A10,Feuille1!$A$3:$F$362,COLUMN(Feuille1!E10),FALSE)</f>
        <v>88.9</v>
      </c>
      <c r="G10" s="10">
        <f>VLOOKUP($A10,Feuille1!$A$3:$F$362,COLUMN(Feuille1!F10),FALSE)</f>
        <v>69.400000000000006</v>
      </c>
    </row>
    <row r="11" spans="1:7" x14ac:dyDescent="0.25">
      <c r="A11" s="7" t="str">
        <f>LEFT(Feuille2!A11,5)</f>
        <v>2A021</v>
      </c>
      <c r="B11" s="10">
        <f>Feuille2!B11</f>
        <v>21</v>
      </c>
      <c r="C11" s="10">
        <f>Feuille2!D11</f>
        <v>16</v>
      </c>
      <c r="D11" s="10">
        <f>VLOOKUP($A11,Feuille1!$A$3:$F$362,COLUMN(Feuille1!C11),FALSE)</f>
        <v>145</v>
      </c>
      <c r="E11" s="10">
        <f>VLOOKUP($A11,Feuille1!$A$3:$F$362,COLUMN(Feuille1!D11),FALSE)</f>
        <v>68.3</v>
      </c>
      <c r="F11" s="10">
        <f>VLOOKUP($A11,Feuille1!$A$3:$F$362,COLUMN(Feuille1!E11),FALSE)</f>
        <v>76.7</v>
      </c>
      <c r="G11" s="10">
        <f>VLOOKUP($A11,Feuille1!$A$3:$F$362,COLUMN(Feuille1!F11),FALSE)</f>
        <v>48.8</v>
      </c>
    </row>
    <row r="12" spans="1:7" x14ac:dyDescent="0.25">
      <c r="A12" s="7" t="str">
        <f>LEFT(Feuille2!A12,5)</f>
        <v>2A022</v>
      </c>
      <c r="B12" s="10">
        <f>Feuille2!B12</f>
        <v>14</v>
      </c>
      <c r="C12" s="10">
        <f>Feuille2!D12</f>
        <v>18</v>
      </c>
      <c r="D12" s="10">
        <f>VLOOKUP($A12,Feuille1!$A$3:$F$362,COLUMN(Feuille1!C12),FALSE)</f>
        <v>81</v>
      </c>
      <c r="E12" s="10">
        <f>VLOOKUP($A12,Feuille1!$A$3:$F$362,COLUMN(Feuille1!D12),FALSE)</f>
        <v>52.8</v>
      </c>
      <c r="F12" s="10">
        <f>VLOOKUP($A12,Feuille1!$A$3:$F$362,COLUMN(Feuille1!E12),FALSE)</f>
        <v>75.7</v>
      </c>
      <c r="G12" s="10">
        <f>VLOOKUP($A12,Feuille1!$A$3:$F$362,COLUMN(Feuille1!F12),FALSE)</f>
        <v>37.799999999999997</v>
      </c>
    </row>
    <row r="13" spans="1:7" x14ac:dyDescent="0.25">
      <c r="A13" s="7" t="str">
        <f>LEFT(Feuille2!A13,5)</f>
        <v>2A024</v>
      </c>
      <c r="B13" s="10">
        <f>Feuille2!B13</f>
        <v>25.721925133689801</v>
      </c>
      <c r="C13" s="10">
        <f>Feuille2!D13</f>
        <v>30.668449197861001</v>
      </c>
      <c r="D13" s="10">
        <f>VLOOKUP($A13,Feuille1!$A$3:$F$362,COLUMN(Feuille1!C13),FALSE)</f>
        <v>437</v>
      </c>
      <c r="E13" s="10">
        <f>VLOOKUP($A13,Feuille1!$A$3:$F$362,COLUMN(Feuille1!D13),FALSE)</f>
        <v>78.5</v>
      </c>
      <c r="F13" s="10">
        <f>VLOOKUP($A13,Feuille1!$A$3:$F$362,COLUMN(Feuille1!E13),FALSE)</f>
        <v>61.5</v>
      </c>
      <c r="G13" s="10">
        <f>VLOOKUP($A13,Feuille1!$A$3:$F$362,COLUMN(Feuille1!F13),FALSE)</f>
        <v>28.6</v>
      </c>
    </row>
    <row r="14" spans="1:7" x14ac:dyDescent="0.25">
      <c r="A14" s="7" t="str">
        <f>LEFT(Feuille2!A14,5)</f>
        <v>2A026</v>
      </c>
      <c r="B14" s="10">
        <f>Feuille2!B14</f>
        <v>41.956521739130402</v>
      </c>
      <c r="C14" s="10">
        <f>Feuille2!D14</f>
        <v>37.760869565217398</v>
      </c>
      <c r="D14" s="10">
        <f>VLOOKUP($A14,Feuille1!$A$3:$F$362,COLUMN(Feuille1!C14),FALSE)</f>
        <v>162</v>
      </c>
      <c r="E14" s="10">
        <f>VLOOKUP($A14,Feuille1!$A$3:$F$362,COLUMN(Feuille1!D14),FALSE)</f>
        <v>45.5</v>
      </c>
      <c r="F14" s="10">
        <f>VLOOKUP($A14,Feuille1!$A$3:$F$362,COLUMN(Feuille1!E14),FALSE)</f>
        <v>77.5</v>
      </c>
      <c r="G14" s="10">
        <f>VLOOKUP($A14,Feuille1!$A$3:$F$362,COLUMN(Feuille1!F14),FALSE)</f>
        <v>50</v>
      </c>
    </row>
    <row r="15" spans="1:7" x14ac:dyDescent="0.25">
      <c r="A15" s="7" t="str">
        <f>LEFT(Feuille2!A15,5)</f>
        <v>2A027</v>
      </c>
      <c r="B15" s="10">
        <f>Feuille2!B15</f>
        <v>18.648148148148199</v>
      </c>
      <c r="C15" s="10">
        <f>Feuille2!D15</f>
        <v>6.8703703703703702</v>
      </c>
      <c r="D15" s="10">
        <f>VLOOKUP($A15,Feuille1!$A$3:$F$362,COLUMN(Feuille1!C15),FALSE)</f>
        <v>108</v>
      </c>
      <c r="E15" s="10">
        <f>VLOOKUP($A15,Feuille1!$A$3:$F$362,COLUMN(Feuille1!D15),FALSE)</f>
        <v>71.900000000000006</v>
      </c>
      <c r="F15" s="10">
        <f>VLOOKUP($A15,Feuille1!$A$3:$F$362,COLUMN(Feuille1!E15),FALSE)</f>
        <v>80.599999999999994</v>
      </c>
      <c r="G15" s="10">
        <f>VLOOKUP($A15,Feuille1!$A$3:$F$362,COLUMN(Feuille1!F15),FALSE)</f>
        <v>61.3</v>
      </c>
    </row>
    <row r="16" spans="1:7" x14ac:dyDescent="0.25">
      <c r="A16" s="7" t="str">
        <f>LEFT(Feuille2!A16,5)</f>
        <v>2A028</v>
      </c>
      <c r="B16" s="10">
        <f>Feuille2!B16</f>
        <v>25.172413793103502</v>
      </c>
      <c r="C16" s="10">
        <f>Feuille2!D16</f>
        <v>44.303448275862102</v>
      </c>
      <c r="D16" s="10">
        <f>VLOOKUP($A16,Feuille1!$A$3:$F$362,COLUMN(Feuille1!C16),FALSE)</f>
        <v>188</v>
      </c>
      <c r="E16" s="10">
        <f>VLOOKUP($A16,Feuille1!$A$3:$F$362,COLUMN(Feuille1!D16),FALSE)</f>
        <v>50.1</v>
      </c>
      <c r="F16" s="10">
        <f>VLOOKUP($A16,Feuille1!$A$3:$F$362,COLUMN(Feuille1!E16),FALSE)</f>
        <v>70.599999999999994</v>
      </c>
      <c r="G16" s="10">
        <f>VLOOKUP($A16,Feuille1!$A$3:$F$362,COLUMN(Feuille1!F16),FALSE)</f>
        <v>29.4</v>
      </c>
    </row>
    <row r="17" spans="1:7" x14ac:dyDescent="0.25">
      <c r="A17" s="7" t="str">
        <f>LEFT(Feuille2!A17,5)</f>
        <v>2A031</v>
      </c>
      <c r="B17" s="10">
        <f>Feuille2!B17</f>
        <v>170.65513092123399</v>
      </c>
      <c r="C17" s="10">
        <f>Feuille2!D17</f>
        <v>68.297556817642999</v>
      </c>
      <c r="D17" s="10">
        <f>VLOOKUP($A17,Feuille1!$A$3:$F$362,COLUMN(Feuille1!C17),FALSE)</f>
        <v>732</v>
      </c>
      <c r="E17" s="10">
        <f>VLOOKUP($A17,Feuille1!$A$3:$F$362,COLUMN(Feuille1!D17),FALSE)</f>
        <v>62</v>
      </c>
      <c r="F17" s="10">
        <f>VLOOKUP($A17,Feuille1!$A$3:$F$362,COLUMN(Feuille1!E17),FALSE)</f>
        <v>76.900000000000006</v>
      </c>
      <c r="G17" s="10">
        <f>VLOOKUP($A17,Feuille1!$A$3:$F$362,COLUMN(Feuille1!F17),FALSE)</f>
        <v>63.4</v>
      </c>
    </row>
    <row r="18" spans="1:7" x14ac:dyDescent="0.25">
      <c r="A18" s="7" t="str">
        <f>LEFT(Feuille2!A18,5)</f>
        <v>2A032</v>
      </c>
      <c r="B18" s="10">
        <f>Feuille2!B18</f>
        <v>139.76137010909599</v>
      </c>
      <c r="C18" s="10">
        <f>Feuille2!D18</f>
        <v>1566.63492021096</v>
      </c>
      <c r="D18" s="10">
        <f>VLOOKUP($A18,Feuille1!$A$3:$F$362,COLUMN(Feuille1!C18),FALSE)</f>
        <v>2242</v>
      </c>
      <c r="E18" s="10">
        <f>VLOOKUP($A18,Feuille1!$A$3:$F$362,COLUMN(Feuille1!D18),FALSE)</f>
        <v>15.4</v>
      </c>
      <c r="F18" s="10">
        <f>VLOOKUP($A18,Feuille1!$A$3:$F$362,COLUMN(Feuille1!E18),FALSE)</f>
        <v>63.6</v>
      </c>
      <c r="G18" s="10">
        <f>VLOOKUP($A18,Feuille1!$A$3:$F$362,COLUMN(Feuille1!F18),FALSE)</f>
        <v>7.6</v>
      </c>
    </row>
    <row r="19" spans="1:7" x14ac:dyDescent="0.25">
      <c r="A19" s="7" t="str">
        <f>LEFT(Feuille2!A19,5)</f>
        <v>2A035</v>
      </c>
      <c r="B19" s="10">
        <f>Feuille2!B19</f>
        <v>13.490909090909099</v>
      </c>
      <c r="C19" s="10">
        <f>Feuille2!D19</f>
        <v>52.036363636363603</v>
      </c>
      <c r="D19" s="10">
        <f>VLOOKUP($A19,Feuille1!$A$3:$F$362,COLUMN(Feuille1!C19),FALSE)</f>
        <v>328</v>
      </c>
      <c r="E19" s="10">
        <f>VLOOKUP($A19,Feuille1!$A$3:$F$362,COLUMN(Feuille1!D19),FALSE)</f>
        <v>77.400000000000006</v>
      </c>
      <c r="F19" s="10">
        <f>VLOOKUP($A19,Feuille1!$A$3:$F$362,COLUMN(Feuille1!E19),FALSE)</f>
        <v>62.7</v>
      </c>
      <c r="G19" s="10">
        <f>VLOOKUP($A19,Feuille1!$A$3:$F$362,COLUMN(Feuille1!F19),FALSE)</f>
        <v>18.7</v>
      </c>
    </row>
    <row r="20" spans="1:7" x14ac:dyDescent="0.25">
      <c r="A20" s="7" t="str">
        <f>LEFT(Feuille2!A20,5)</f>
        <v>2A038</v>
      </c>
      <c r="B20" s="10">
        <f>Feuille2!B20</f>
        <v>5</v>
      </c>
      <c r="C20" s="10">
        <f>Feuille2!D20</f>
        <v>18</v>
      </c>
      <c r="D20" s="10">
        <f>VLOOKUP($A20,Feuille1!$A$3:$F$362,COLUMN(Feuille1!C20),FALSE)</f>
        <v>68</v>
      </c>
      <c r="E20" s="10">
        <f>VLOOKUP($A20,Feuille1!$A$3:$F$362,COLUMN(Feuille1!D20),FALSE)</f>
        <v>58.8</v>
      </c>
      <c r="F20" s="10">
        <f>VLOOKUP($A20,Feuille1!$A$3:$F$362,COLUMN(Feuille1!E20),FALSE)</f>
        <v>57.7</v>
      </c>
      <c r="G20" s="10">
        <f>VLOOKUP($A20,Feuille1!$A$3:$F$362,COLUMN(Feuille1!F20),FALSE)</f>
        <v>19.2</v>
      </c>
    </row>
    <row r="21" spans="1:7" x14ac:dyDescent="0.25">
      <c r="A21" s="7" t="str">
        <f>LEFT(Feuille2!A21,5)</f>
        <v>2A040</v>
      </c>
      <c r="B21" s="10">
        <f>Feuille2!B21</f>
        <v>63.992768871438003</v>
      </c>
      <c r="C21" s="10">
        <f>Feuille2!D21</f>
        <v>84.231350302246895</v>
      </c>
      <c r="D21" s="10">
        <f>VLOOKUP($A21,Feuille1!$A$3:$F$362,COLUMN(Feuille1!C21),FALSE)</f>
        <v>487</v>
      </c>
      <c r="E21" s="10">
        <f>VLOOKUP($A21,Feuille1!$A$3:$F$362,COLUMN(Feuille1!D21),FALSE)</f>
        <v>61.1</v>
      </c>
      <c r="F21" s="10">
        <f>VLOOKUP($A21,Feuille1!$A$3:$F$362,COLUMN(Feuille1!E21),FALSE)</f>
        <v>68.2</v>
      </c>
      <c r="G21" s="10">
        <f>VLOOKUP($A21,Feuille1!$A$3:$F$362,COLUMN(Feuille1!F21),FALSE)</f>
        <v>34.4</v>
      </c>
    </row>
    <row r="22" spans="1:7" x14ac:dyDescent="0.25">
      <c r="A22" s="7" t="str">
        <f>LEFT(Feuille2!A22,5)</f>
        <v>2A041</v>
      </c>
      <c r="B22" s="10">
        <f>Feuille2!B22</f>
        <v>219.931539761403</v>
      </c>
      <c r="C22" s="10">
        <f>Feuille2!D22</f>
        <v>1066.7762080423699</v>
      </c>
      <c r="D22" s="10">
        <f>VLOOKUP($A22,Feuille1!$A$3:$F$362,COLUMN(Feuille1!C22),FALSE)</f>
        <v>3244</v>
      </c>
      <c r="E22" s="10">
        <f>VLOOKUP($A22,Feuille1!$A$3:$F$362,COLUMN(Feuille1!D22),FALSE)</f>
        <v>54</v>
      </c>
      <c r="F22" s="10">
        <f>VLOOKUP($A22,Feuille1!$A$3:$F$362,COLUMN(Feuille1!E22),FALSE)</f>
        <v>55.9</v>
      </c>
      <c r="G22" s="10">
        <f>VLOOKUP($A22,Feuille1!$A$3:$F$362,COLUMN(Feuille1!F22),FALSE)</f>
        <v>15.5</v>
      </c>
    </row>
    <row r="23" spans="1:7" x14ac:dyDescent="0.25">
      <c r="A23" s="7" t="str">
        <f>LEFT(Feuille2!A23,5)</f>
        <v>2A048</v>
      </c>
      <c r="B23" s="10">
        <f>Feuille2!B23</f>
        <v>48.867582622645799</v>
      </c>
      <c r="C23" s="10">
        <f>Feuille2!D23</f>
        <v>156.01401715279999</v>
      </c>
      <c r="D23" s="10">
        <f>VLOOKUP($A23,Feuille1!$A$3:$F$362,COLUMN(Feuille1!C23),FALSE)</f>
        <v>1049</v>
      </c>
      <c r="E23" s="10">
        <f>VLOOKUP($A23,Feuille1!$A$3:$F$362,COLUMN(Feuille1!D23),FALSE)</f>
        <v>72.7</v>
      </c>
      <c r="F23" s="10">
        <f>VLOOKUP($A23,Feuille1!$A$3:$F$362,COLUMN(Feuille1!E23),FALSE)</f>
        <v>74.3</v>
      </c>
      <c r="G23" s="10">
        <f>VLOOKUP($A23,Feuille1!$A$3:$F$362,COLUMN(Feuille1!F23),FALSE)</f>
        <v>20.6</v>
      </c>
    </row>
    <row r="24" spans="1:7" x14ac:dyDescent="0.25">
      <c r="A24" s="7" t="str">
        <f>LEFT(Feuille2!A24,5)</f>
        <v>2A056</v>
      </c>
      <c r="B24" s="10">
        <f>Feuille2!B24</f>
        <v>31.5</v>
      </c>
      <c r="C24" s="10">
        <f>Feuille2!D24</f>
        <v>19.090909090909101</v>
      </c>
      <c r="D24" s="10">
        <f>VLOOKUP($A24,Feuille1!$A$3:$F$362,COLUMN(Feuille1!C24),FALSE)</f>
        <v>106</v>
      </c>
      <c r="E24" s="10">
        <f>VLOOKUP($A24,Feuille1!$A$3:$F$362,COLUMN(Feuille1!D24),FALSE)</f>
        <v>42.1</v>
      </c>
      <c r="F24" s="10">
        <f>VLOOKUP($A24,Feuille1!$A$3:$F$362,COLUMN(Feuille1!E24),FALSE)</f>
        <v>77.599999999999994</v>
      </c>
      <c r="G24" s="10">
        <f>VLOOKUP($A24,Feuille1!$A$3:$F$362,COLUMN(Feuille1!F24),FALSE)</f>
        <v>56.9</v>
      </c>
    </row>
    <row r="25" spans="1:7" x14ac:dyDescent="0.25">
      <c r="A25" s="7" t="str">
        <f>LEFT(Feuille2!A25,5)</f>
        <v>2A060</v>
      </c>
      <c r="B25" s="10">
        <f>Feuille2!B25</f>
        <v>8.1846153846153893</v>
      </c>
      <c r="C25" s="10">
        <f>Feuille2!D25</f>
        <v>18.707692307692302</v>
      </c>
      <c r="D25" s="10">
        <f>VLOOKUP($A25,Feuille1!$A$3:$F$362,COLUMN(Feuille1!C25),FALSE)</f>
        <v>74</v>
      </c>
      <c r="E25" s="10">
        <f>VLOOKUP($A25,Feuille1!$A$3:$F$362,COLUMN(Feuille1!D25),FALSE)</f>
        <v>54.7</v>
      </c>
      <c r="F25" s="10">
        <f>VLOOKUP($A25,Feuille1!$A$3:$F$362,COLUMN(Feuille1!E25),FALSE)</f>
        <v>64.3</v>
      </c>
      <c r="G25" s="10">
        <f>VLOOKUP($A25,Feuille1!$A$3:$F$362,COLUMN(Feuille1!F25),FALSE)</f>
        <v>25</v>
      </c>
    </row>
    <row r="26" spans="1:7" x14ac:dyDescent="0.25">
      <c r="A26" s="7" t="str">
        <f>LEFT(Feuille2!A26,5)</f>
        <v>2A061</v>
      </c>
      <c r="B26" s="10">
        <f>Feuille2!B26</f>
        <v>21.375</v>
      </c>
      <c r="C26" s="10">
        <f>Feuille2!D26</f>
        <v>23.410714285714299</v>
      </c>
      <c r="D26" s="10">
        <f>VLOOKUP($A26,Feuille1!$A$3:$F$362,COLUMN(Feuille1!C26),FALSE)</f>
        <v>168</v>
      </c>
      <c r="E26" s="10">
        <f>VLOOKUP($A26,Feuille1!$A$3:$F$362,COLUMN(Feuille1!D26),FALSE)</f>
        <v>55.2</v>
      </c>
      <c r="F26" s="10">
        <f>VLOOKUP($A26,Feuille1!$A$3:$F$362,COLUMN(Feuille1!E26),FALSE)</f>
        <v>83.9</v>
      </c>
      <c r="G26" s="10">
        <f>VLOOKUP($A26,Feuille1!$A$3:$F$362,COLUMN(Feuille1!F26),FALSE)</f>
        <v>37.5</v>
      </c>
    </row>
    <row r="27" spans="1:7" x14ac:dyDescent="0.25">
      <c r="A27" s="7" t="str">
        <f>LEFT(Feuille2!A27,5)</f>
        <v>2A062</v>
      </c>
      <c r="B27" s="10">
        <f>Feuille2!B27</f>
        <v>60</v>
      </c>
      <c r="C27" s="10">
        <f>Feuille2!D27</f>
        <v>95</v>
      </c>
      <c r="D27" s="10">
        <f>VLOOKUP($A27,Feuille1!$A$3:$F$362,COLUMN(Feuille1!C27),FALSE)</f>
        <v>265</v>
      </c>
      <c r="E27" s="10">
        <f>VLOOKUP($A27,Feuille1!$A$3:$F$362,COLUMN(Feuille1!D27),FALSE)</f>
        <v>16.2</v>
      </c>
      <c r="F27" s="10">
        <f>VLOOKUP($A27,Feuille1!$A$3:$F$362,COLUMN(Feuille1!E27),FALSE)</f>
        <v>63.1</v>
      </c>
      <c r="G27" s="10">
        <f>VLOOKUP($A27,Feuille1!$A$3:$F$362,COLUMN(Feuille1!F27),FALSE)</f>
        <v>33.5</v>
      </c>
    </row>
    <row r="28" spans="1:7" x14ac:dyDescent="0.25">
      <c r="A28" s="7" t="str">
        <f>LEFT(Feuille2!A28,5)</f>
        <v>2A064</v>
      </c>
      <c r="B28" s="10">
        <f>Feuille2!B28</f>
        <v>6.78125</v>
      </c>
      <c r="C28" s="10">
        <f>Feuille2!D28</f>
        <v>5.8125</v>
      </c>
      <c r="D28" s="10">
        <f>VLOOKUP($A28,Feuille1!$A$3:$F$362,COLUMN(Feuille1!C28),FALSE)</f>
        <v>26</v>
      </c>
      <c r="E28" s="10">
        <f>VLOOKUP($A28,Feuille1!$A$3:$F$362,COLUMN(Feuille1!D28),FALSE)</f>
        <v>31.4</v>
      </c>
      <c r="F28" s="10">
        <f>VLOOKUP($A28,Feuille1!$A$3:$F$362,COLUMN(Feuille1!E28),FALSE)</f>
        <v>68.8</v>
      </c>
      <c r="G28" s="10">
        <f>VLOOKUP($A28,Feuille1!$A$3:$F$362,COLUMN(Feuille1!F28),FALSE)</f>
        <v>43.8</v>
      </c>
    </row>
    <row r="29" spans="1:7" x14ac:dyDescent="0.25">
      <c r="A29" s="7" t="str">
        <f>LEFT(Feuille2!A29,5)</f>
        <v>2A065</v>
      </c>
      <c r="B29" s="10">
        <f>Feuille2!B29</f>
        <v>170.537194035119</v>
      </c>
      <c r="C29" s="10">
        <f>Feuille2!D29</f>
        <v>375.20782872695901</v>
      </c>
      <c r="D29" s="10">
        <f>VLOOKUP($A29,Feuille1!$A$3:$F$362,COLUMN(Feuille1!C29),FALSE)</f>
        <v>1901</v>
      </c>
      <c r="E29" s="10">
        <f>VLOOKUP($A29,Feuille1!$A$3:$F$362,COLUMN(Feuille1!D29),FALSE)</f>
        <v>66.900000000000006</v>
      </c>
      <c r="F29" s="10">
        <f>VLOOKUP($A29,Feuille1!$A$3:$F$362,COLUMN(Feuille1!E29),FALSE)</f>
        <v>58.3</v>
      </c>
      <c r="G29" s="10">
        <f>VLOOKUP($A29,Feuille1!$A$3:$F$362,COLUMN(Feuille1!F29),FALSE)</f>
        <v>27.1</v>
      </c>
    </row>
    <row r="30" spans="1:7" x14ac:dyDescent="0.25">
      <c r="A30" s="7" t="str">
        <f>LEFT(Feuille2!A30,5)</f>
        <v>2A066</v>
      </c>
      <c r="B30" s="10">
        <f>Feuille2!B30</f>
        <v>24.210526315789501</v>
      </c>
      <c r="C30" s="10">
        <f>Feuille2!D30</f>
        <v>3.1578947368421102</v>
      </c>
      <c r="D30" s="10">
        <f>VLOOKUP($A30,Feuille1!$A$3:$F$362,COLUMN(Feuille1!C30),FALSE)</f>
        <v>80</v>
      </c>
      <c r="E30" s="10">
        <f>VLOOKUP($A30,Feuille1!$A$3:$F$362,COLUMN(Feuille1!D30),FALSE)</f>
        <v>49</v>
      </c>
      <c r="F30" s="10">
        <f>VLOOKUP($A30,Feuille1!$A$3:$F$362,COLUMN(Feuille1!E30),FALSE)</f>
        <v>67.7</v>
      </c>
      <c r="G30" s="10">
        <f>VLOOKUP($A30,Feuille1!$A$3:$F$362,COLUMN(Feuille1!F30),FALSE)</f>
        <v>74.2</v>
      </c>
    </row>
    <row r="31" spans="1:7" x14ac:dyDescent="0.25">
      <c r="A31" s="7" t="str">
        <f>LEFT(Feuille2!A31,5)</f>
        <v>2A070</v>
      </c>
      <c r="B31" s="10">
        <f>Feuille2!B31</f>
        <v>32.001055336530897</v>
      </c>
      <c r="C31" s="10">
        <f>Feuille2!D31</f>
        <v>150.363950946914</v>
      </c>
      <c r="D31" s="10">
        <f>VLOOKUP($A31,Feuille1!$A$3:$F$362,COLUMN(Feuille1!C31),FALSE)</f>
        <v>818</v>
      </c>
      <c r="E31" s="10">
        <f>VLOOKUP($A31,Feuille1!$A$3:$F$362,COLUMN(Feuille1!D31),FALSE)</f>
        <v>73.900000000000006</v>
      </c>
      <c r="F31" s="10">
        <f>VLOOKUP($A31,Feuille1!$A$3:$F$362,COLUMN(Feuille1!E31),FALSE)</f>
        <v>71.2</v>
      </c>
      <c r="G31" s="10">
        <f>VLOOKUP($A31,Feuille1!$A$3:$F$362,COLUMN(Feuille1!F31),FALSE)</f>
        <v>15.1</v>
      </c>
    </row>
    <row r="32" spans="1:7" x14ac:dyDescent="0.25">
      <c r="A32" s="7" t="str">
        <f>LEFT(Feuille2!A32,5)</f>
        <v>2A071</v>
      </c>
      <c r="B32" s="10">
        <f>Feuille2!B32</f>
        <v>27.998604107612</v>
      </c>
      <c r="C32" s="10">
        <f>Feuille2!D32</f>
        <v>76.892333840450107</v>
      </c>
      <c r="D32" s="10">
        <f>VLOOKUP($A32,Feuille1!$A$3:$F$362,COLUMN(Feuille1!C32),FALSE)</f>
        <v>226</v>
      </c>
      <c r="E32" s="10">
        <f>VLOOKUP($A32,Feuille1!$A$3:$F$362,COLUMN(Feuille1!D32),FALSE)</f>
        <v>41.5</v>
      </c>
      <c r="F32" s="10">
        <f>VLOOKUP($A32,Feuille1!$A$3:$F$362,COLUMN(Feuille1!E32),FALSE)</f>
        <v>61.5</v>
      </c>
      <c r="G32" s="10">
        <f>VLOOKUP($A32,Feuille1!$A$3:$F$362,COLUMN(Feuille1!F32),FALSE)</f>
        <v>24.9</v>
      </c>
    </row>
    <row r="33" spans="1:7" x14ac:dyDescent="0.25">
      <c r="A33" s="7" t="str">
        <f>LEFT(Feuille2!A33,5)</f>
        <v>2A085</v>
      </c>
      <c r="B33" s="10">
        <f>Feuille2!B33</f>
        <v>97.079947732284694</v>
      </c>
      <c r="C33" s="10">
        <f>Feuille2!D33</f>
        <v>477.428351505666</v>
      </c>
      <c r="D33" s="10">
        <f>VLOOKUP($A33,Feuille1!$A$3:$F$362,COLUMN(Feuille1!C33),FALSE)</f>
        <v>832</v>
      </c>
      <c r="E33" s="10">
        <f>VLOOKUP($A33,Feuille1!$A$3:$F$362,COLUMN(Feuille1!D33),FALSE)</f>
        <v>22.2</v>
      </c>
      <c r="F33" s="10">
        <f>VLOOKUP($A33,Feuille1!$A$3:$F$362,COLUMN(Feuille1!E33),FALSE)</f>
        <v>68.599999999999994</v>
      </c>
      <c r="G33" s="10">
        <f>VLOOKUP($A33,Feuille1!$A$3:$F$362,COLUMN(Feuille1!F33),FALSE)</f>
        <v>15.1</v>
      </c>
    </row>
    <row r="34" spans="1:7" x14ac:dyDescent="0.25">
      <c r="A34" s="7" t="str">
        <f>LEFT(Feuille2!A34,5)</f>
        <v>2A089</v>
      </c>
      <c r="B34" s="10">
        <f>Feuille2!B34</f>
        <v>41</v>
      </c>
      <c r="C34" s="10">
        <f>Feuille2!D34</f>
        <v>14</v>
      </c>
      <c r="D34" s="10">
        <f>VLOOKUP($A34,Feuille1!$A$3:$F$362,COLUMN(Feuille1!C34),FALSE)</f>
        <v>150</v>
      </c>
      <c r="E34" s="10">
        <f>VLOOKUP($A34,Feuille1!$A$3:$F$362,COLUMN(Feuille1!D34),FALSE)</f>
        <v>45.9</v>
      </c>
      <c r="F34" s="10">
        <f>VLOOKUP($A34,Feuille1!$A$3:$F$362,COLUMN(Feuille1!E34),FALSE)</f>
        <v>87.3</v>
      </c>
      <c r="G34" s="10">
        <f>VLOOKUP($A34,Feuille1!$A$3:$F$362,COLUMN(Feuille1!F34),FALSE)</f>
        <v>57.7</v>
      </c>
    </row>
    <row r="35" spans="1:7" x14ac:dyDescent="0.25">
      <c r="A35" s="7" t="str">
        <f>LEFT(Feuille2!A35,5)</f>
        <v>2A090</v>
      </c>
      <c r="B35" s="10">
        <f>Feuille2!B35</f>
        <v>57.880511626809302</v>
      </c>
      <c r="C35" s="10">
        <f>Feuille2!D35</f>
        <v>242.59624811850301</v>
      </c>
      <c r="D35" s="10">
        <f>VLOOKUP($A35,Feuille1!$A$3:$F$362,COLUMN(Feuille1!C35),FALSE)</f>
        <v>893</v>
      </c>
      <c r="E35" s="10">
        <f>VLOOKUP($A35,Feuille1!$A$3:$F$362,COLUMN(Feuille1!D35),FALSE)</f>
        <v>59.1</v>
      </c>
      <c r="F35" s="10">
        <f>VLOOKUP($A35,Feuille1!$A$3:$F$362,COLUMN(Feuille1!E35),FALSE)</f>
        <v>71</v>
      </c>
      <c r="G35" s="10">
        <f>VLOOKUP($A35,Feuille1!$A$3:$F$362,COLUMN(Feuille1!F35),FALSE)</f>
        <v>15.9</v>
      </c>
    </row>
    <row r="36" spans="1:7" x14ac:dyDescent="0.25">
      <c r="A36" s="7" t="str">
        <f>LEFT(Feuille2!A36,5)</f>
        <v>2A091</v>
      </c>
      <c r="B36" s="10">
        <f>Feuille2!B36</f>
        <v>41.9590643274854</v>
      </c>
      <c r="C36" s="10">
        <f>Feuille2!D36</f>
        <v>42.982456140350898</v>
      </c>
      <c r="D36" s="10">
        <f>VLOOKUP($A36,Feuille1!$A$3:$F$362,COLUMN(Feuille1!C36),FALSE)</f>
        <v>194</v>
      </c>
      <c r="E36" s="10">
        <f>VLOOKUP($A36,Feuille1!$A$3:$F$362,COLUMN(Feuille1!D36),FALSE)</f>
        <v>48.9</v>
      </c>
      <c r="F36" s="10">
        <f>VLOOKUP($A36,Feuille1!$A$3:$F$362,COLUMN(Feuille1!E36),FALSE)</f>
        <v>75.3</v>
      </c>
      <c r="G36" s="10">
        <f>VLOOKUP($A36,Feuille1!$A$3:$F$362,COLUMN(Feuille1!F36),FALSE)</f>
        <v>46.1</v>
      </c>
    </row>
    <row r="37" spans="1:7" x14ac:dyDescent="0.25">
      <c r="A37" s="7" t="str">
        <f>LEFT(Feuille2!A37,5)</f>
        <v>2A092</v>
      </c>
      <c r="B37" s="10">
        <f>Feuille2!B37</f>
        <v>61.938130141822803</v>
      </c>
      <c r="C37" s="10">
        <f>Feuille2!D37</f>
        <v>391.289439740641</v>
      </c>
      <c r="D37" s="10">
        <f>VLOOKUP($A37,Feuille1!$A$3:$F$362,COLUMN(Feuille1!C37),FALSE)</f>
        <v>1607</v>
      </c>
      <c r="E37" s="10">
        <f>VLOOKUP($A37,Feuille1!$A$3:$F$362,COLUMN(Feuille1!D37),FALSE)</f>
        <v>63.9</v>
      </c>
      <c r="F37" s="10">
        <f>VLOOKUP($A37,Feuille1!$A$3:$F$362,COLUMN(Feuille1!E37),FALSE)</f>
        <v>67.099999999999994</v>
      </c>
      <c r="G37" s="10">
        <f>VLOOKUP($A37,Feuille1!$A$3:$F$362,COLUMN(Feuille1!F37),FALSE)</f>
        <v>11.1</v>
      </c>
    </row>
    <row r="38" spans="1:7" x14ac:dyDescent="0.25">
      <c r="A38" s="7" t="str">
        <f>LEFT(Feuille2!A38,5)</f>
        <v>2A094</v>
      </c>
      <c r="B38" s="10">
        <f>Feuille2!B38</f>
        <v>19.210526315789501</v>
      </c>
      <c r="C38" s="10">
        <f>Feuille2!D38</f>
        <v>14.407894736842101</v>
      </c>
      <c r="D38" s="10">
        <f>VLOOKUP($A38,Feuille1!$A$3:$F$362,COLUMN(Feuille1!C38),FALSE)</f>
        <v>100</v>
      </c>
      <c r="E38" s="10">
        <f>VLOOKUP($A38,Feuille1!$A$3:$F$362,COLUMN(Feuille1!D38),FALSE)</f>
        <v>53.7</v>
      </c>
      <c r="F38" s="10">
        <f>VLOOKUP($A38,Feuille1!$A$3:$F$362,COLUMN(Feuille1!E38),FALSE)</f>
        <v>72.099999999999994</v>
      </c>
      <c r="G38" s="10">
        <f>VLOOKUP($A38,Feuille1!$A$3:$F$362,COLUMN(Feuille1!F38),FALSE)</f>
        <v>46.5</v>
      </c>
    </row>
    <row r="39" spans="1:7" x14ac:dyDescent="0.25">
      <c r="A39" s="7" t="str">
        <f>LEFT(Feuille2!A39,5)</f>
        <v>2A098</v>
      </c>
      <c r="B39" s="10">
        <f>Feuille2!B39</f>
        <v>40.935159780093898</v>
      </c>
      <c r="C39" s="10">
        <f>Feuille2!D39</f>
        <v>277.41199969275101</v>
      </c>
      <c r="D39" s="10">
        <f>VLOOKUP($A39,Feuille1!$A$3:$F$362,COLUMN(Feuille1!C39),FALSE)</f>
        <v>1221</v>
      </c>
      <c r="E39" s="10">
        <f>VLOOKUP($A39,Feuille1!$A$3:$F$362,COLUMN(Feuille1!D39),FALSE)</f>
        <v>70.900000000000006</v>
      </c>
      <c r="F39" s="10">
        <f>VLOOKUP($A39,Feuille1!$A$3:$F$362,COLUMN(Feuille1!E39),FALSE)</f>
        <v>83.2</v>
      </c>
      <c r="G39" s="10">
        <f>VLOOKUP($A39,Feuille1!$A$3:$F$362,COLUMN(Feuille1!F39),FALSE)</f>
        <v>11.8</v>
      </c>
    </row>
    <row r="40" spans="1:7" x14ac:dyDescent="0.25">
      <c r="A40" s="7" t="str">
        <f>LEFT(Feuille2!A40,5)</f>
        <v>2A099</v>
      </c>
      <c r="B40" s="10">
        <f>Feuille2!B40</f>
        <v>64.099208892461306</v>
      </c>
      <c r="C40" s="10">
        <f>Feuille2!D40</f>
        <v>43.493666799030699</v>
      </c>
      <c r="D40" s="10">
        <f>VLOOKUP($A40,Feuille1!$A$3:$F$362,COLUMN(Feuille1!C40),FALSE)</f>
        <v>318</v>
      </c>
      <c r="E40" s="10">
        <f>VLOOKUP($A40,Feuille1!$A$3:$F$362,COLUMN(Feuille1!D40),FALSE)</f>
        <v>50.8</v>
      </c>
      <c r="F40" s="10">
        <f>VLOOKUP($A40,Feuille1!$A$3:$F$362,COLUMN(Feuille1!E40),FALSE)</f>
        <v>64.2</v>
      </c>
      <c r="G40" s="10">
        <f>VLOOKUP($A40,Feuille1!$A$3:$F$362,COLUMN(Feuille1!F40),FALSE)</f>
        <v>48.5</v>
      </c>
    </row>
    <row r="41" spans="1:7" x14ac:dyDescent="0.25">
      <c r="A41" s="7" t="str">
        <f>LEFT(Feuille2!A41,5)</f>
        <v>2A100</v>
      </c>
      <c r="B41" s="10">
        <f>Feuille2!B41</f>
        <v>20</v>
      </c>
      <c r="C41" s="10">
        <f>Feuille2!D41</f>
        <v>13</v>
      </c>
      <c r="D41" s="10">
        <f>VLOOKUP($A41,Feuille1!$A$3:$F$362,COLUMN(Feuille1!C41),FALSE)</f>
        <v>107</v>
      </c>
      <c r="E41" s="10">
        <f>VLOOKUP($A41,Feuille1!$A$3:$F$362,COLUMN(Feuille1!D41),FALSE)</f>
        <v>63.7</v>
      </c>
      <c r="F41" s="10">
        <f>VLOOKUP($A41,Feuille1!$A$3:$F$362,COLUMN(Feuille1!E41),FALSE)</f>
        <v>77.8</v>
      </c>
      <c r="G41" s="10">
        <f>VLOOKUP($A41,Feuille1!$A$3:$F$362,COLUMN(Feuille1!F41),FALSE)</f>
        <v>55.6</v>
      </c>
    </row>
    <row r="42" spans="1:7" x14ac:dyDescent="0.25">
      <c r="A42" s="7" t="str">
        <f>LEFT(Feuille2!A42,5)</f>
        <v>2A103</v>
      </c>
      <c r="B42" s="10">
        <f>Feuille2!B42</f>
        <v>81.878524192862002</v>
      </c>
      <c r="C42" s="10">
        <f>Feuille2!D42</f>
        <v>674.23853710039202</v>
      </c>
      <c r="D42" s="10">
        <f>VLOOKUP($A42,Feuille1!$A$3:$F$362,COLUMN(Feuille1!C42),FALSE)</f>
        <v>1083</v>
      </c>
      <c r="E42" s="10">
        <f>VLOOKUP($A42,Feuille1!$A$3:$F$362,COLUMN(Feuille1!D42),FALSE)</f>
        <v>23</v>
      </c>
      <c r="F42" s="10">
        <f>VLOOKUP($A42,Feuille1!$A$3:$F$362,COLUMN(Feuille1!E42),FALSE)</f>
        <v>77.3</v>
      </c>
      <c r="G42" s="10">
        <f>VLOOKUP($A42,Feuille1!$A$3:$F$362,COLUMN(Feuille1!F42),FALSE)</f>
        <v>9.9</v>
      </c>
    </row>
    <row r="43" spans="1:7" x14ac:dyDescent="0.25">
      <c r="A43" s="7" t="str">
        <f>LEFT(Feuille2!A43,5)</f>
        <v>2A104</v>
      </c>
      <c r="B43" s="10">
        <f>Feuille2!B43</f>
        <v>56</v>
      </c>
      <c r="C43" s="10">
        <f>Feuille2!D43</f>
        <v>480</v>
      </c>
      <c r="D43" s="10">
        <f>VLOOKUP($A43,Feuille1!$A$3:$F$362,COLUMN(Feuille1!C43),FALSE)</f>
        <v>717</v>
      </c>
      <c r="E43" s="10">
        <f>VLOOKUP($A43,Feuille1!$A$3:$F$362,COLUMN(Feuille1!D43),FALSE)</f>
        <v>23</v>
      </c>
      <c r="F43" s="10">
        <f>VLOOKUP($A43,Feuille1!$A$3:$F$362,COLUMN(Feuille1!E43),FALSE)</f>
        <v>72.599999999999994</v>
      </c>
      <c r="G43" s="10">
        <f>VLOOKUP($A43,Feuille1!$A$3:$F$362,COLUMN(Feuille1!F43),FALSE)</f>
        <v>10.1</v>
      </c>
    </row>
    <row r="44" spans="1:7" x14ac:dyDescent="0.25">
      <c r="A44" s="7" t="str">
        <f>LEFT(Feuille2!A44,5)</f>
        <v>2A108</v>
      </c>
      <c r="B44" s="10">
        <f>Feuille2!B44</f>
        <v>61.796105527774301</v>
      </c>
      <c r="C44" s="10">
        <f>Feuille2!D44</f>
        <v>36.407966574930299</v>
      </c>
      <c r="D44" s="10">
        <f>VLOOKUP($A44,Feuille1!$A$3:$F$362,COLUMN(Feuille1!C44),FALSE)</f>
        <v>419</v>
      </c>
      <c r="E44" s="10">
        <f>VLOOKUP($A44,Feuille1!$A$3:$F$362,COLUMN(Feuille1!D44),FALSE)</f>
        <v>69.400000000000006</v>
      </c>
      <c r="F44" s="10">
        <f>VLOOKUP($A44,Feuille1!$A$3:$F$362,COLUMN(Feuille1!E44),FALSE)</f>
        <v>77.8</v>
      </c>
      <c r="G44" s="10">
        <f>VLOOKUP($A44,Feuille1!$A$3:$F$362,COLUMN(Feuille1!F44),FALSE)</f>
        <v>51.9</v>
      </c>
    </row>
    <row r="45" spans="1:7" x14ac:dyDescent="0.25">
      <c r="A45" s="7" t="str">
        <f>LEFT(Feuille2!A45,5)</f>
        <v>2A114</v>
      </c>
      <c r="B45" s="10">
        <f>Feuille2!B45</f>
        <v>75.509707978311795</v>
      </c>
      <c r="C45" s="10">
        <f>Feuille2!D45</f>
        <v>541.13100352370202</v>
      </c>
      <c r="D45" s="10">
        <f>VLOOKUP($A45,Feuille1!$A$3:$F$362,COLUMN(Feuille1!C45),FALSE)</f>
        <v>1236</v>
      </c>
      <c r="E45" s="10">
        <f>VLOOKUP($A45,Feuille1!$A$3:$F$362,COLUMN(Feuille1!D45),FALSE)</f>
        <v>34.1</v>
      </c>
      <c r="F45" s="10">
        <f>VLOOKUP($A45,Feuille1!$A$3:$F$362,COLUMN(Feuille1!E45),FALSE)</f>
        <v>62.2</v>
      </c>
      <c r="G45" s="10">
        <f>VLOOKUP($A45,Feuille1!$A$3:$F$362,COLUMN(Feuille1!F45),FALSE)</f>
        <v>10.9</v>
      </c>
    </row>
    <row r="46" spans="1:7" x14ac:dyDescent="0.25">
      <c r="A46" s="7" t="str">
        <f>LEFT(Feuille2!A46,5)</f>
        <v>2A115</v>
      </c>
      <c r="B46" s="10">
        <f>Feuille2!B46</f>
        <v>6.9539473684210504</v>
      </c>
      <c r="C46" s="10">
        <f>Feuille2!D46</f>
        <v>55.631578947368403</v>
      </c>
      <c r="D46" s="10">
        <f>VLOOKUP($A46,Feuille1!$A$3:$F$362,COLUMN(Feuille1!C46),FALSE)</f>
        <v>129</v>
      </c>
      <c r="E46" s="10">
        <f>VLOOKUP($A46,Feuille1!$A$3:$F$362,COLUMN(Feuille1!D46),FALSE)</f>
        <v>40.5</v>
      </c>
      <c r="F46" s="10">
        <f>VLOOKUP($A46,Feuille1!$A$3:$F$362,COLUMN(Feuille1!E46),FALSE)</f>
        <v>70</v>
      </c>
      <c r="G46" s="10">
        <f>VLOOKUP($A46,Feuille1!$A$3:$F$362,COLUMN(Feuille1!F46),FALSE)</f>
        <v>10</v>
      </c>
    </row>
    <row r="47" spans="1:7" x14ac:dyDescent="0.25">
      <c r="A47" s="7" t="str">
        <f>LEFT(Feuille2!A47,5)</f>
        <v>2A117</v>
      </c>
      <c r="B47" s="10">
        <f>Feuille2!B47</f>
        <v>15.3703703703704</v>
      </c>
      <c r="C47" s="10">
        <f>Feuille2!D47</f>
        <v>15.3703703703704</v>
      </c>
      <c r="D47" s="10">
        <f>VLOOKUP($A47,Feuille1!$A$3:$F$362,COLUMN(Feuille1!C47),FALSE)</f>
        <v>74</v>
      </c>
      <c r="E47" s="10">
        <f>VLOOKUP($A47,Feuille1!$A$3:$F$362,COLUMN(Feuille1!D47),FALSE)</f>
        <v>27.4</v>
      </c>
      <c r="F47" s="10">
        <f>VLOOKUP($A47,Feuille1!$A$3:$F$362,COLUMN(Feuille1!E47),FALSE)</f>
        <v>79.5</v>
      </c>
      <c r="G47" s="10">
        <f>VLOOKUP($A47,Feuille1!$A$3:$F$362,COLUMN(Feuille1!F47),FALSE)</f>
        <v>38.5</v>
      </c>
    </row>
    <row r="48" spans="1:7" x14ac:dyDescent="0.25">
      <c r="A48" s="7" t="str">
        <f>LEFT(Feuille2!A48,5)</f>
        <v>2A118</v>
      </c>
      <c r="B48" s="10">
        <f>Feuille2!B48</f>
        <v>59.009988730329603</v>
      </c>
      <c r="C48" s="10">
        <f>Feuille2!D48</f>
        <v>45.104050848977103</v>
      </c>
      <c r="D48" s="10">
        <f>VLOOKUP($A48,Feuille1!$A$3:$F$362,COLUMN(Feuille1!C48),FALSE)</f>
        <v>205</v>
      </c>
      <c r="E48" s="10">
        <f>VLOOKUP($A48,Feuille1!$A$3:$F$362,COLUMN(Feuille1!D48),FALSE)</f>
        <v>33.700000000000003</v>
      </c>
      <c r="F48" s="10">
        <f>VLOOKUP($A48,Feuille1!$A$3:$F$362,COLUMN(Feuille1!E48),FALSE)</f>
        <v>61.9</v>
      </c>
      <c r="G48" s="10">
        <f>VLOOKUP($A48,Feuille1!$A$3:$F$362,COLUMN(Feuille1!F48),FALSE)</f>
        <v>53.6</v>
      </c>
    </row>
    <row r="49" spans="1:7" x14ac:dyDescent="0.25">
      <c r="A49" s="7" t="str">
        <f>LEFT(Feuille2!A49,5)</f>
        <v>2A119</v>
      </c>
      <c r="B49" s="10">
        <f>Feuille2!B49</f>
        <v>28.6131386861314</v>
      </c>
      <c r="C49" s="10">
        <f>Feuille2!D49</f>
        <v>21.459854014598498</v>
      </c>
      <c r="D49" s="10">
        <f>VLOOKUP($A49,Feuille1!$A$3:$F$362,COLUMN(Feuille1!C49),FALSE)</f>
        <v>176</v>
      </c>
      <c r="E49" s="10">
        <f>VLOOKUP($A49,Feuille1!$A$3:$F$362,COLUMN(Feuille1!D49),FALSE)</f>
        <v>50</v>
      </c>
      <c r="F49" s="10">
        <f>VLOOKUP($A49,Feuille1!$A$3:$F$362,COLUMN(Feuille1!E49),FALSE)</f>
        <v>85</v>
      </c>
      <c r="G49" s="10">
        <f>VLOOKUP($A49,Feuille1!$A$3:$F$362,COLUMN(Feuille1!F49),FALSE)</f>
        <v>35</v>
      </c>
    </row>
    <row r="50" spans="1:7" x14ac:dyDescent="0.25">
      <c r="A50" s="7" t="str">
        <f>LEFT(Feuille2!A50,5)</f>
        <v>2A127</v>
      </c>
      <c r="B50" s="10">
        <f>Feuille2!B50</f>
        <v>11.6395348837209</v>
      </c>
      <c r="C50" s="10">
        <f>Feuille2!D50</f>
        <v>31.744186046511601</v>
      </c>
      <c r="D50" s="10">
        <f>VLOOKUP($A50,Feuille1!$A$3:$F$362,COLUMN(Feuille1!C50),FALSE)</f>
        <v>94</v>
      </c>
      <c r="E50" s="10">
        <f>VLOOKUP($A50,Feuille1!$A$3:$F$362,COLUMN(Feuille1!D50),FALSE)</f>
        <v>50.6</v>
      </c>
      <c r="F50" s="10">
        <f>VLOOKUP($A50,Feuille1!$A$3:$F$362,COLUMN(Feuille1!E50),FALSE)</f>
        <v>78.599999999999994</v>
      </c>
      <c r="G50" s="10">
        <f>VLOOKUP($A50,Feuille1!$A$3:$F$362,COLUMN(Feuille1!F50),FALSE)</f>
        <v>26.2</v>
      </c>
    </row>
    <row r="51" spans="1:7" x14ac:dyDescent="0.25">
      <c r="A51" s="7" t="str">
        <f>LEFT(Feuille2!A51,5)</f>
        <v>2A128</v>
      </c>
      <c r="B51" s="10">
        <f>Feuille2!B51</f>
        <v>15.163043478260899</v>
      </c>
      <c r="C51" s="10">
        <f>Feuille2!D51</f>
        <v>25.271739130434799</v>
      </c>
      <c r="D51" s="10">
        <f>VLOOKUP($A51,Feuille1!$A$3:$F$362,COLUMN(Feuille1!C51),FALSE)</f>
        <v>107</v>
      </c>
      <c r="E51" s="10">
        <f>VLOOKUP($A51,Feuille1!$A$3:$F$362,COLUMN(Feuille1!D51),FALSE)</f>
        <v>54</v>
      </c>
      <c r="F51" s="10">
        <f>VLOOKUP($A51,Feuille1!$A$3:$F$362,COLUMN(Feuille1!E51),FALSE)</f>
        <v>86.4</v>
      </c>
      <c r="G51" s="10">
        <f>VLOOKUP($A51,Feuille1!$A$3:$F$362,COLUMN(Feuille1!F51),FALSE)</f>
        <v>34.1</v>
      </c>
    </row>
    <row r="52" spans="1:7" x14ac:dyDescent="0.25">
      <c r="A52" s="7" t="str">
        <f>LEFT(Feuille2!A52,5)</f>
        <v>2A129</v>
      </c>
      <c r="B52" s="10">
        <f>Feuille2!B52</f>
        <v>13.794520547945201</v>
      </c>
      <c r="C52" s="10">
        <f>Feuille2!D52</f>
        <v>11.6164383561644</v>
      </c>
      <c r="D52" s="10">
        <f>VLOOKUP($A52,Feuille1!$A$3:$F$362,COLUMN(Feuille1!C52),FALSE)</f>
        <v>112</v>
      </c>
      <c r="E52" s="10">
        <f>VLOOKUP($A52,Feuille1!$A$3:$F$362,COLUMN(Feuille1!D52),FALSE)</f>
        <v>67.099999999999994</v>
      </c>
      <c r="F52" s="10">
        <f>VLOOKUP($A52,Feuille1!$A$3:$F$362,COLUMN(Feuille1!E52),FALSE)</f>
        <v>56.8</v>
      </c>
      <c r="G52" s="10">
        <f>VLOOKUP($A52,Feuille1!$A$3:$F$362,COLUMN(Feuille1!F52),FALSE)</f>
        <v>51.4</v>
      </c>
    </row>
    <row r="53" spans="1:7" x14ac:dyDescent="0.25">
      <c r="A53" s="7" t="str">
        <f>LEFT(Feuille2!A53,5)</f>
        <v>2A130</v>
      </c>
      <c r="B53" s="10">
        <f>Feuille2!B53</f>
        <v>78.645138979905994</v>
      </c>
      <c r="C53" s="10">
        <f>Feuille2!D53</f>
        <v>1385.1279969536599</v>
      </c>
      <c r="D53" s="10">
        <f>VLOOKUP($A53,Feuille1!$A$3:$F$362,COLUMN(Feuille1!C53),FALSE)</f>
        <v>4308</v>
      </c>
      <c r="E53" s="10">
        <f>VLOOKUP($A53,Feuille1!$A$3:$F$362,COLUMN(Feuille1!D53),FALSE)</f>
        <v>61.5</v>
      </c>
      <c r="F53" s="10">
        <f>VLOOKUP($A53,Feuille1!$A$3:$F$362,COLUMN(Feuille1!E53),FALSE)</f>
        <v>66.7</v>
      </c>
      <c r="G53" s="10">
        <f>VLOOKUP($A53,Feuille1!$A$3:$F$362,COLUMN(Feuille1!F53),FALSE)</f>
        <v>4.8</v>
      </c>
    </row>
    <row r="54" spans="1:7" x14ac:dyDescent="0.25">
      <c r="A54" s="7" t="str">
        <f>LEFT(Feuille2!A54,5)</f>
        <v>2A131</v>
      </c>
      <c r="B54" s="10">
        <f>Feuille2!B54</f>
        <v>52.6666666666667</v>
      </c>
      <c r="C54" s="10">
        <f>Feuille2!D54</f>
        <v>17.236363636363599</v>
      </c>
      <c r="D54" s="10">
        <f>VLOOKUP($A54,Feuille1!$A$3:$F$362,COLUMN(Feuille1!C54),FALSE)</f>
        <v>213</v>
      </c>
      <c r="E54" s="10">
        <f>VLOOKUP($A54,Feuille1!$A$3:$F$362,COLUMN(Feuille1!D54),FALSE)</f>
        <v>59.5</v>
      </c>
      <c r="F54" s="10">
        <f>VLOOKUP($A54,Feuille1!$A$3:$F$362,COLUMN(Feuille1!E54),FALSE)</f>
        <v>81.2</v>
      </c>
      <c r="G54" s="10">
        <f>VLOOKUP($A54,Feuille1!$A$3:$F$362,COLUMN(Feuille1!F54),FALSE)</f>
        <v>64.7</v>
      </c>
    </row>
    <row r="55" spans="1:7" x14ac:dyDescent="0.25">
      <c r="A55" s="7" t="str">
        <f>LEFT(Feuille2!A55,5)</f>
        <v>2A132</v>
      </c>
      <c r="B55" s="10">
        <f>Feuille2!B55</f>
        <v>65.420689655172396</v>
      </c>
      <c r="C55" s="10">
        <f>Feuille2!D55</f>
        <v>4.2206896551724098</v>
      </c>
      <c r="D55" s="10">
        <f>VLOOKUP($A55,Feuille1!$A$3:$F$362,COLUMN(Feuille1!C55),FALSE)</f>
        <v>114</v>
      </c>
      <c r="E55" s="10">
        <f>VLOOKUP($A55,Feuille1!$A$3:$F$362,COLUMN(Feuille1!D55),FALSE)</f>
        <v>19.399999999999999</v>
      </c>
      <c r="F55" s="10">
        <f>VLOOKUP($A55,Feuille1!$A$3:$F$362,COLUMN(Feuille1!E55),FALSE)</f>
        <v>75.3</v>
      </c>
      <c r="G55" s="10">
        <f>VLOOKUP($A55,Feuille1!$A$3:$F$362,COLUMN(Feuille1!F55),FALSE)</f>
        <v>84.9</v>
      </c>
    </row>
    <row r="56" spans="1:7" x14ac:dyDescent="0.25">
      <c r="A56" s="7" t="str">
        <f>LEFT(Feuille2!A56,5)</f>
        <v>2A133</v>
      </c>
      <c r="B56" s="10">
        <f>Feuille2!B56</f>
        <v>20.132450331125799</v>
      </c>
      <c r="C56" s="10">
        <f>Feuille2!D56</f>
        <v>37.245033112582803</v>
      </c>
      <c r="D56" s="10">
        <f>VLOOKUP($A56,Feuille1!$A$3:$F$362,COLUMN(Feuille1!C56),FALSE)</f>
        <v>145</v>
      </c>
      <c r="E56" s="10">
        <f>VLOOKUP($A56,Feuille1!$A$3:$F$362,COLUMN(Feuille1!D56),FALSE)</f>
        <v>48.8</v>
      </c>
      <c r="F56" s="10">
        <f>VLOOKUP($A56,Feuille1!$A$3:$F$362,COLUMN(Feuille1!E56),FALSE)</f>
        <v>78.099999999999994</v>
      </c>
      <c r="G56" s="10">
        <f>VLOOKUP($A56,Feuille1!$A$3:$F$362,COLUMN(Feuille1!F56),FALSE)</f>
        <v>27.4</v>
      </c>
    </row>
    <row r="57" spans="1:7" x14ac:dyDescent="0.25">
      <c r="A57" s="7" t="str">
        <f>LEFT(Feuille2!A57,5)</f>
        <v>2A139</v>
      </c>
      <c r="B57" s="10">
        <f>Feuille2!B57</f>
        <v>8</v>
      </c>
      <c r="C57" s="10">
        <f>Feuille2!D57</f>
        <v>692</v>
      </c>
      <c r="D57" s="10">
        <f>VLOOKUP($A57,Feuille1!$A$3:$F$362,COLUMN(Feuille1!C57),FALSE)</f>
        <v>2840</v>
      </c>
      <c r="E57" s="10">
        <f>VLOOKUP($A57,Feuille1!$A$3:$F$362,COLUMN(Feuille1!D57),FALSE)</f>
        <v>73.2</v>
      </c>
      <c r="F57" s="10">
        <f>VLOOKUP($A57,Feuille1!$A$3:$F$362,COLUMN(Feuille1!E57),FALSE)</f>
        <v>55.8</v>
      </c>
      <c r="G57" s="10">
        <f>VLOOKUP($A57,Feuille1!$A$3:$F$362,COLUMN(Feuille1!F57),FALSE)</f>
        <v>1.1000000000000001</v>
      </c>
    </row>
    <row r="58" spans="1:7" x14ac:dyDescent="0.25">
      <c r="A58" s="7" t="str">
        <f>LEFT(Feuille2!A58,5)</f>
        <v>2A141</v>
      </c>
      <c r="B58" s="10">
        <f>Feuille2!B58</f>
        <v>46.08</v>
      </c>
      <c r="C58" s="10">
        <f>Feuille2!D58</f>
        <v>27.648</v>
      </c>
      <c r="D58" s="10">
        <f>VLOOKUP($A58,Feuille1!$A$3:$F$362,COLUMN(Feuille1!C58),FALSE)</f>
        <v>310</v>
      </c>
      <c r="E58" s="10">
        <f>VLOOKUP($A58,Feuille1!$A$3:$F$362,COLUMN(Feuille1!D58),FALSE)</f>
        <v>74.900000000000006</v>
      </c>
      <c r="F58" s="10">
        <f>VLOOKUP($A58,Feuille1!$A$3:$F$362,COLUMN(Feuille1!E58),FALSE)</f>
        <v>70.8</v>
      </c>
      <c r="G58" s="10">
        <f>VLOOKUP($A58,Feuille1!$A$3:$F$362,COLUMN(Feuille1!F58),FALSE)</f>
        <v>62.5</v>
      </c>
    </row>
    <row r="59" spans="1:7" x14ac:dyDescent="0.25">
      <c r="A59" s="7" t="str">
        <f>LEFT(Feuille2!A59,5)</f>
        <v>2A142</v>
      </c>
      <c r="B59" s="10">
        <f>Feuille2!B59</f>
        <v>133.775005719489</v>
      </c>
      <c r="C59" s="10">
        <f>Feuille2!D59</f>
        <v>129.180155051914</v>
      </c>
      <c r="D59" s="10">
        <f>VLOOKUP($A59,Feuille1!$A$3:$F$362,COLUMN(Feuille1!C59),FALSE)</f>
        <v>752</v>
      </c>
      <c r="E59" s="10">
        <f>VLOOKUP($A59,Feuille1!$A$3:$F$362,COLUMN(Feuille1!D59),FALSE)</f>
        <v>55.5</v>
      </c>
      <c r="F59" s="10">
        <f>VLOOKUP($A59,Feuille1!$A$3:$F$362,COLUMN(Feuille1!E59),FALSE)</f>
        <v>62.6</v>
      </c>
      <c r="G59" s="10">
        <f>VLOOKUP($A59,Feuille1!$A$3:$F$362,COLUMN(Feuille1!F59),FALSE)</f>
        <v>42.4</v>
      </c>
    </row>
    <row r="60" spans="1:7" x14ac:dyDescent="0.25">
      <c r="A60" s="7" t="str">
        <f>LEFT(Feuille2!A60,5)</f>
        <v>2A144</v>
      </c>
      <c r="B60" s="10">
        <f>Feuille2!B60</f>
        <v>31.6893203883495</v>
      </c>
      <c r="C60" s="10">
        <f>Feuille2!D60</f>
        <v>15.8446601941748</v>
      </c>
      <c r="D60" s="10">
        <f>VLOOKUP($A60,Feuille1!$A$3:$F$362,COLUMN(Feuille1!C60),FALSE)</f>
        <v>133</v>
      </c>
      <c r="E60" s="10">
        <f>VLOOKUP($A60,Feuille1!$A$3:$F$362,COLUMN(Feuille1!D60),FALSE)</f>
        <v>55.8</v>
      </c>
      <c r="F60" s="10">
        <f>VLOOKUP($A60,Feuille1!$A$3:$F$362,COLUMN(Feuille1!E60),FALSE)</f>
        <v>88.9</v>
      </c>
      <c r="G60" s="10">
        <f>VLOOKUP($A60,Feuille1!$A$3:$F$362,COLUMN(Feuille1!F60),FALSE)</f>
        <v>59.3</v>
      </c>
    </row>
    <row r="61" spans="1:7" x14ac:dyDescent="0.25">
      <c r="A61" s="7" t="str">
        <f>LEFT(Feuille2!A61,5)</f>
        <v>2A146</v>
      </c>
      <c r="B61" s="10">
        <f>Feuille2!B61</f>
        <v>13.735849056603801</v>
      </c>
      <c r="C61" s="10">
        <f>Feuille2!D61</f>
        <v>13.735849056603801</v>
      </c>
      <c r="D61" s="10">
        <f>VLOOKUP($A61,Feuille1!$A$3:$F$362,COLUMN(Feuille1!C61),FALSE)</f>
        <v>71</v>
      </c>
      <c r="E61" s="10">
        <f>VLOOKUP($A61,Feuille1!$A$3:$F$362,COLUMN(Feuille1!D61),FALSE)</f>
        <v>40</v>
      </c>
      <c r="F61" s="10">
        <f>VLOOKUP($A61,Feuille1!$A$3:$F$362,COLUMN(Feuille1!E61),FALSE)</f>
        <v>80.599999999999994</v>
      </c>
      <c r="G61" s="10">
        <f>VLOOKUP($A61,Feuille1!$A$3:$F$362,COLUMN(Feuille1!F61),FALSE)</f>
        <v>45.2</v>
      </c>
    </row>
    <row r="62" spans="1:7" x14ac:dyDescent="0.25">
      <c r="A62" s="7" t="str">
        <f>LEFT(Feuille2!A62,5)</f>
        <v>2A154</v>
      </c>
      <c r="B62" s="10">
        <f>Feuille2!B62</f>
        <v>21</v>
      </c>
      <c r="C62" s="10">
        <f>Feuille2!D62</f>
        <v>36</v>
      </c>
      <c r="D62" s="10">
        <f>VLOOKUP($A62,Feuille1!$A$3:$F$362,COLUMN(Feuille1!C62),FALSE)</f>
        <v>251</v>
      </c>
      <c r="E62" s="10">
        <f>VLOOKUP($A62,Feuille1!$A$3:$F$362,COLUMN(Feuille1!D62),FALSE)</f>
        <v>74.900000000000006</v>
      </c>
      <c r="F62" s="10">
        <f>VLOOKUP($A62,Feuille1!$A$3:$F$362,COLUMN(Feuille1!E62),FALSE)</f>
        <v>71.2</v>
      </c>
      <c r="G62" s="10">
        <f>VLOOKUP($A62,Feuille1!$A$3:$F$362,COLUMN(Feuille1!F62),FALSE)</f>
        <v>35.6</v>
      </c>
    </row>
    <row r="63" spans="1:7" x14ac:dyDescent="0.25">
      <c r="A63" s="7" t="str">
        <f>LEFT(Feuille2!A63,5)</f>
        <v>2A158</v>
      </c>
      <c r="B63" s="10">
        <f>Feuille2!B63</f>
        <v>10.6206896551724</v>
      </c>
      <c r="C63" s="10">
        <f>Feuille2!D63</f>
        <v>5.7931034482758603</v>
      </c>
      <c r="D63" s="10">
        <f>VLOOKUP($A63,Feuille1!$A$3:$F$362,COLUMN(Feuille1!C63),FALSE)</f>
        <v>70</v>
      </c>
      <c r="E63" s="10">
        <f>VLOOKUP($A63,Feuille1!$A$3:$F$362,COLUMN(Feuille1!D63),FALSE)</f>
        <v>68</v>
      </c>
      <c r="F63" s="10">
        <f>VLOOKUP($A63,Feuille1!$A$3:$F$362,COLUMN(Feuille1!E63),FALSE)</f>
        <v>78.900000000000006</v>
      </c>
      <c r="G63" s="10">
        <f>VLOOKUP($A63,Feuille1!$A$3:$F$362,COLUMN(Feuille1!F63),FALSE)</f>
        <v>57.9</v>
      </c>
    </row>
    <row r="64" spans="1:7" x14ac:dyDescent="0.25">
      <c r="A64" s="7" t="str">
        <f>LEFT(Feuille2!A64,5)</f>
        <v>2A160</v>
      </c>
      <c r="B64" s="10">
        <f>Feuille2!B64</f>
        <v>58.056945563686099</v>
      </c>
      <c r="C64" s="10">
        <f>Feuille2!D64</f>
        <v>54.795420719949703</v>
      </c>
      <c r="D64" s="10">
        <f>VLOOKUP($A64,Feuille1!$A$3:$F$362,COLUMN(Feuille1!C64),FALSE)</f>
        <v>250</v>
      </c>
      <c r="E64" s="10">
        <f>VLOOKUP($A64,Feuille1!$A$3:$F$362,COLUMN(Feuille1!D64),FALSE)</f>
        <v>40.200000000000003</v>
      </c>
      <c r="F64" s="10">
        <f>VLOOKUP($A64,Feuille1!$A$3:$F$362,COLUMN(Feuille1!E64),FALSE)</f>
        <v>78.2</v>
      </c>
      <c r="G64" s="10">
        <f>VLOOKUP($A64,Feuille1!$A$3:$F$362,COLUMN(Feuille1!F64),FALSE)</f>
        <v>44.6</v>
      </c>
    </row>
    <row r="65" spans="1:7" x14ac:dyDescent="0.25">
      <c r="A65" s="7" t="str">
        <f>LEFT(Feuille2!A65,5)</f>
        <v>2A163</v>
      </c>
      <c r="B65" s="10">
        <f>Feuille2!B65</f>
        <v>50</v>
      </c>
      <c r="C65" s="10">
        <f>Feuille2!D65</f>
        <v>198</v>
      </c>
      <c r="D65" s="10">
        <f>VLOOKUP($A65,Feuille1!$A$3:$F$362,COLUMN(Feuille1!C65),FALSE)</f>
        <v>670</v>
      </c>
      <c r="E65" s="10">
        <f>VLOOKUP($A65,Feuille1!$A$3:$F$362,COLUMN(Feuille1!D65),FALSE)</f>
        <v>52.1</v>
      </c>
      <c r="F65" s="10">
        <f>VLOOKUP($A65,Feuille1!$A$3:$F$362,COLUMN(Feuille1!E65),FALSE)</f>
        <v>74</v>
      </c>
      <c r="G65" s="10">
        <f>VLOOKUP($A65,Feuille1!$A$3:$F$362,COLUMN(Feuille1!F65),FALSE)</f>
        <v>16.399999999999999</v>
      </c>
    </row>
    <row r="66" spans="1:7" x14ac:dyDescent="0.25">
      <c r="A66" s="7" t="str">
        <f>LEFT(Feuille2!A66,5)</f>
        <v>2A174</v>
      </c>
      <c r="B66" s="10">
        <f>Feuille2!B66</f>
        <v>19</v>
      </c>
      <c r="C66" s="10">
        <f>Feuille2!D66</f>
        <v>33</v>
      </c>
      <c r="D66" s="10">
        <f>VLOOKUP($A66,Feuille1!$A$3:$F$362,COLUMN(Feuille1!C66),FALSE)</f>
        <v>131</v>
      </c>
      <c r="E66" s="10">
        <f>VLOOKUP($A66,Feuille1!$A$3:$F$362,COLUMN(Feuille1!D66),FALSE)</f>
        <v>57.3</v>
      </c>
      <c r="F66" s="10">
        <f>VLOOKUP($A66,Feuille1!$A$3:$F$362,COLUMN(Feuille1!E66),FALSE)</f>
        <v>69.599999999999994</v>
      </c>
      <c r="G66" s="10">
        <f>VLOOKUP($A66,Feuille1!$A$3:$F$362,COLUMN(Feuille1!F66),FALSE)</f>
        <v>33.9</v>
      </c>
    </row>
    <row r="67" spans="1:7" x14ac:dyDescent="0.25">
      <c r="A67" s="7" t="str">
        <f>LEFT(Feuille2!A67,5)</f>
        <v>2A181</v>
      </c>
      <c r="B67" s="10">
        <f>Feuille2!B67</f>
        <v>66.410743259293596</v>
      </c>
      <c r="C67" s="10">
        <f>Feuille2!D67</f>
        <v>167.503747905712</v>
      </c>
      <c r="D67" s="10">
        <f>VLOOKUP($A67,Feuille1!$A$3:$F$362,COLUMN(Feuille1!C67),FALSE)</f>
        <v>392</v>
      </c>
      <c r="E67" s="10">
        <f>VLOOKUP($A67,Feuille1!$A$3:$F$362,COLUMN(Feuille1!D67),FALSE)</f>
        <v>31.9</v>
      </c>
      <c r="F67" s="10">
        <f>VLOOKUP($A67,Feuille1!$A$3:$F$362,COLUMN(Feuille1!E67),FALSE)</f>
        <v>64.099999999999994</v>
      </c>
      <c r="G67" s="10">
        <f>VLOOKUP($A67,Feuille1!$A$3:$F$362,COLUMN(Feuille1!F67),FALSE)</f>
        <v>25.5</v>
      </c>
    </row>
    <row r="68" spans="1:7" x14ac:dyDescent="0.25">
      <c r="A68" s="7" t="str">
        <f>LEFT(Feuille2!A68,5)</f>
        <v>2A186</v>
      </c>
      <c r="B68" s="10">
        <f>Feuille2!B68</f>
        <v>54.245626024461401</v>
      </c>
      <c r="C68" s="10">
        <f>Feuille2!D68</f>
        <v>43.530940785739702</v>
      </c>
      <c r="D68" s="10">
        <f>VLOOKUP($A68,Feuille1!$A$3:$F$362,COLUMN(Feuille1!C68),FALSE)</f>
        <v>285</v>
      </c>
      <c r="E68" s="10">
        <f>VLOOKUP($A68,Feuille1!$A$3:$F$362,COLUMN(Feuille1!D68),FALSE)</f>
        <v>44.7</v>
      </c>
      <c r="F68" s="10">
        <f>VLOOKUP($A68,Feuille1!$A$3:$F$362,COLUMN(Feuille1!E68),FALSE)</f>
        <v>84.6</v>
      </c>
      <c r="G68" s="10">
        <f>VLOOKUP($A68,Feuille1!$A$3:$F$362,COLUMN(Feuille1!F68),FALSE)</f>
        <v>45.8</v>
      </c>
    </row>
    <row r="69" spans="1:7" x14ac:dyDescent="0.25">
      <c r="A69" s="7" t="str">
        <f>LEFT(Feuille2!A69,5)</f>
        <v>2A189</v>
      </c>
      <c r="B69" s="10">
        <f>Feuille2!B69</f>
        <v>104.08534179082299</v>
      </c>
      <c r="C69" s="10">
        <f>Feuille2!D69</f>
        <v>436.51701754522401</v>
      </c>
      <c r="D69" s="10">
        <f>VLOOKUP($A69,Feuille1!$A$3:$F$362,COLUMN(Feuille1!C69),FALSE)</f>
        <v>1578</v>
      </c>
      <c r="E69" s="10">
        <f>VLOOKUP($A69,Feuille1!$A$3:$F$362,COLUMN(Feuille1!D69),FALSE)</f>
        <v>58.7</v>
      </c>
      <c r="F69" s="10">
        <f>VLOOKUP($A69,Feuille1!$A$3:$F$362,COLUMN(Feuille1!E69),FALSE)</f>
        <v>62.8</v>
      </c>
      <c r="G69" s="10">
        <f>VLOOKUP($A69,Feuille1!$A$3:$F$362,COLUMN(Feuille1!F69),FALSE)</f>
        <v>17.3</v>
      </c>
    </row>
    <row r="70" spans="1:7" x14ac:dyDescent="0.25">
      <c r="A70" s="7" t="str">
        <f>LEFT(Feuille2!A70,5)</f>
        <v>2A191</v>
      </c>
      <c r="B70" s="10">
        <f>Feuille2!B70</f>
        <v>10.258620689655199</v>
      </c>
      <c r="C70" s="10">
        <f>Feuille2!D70</f>
        <v>40.008620689655203</v>
      </c>
      <c r="D70" s="10">
        <f>VLOOKUP($A70,Feuille1!$A$3:$F$362,COLUMN(Feuille1!C70),FALSE)</f>
        <v>108</v>
      </c>
      <c r="E70" s="10">
        <f>VLOOKUP($A70,Feuille1!$A$3:$F$362,COLUMN(Feuille1!D70),FALSE)</f>
        <v>29.1</v>
      </c>
      <c r="F70" s="10">
        <f>VLOOKUP($A70,Feuille1!$A$3:$F$362,COLUMN(Feuille1!E70),FALSE)</f>
        <v>55.4</v>
      </c>
      <c r="G70" s="10">
        <f>VLOOKUP($A70,Feuille1!$A$3:$F$362,COLUMN(Feuille1!F70),FALSE)</f>
        <v>17.899999999999999</v>
      </c>
    </row>
    <row r="71" spans="1:7" x14ac:dyDescent="0.25">
      <c r="A71" s="7" t="str">
        <f>LEFT(Feuille2!A71,5)</f>
        <v>2A196</v>
      </c>
      <c r="B71" s="10">
        <f>Feuille2!B71</f>
        <v>25.454545454545499</v>
      </c>
      <c r="C71" s="10">
        <f>Feuille2!D71</f>
        <v>4.5454545454545503</v>
      </c>
      <c r="D71" s="10">
        <f>VLOOKUP($A71,Feuille1!$A$3:$F$362,COLUMN(Feuille1!C71),FALSE)</f>
        <v>108</v>
      </c>
      <c r="E71" s="10">
        <f>VLOOKUP($A71,Feuille1!$A$3:$F$362,COLUMN(Feuille1!D71),FALSE)</f>
        <v>68.7</v>
      </c>
      <c r="F71" s="10">
        <f>VLOOKUP($A71,Feuille1!$A$3:$F$362,COLUMN(Feuille1!E71),FALSE)</f>
        <v>94.4</v>
      </c>
      <c r="G71" s="10">
        <f>VLOOKUP($A71,Feuille1!$A$3:$F$362,COLUMN(Feuille1!F71),FALSE)</f>
        <v>77.8</v>
      </c>
    </row>
    <row r="72" spans="1:7" x14ac:dyDescent="0.25">
      <c r="A72" s="7" t="str">
        <f>LEFT(Feuille2!A72,5)</f>
        <v>2A197</v>
      </c>
      <c r="B72" s="10">
        <f>Feuille2!B72</f>
        <v>23.7575757575758</v>
      </c>
      <c r="C72" s="10">
        <f>Feuille2!D72</f>
        <v>33.656565656565697</v>
      </c>
      <c r="D72" s="10">
        <f>VLOOKUP($A72,Feuille1!$A$3:$F$362,COLUMN(Feuille1!C72),FALSE)</f>
        <v>239</v>
      </c>
      <c r="E72" s="10">
        <f>VLOOKUP($A72,Feuille1!$A$3:$F$362,COLUMN(Feuille1!D72),FALSE)</f>
        <v>63.4</v>
      </c>
      <c r="F72" s="10">
        <f>VLOOKUP($A72,Feuille1!$A$3:$F$362,COLUMN(Feuille1!E72),FALSE)</f>
        <v>71</v>
      </c>
      <c r="G72" s="10">
        <f>VLOOKUP($A72,Feuille1!$A$3:$F$362,COLUMN(Feuille1!F72),FALSE)</f>
        <v>38.700000000000003</v>
      </c>
    </row>
    <row r="73" spans="1:7" x14ac:dyDescent="0.25">
      <c r="A73" s="7" t="str">
        <f>LEFT(Feuille2!A73,5)</f>
        <v>2A198</v>
      </c>
      <c r="B73" s="10">
        <f>Feuille2!B73</f>
        <v>60.517039397998801</v>
      </c>
      <c r="C73" s="10">
        <f>Feuille2!D73</f>
        <v>145.97776571933301</v>
      </c>
      <c r="D73" s="10">
        <f>VLOOKUP($A73,Feuille1!$A$3:$F$362,COLUMN(Feuille1!C73),FALSE)</f>
        <v>726</v>
      </c>
      <c r="E73" s="10">
        <f>VLOOKUP($A73,Feuille1!$A$3:$F$362,COLUMN(Feuille1!D73),FALSE)</f>
        <v>64.400000000000006</v>
      </c>
      <c r="F73" s="10">
        <f>VLOOKUP($A73,Feuille1!$A$3:$F$362,COLUMN(Feuille1!E73),FALSE)</f>
        <v>48.9</v>
      </c>
      <c r="G73" s="10">
        <f>VLOOKUP($A73,Feuille1!$A$3:$F$362,COLUMN(Feuille1!F73),FALSE)</f>
        <v>23.4</v>
      </c>
    </row>
    <row r="74" spans="1:7" x14ac:dyDescent="0.25">
      <c r="A74" s="7" t="str">
        <f>LEFT(Feuille2!A74,5)</f>
        <v>2A200</v>
      </c>
      <c r="B74" s="10">
        <f>Feuille2!B74</f>
        <v>40</v>
      </c>
      <c r="C74" s="10">
        <f>Feuille2!D74</f>
        <v>14</v>
      </c>
      <c r="D74" s="10">
        <f>VLOOKUP($A74,Feuille1!$A$3:$F$362,COLUMN(Feuille1!C74),FALSE)</f>
        <v>245</v>
      </c>
      <c r="E74" s="10">
        <f>VLOOKUP($A74,Feuille1!$A$3:$F$362,COLUMN(Feuille1!D74),FALSE)</f>
        <v>65.7</v>
      </c>
      <c r="F74" s="10">
        <f>VLOOKUP($A74,Feuille1!$A$3:$F$362,COLUMN(Feuille1!E74),FALSE)</f>
        <v>83.3</v>
      </c>
      <c r="G74" s="10">
        <f>VLOOKUP($A74,Feuille1!$A$3:$F$362,COLUMN(Feuille1!F74),FALSE)</f>
        <v>55.6</v>
      </c>
    </row>
    <row r="75" spans="1:7" x14ac:dyDescent="0.25">
      <c r="A75" s="7" t="str">
        <f>LEFT(Feuille2!A75,5)</f>
        <v>2A203</v>
      </c>
      <c r="B75" s="10">
        <f>Feuille2!B75</f>
        <v>13</v>
      </c>
      <c r="C75" s="10">
        <f>Feuille2!D75</f>
        <v>25</v>
      </c>
      <c r="D75" s="10">
        <f>VLOOKUP($A75,Feuille1!$A$3:$F$362,COLUMN(Feuille1!C75),FALSE)</f>
        <v>189</v>
      </c>
      <c r="E75" s="10">
        <f>VLOOKUP($A75,Feuille1!$A$3:$F$362,COLUMN(Feuille1!D75),FALSE)</f>
        <v>71.400000000000006</v>
      </c>
      <c r="F75" s="10">
        <f>VLOOKUP($A75,Feuille1!$A$3:$F$362,COLUMN(Feuille1!E75),FALSE)</f>
        <v>74.099999999999994</v>
      </c>
      <c r="G75" s="10">
        <f>VLOOKUP($A75,Feuille1!$A$3:$F$362,COLUMN(Feuille1!F75),FALSE)</f>
        <v>24.1</v>
      </c>
    </row>
    <row r="76" spans="1:7" x14ac:dyDescent="0.25">
      <c r="A76" s="7" t="str">
        <f>LEFT(Feuille2!A76,5)</f>
        <v>2A204</v>
      </c>
      <c r="B76" s="10">
        <f>Feuille2!B76</f>
        <v>37</v>
      </c>
      <c r="C76" s="10">
        <f>Feuille2!D76</f>
        <v>11</v>
      </c>
      <c r="D76" s="10">
        <f>VLOOKUP($A76,Feuille1!$A$3:$F$362,COLUMN(Feuille1!C76),FALSE)</f>
        <v>200</v>
      </c>
      <c r="E76" s="10">
        <f>VLOOKUP($A76,Feuille1!$A$3:$F$362,COLUMN(Feuille1!D76),FALSE)</f>
        <v>73.5</v>
      </c>
      <c r="F76" s="10">
        <f>VLOOKUP($A76,Feuille1!$A$3:$F$362,COLUMN(Feuille1!E76),FALSE)</f>
        <v>73.599999999999994</v>
      </c>
      <c r="G76" s="10">
        <f>VLOOKUP($A76,Feuille1!$A$3:$F$362,COLUMN(Feuille1!F76),FALSE)</f>
        <v>69.8</v>
      </c>
    </row>
    <row r="77" spans="1:7" x14ac:dyDescent="0.25">
      <c r="A77" s="7" t="str">
        <f>LEFT(Feuille2!A77,5)</f>
        <v>2A209</v>
      </c>
      <c r="B77" s="10">
        <f>Feuille2!B77</f>
        <v>85.570332237429994</v>
      </c>
      <c r="C77" s="10">
        <f>Feuille2!D77</f>
        <v>715.45317215059595</v>
      </c>
      <c r="D77" s="10">
        <f>VLOOKUP($A77,Feuille1!$A$3:$F$362,COLUMN(Feuille1!C77),FALSE)</f>
        <v>1105</v>
      </c>
      <c r="E77" s="10">
        <f>VLOOKUP($A77,Feuille1!$A$3:$F$362,COLUMN(Feuille1!D77),FALSE)</f>
        <v>22.1</v>
      </c>
      <c r="F77" s="10">
        <f>VLOOKUP($A77,Feuille1!$A$3:$F$362,COLUMN(Feuille1!E77),FALSE)</f>
        <v>68.5</v>
      </c>
      <c r="G77" s="10">
        <f>VLOOKUP($A77,Feuille1!$A$3:$F$362,COLUMN(Feuille1!F77),FALSE)</f>
        <v>10</v>
      </c>
    </row>
    <row r="78" spans="1:7" x14ac:dyDescent="0.25">
      <c r="A78" s="7" t="str">
        <f>LEFT(Feuille2!A78,5)</f>
        <v>2A211</v>
      </c>
      <c r="B78" s="10">
        <f>Feuille2!B78</f>
        <v>61.4729115238625</v>
      </c>
      <c r="C78" s="10">
        <f>Feuille2!D78</f>
        <v>148.68765738289301</v>
      </c>
      <c r="D78" s="10">
        <f>VLOOKUP($A78,Feuille1!$A$3:$F$362,COLUMN(Feuille1!C78),FALSE)</f>
        <v>569</v>
      </c>
      <c r="E78" s="10">
        <f>VLOOKUP($A78,Feuille1!$A$3:$F$362,COLUMN(Feuille1!D78),FALSE)</f>
        <v>45.4</v>
      </c>
      <c r="F78" s="10">
        <f>VLOOKUP($A78,Feuille1!$A$3:$F$362,COLUMN(Feuille1!E78),FALSE)</f>
        <v>70</v>
      </c>
      <c r="G78" s="10">
        <f>VLOOKUP($A78,Feuille1!$A$3:$F$362,COLUMN(Feuille1!F78),FALSE)</f>
        <v>22.4</v>
      </c>
    </row>
    <row r="79" spans="1:7" x14ac:dyDescent="0.25">
      <c r="A79" s="7" t="str">
        <f>LEFT(Feuille2!A79,5)</f>
        <v>2A212</v>
      </c>
      <c r="B79" s="10">
        <f>Feuille2!B79</f>
        <v>88</v>
      </c>
      <c r="C79" s="10">
        <f>Feuille2!D79</f>
        <v>109</v>
      </c>
      <c r="D79" s="10">
        <f>VLOOKUP($A79,Feuille1!$A$3:$F$362,COLUMN(Feuille1!C79),FALSE)</f>
        <v>686</v>
      </c>
      <c r="E79" s="10">
        <f>VLOOKUP($A79,Feuille1!$A$3:$F$362,COLUMN(Feuille1!D79),FALSE)</f>
        <v>63.4</v>
      </c>
      <c r="F79" s="10">
        <f>VLOOKUP($A79,Feuille1!$A$3:$F$362,COLUMN(Feuille1!E79),FALSE)</f>
        <v>62.2</v>
      </c>
      <c r="G79" s="10">
        <f>VLOOKUP($A79,Feuille1!$A$3:$F$362,COLUMN(Feuille1!F79),FALSE)</f>
        <v>35.799999999999997</v>
      </c>
    </row>
    <row r="80" spans="1:7" x14ac:dyDescent="0.25">
      <c r="A80" s="7" t="str">
        <f>LEFT(Feuille2!A80,5)</f>
        <v>2A215</v>
      </c>
      <c r="B80" s="10">
        <f>Feuille2!B80</f>
        <v>51.403207801304298</v>
      </c>
      <c r="C80" s="10">
        <f>Feuille2!D80</f>
        <v>311.23054152223602</v>
      </c>
      <c r="D80" s="10">
        <f>VLOOKUP($A80,Feuille1!$A$3:$F$362,COLUMN(Feuille1!C80),FALSE)</f>
        <v>1093</v>
      </c>
      <c r="E80" s="10">
        <f>VLOOKUP($A80,Feuille1!$A$3:$F$362,COLUMN(Feuille1!D80),FALSE)</f>
        <v>57.6</v>
      </c>
      <c r="F80" s="10">
        <f>VLOOKUP($A80,Feuille1!$A$3:$F$362,COLUMN(Feuille1!E80),FALSE)</f>
        <v>67.7</v>
      </c>
      <c r="G80" s="10">
        <f>VLOOKUP($A80,Feuille1!$A$3:$F$362,COLUMN(Feuille1!F80),FALSE)</f>
        <v>11.6</v>
      </c>
    </row>
    <row r="81" spans="1:7" x14ac:dyDescent="0.25">
      <c r="A81" s="7" t="str">
        <f>LEFT(Feuille2!A81,5)</f>
        <v>2A228</v>
      </c>
      <c r="B81" s="10">
        <f>Feuille2!B81</f>
        <v>23</v>
      </c>
      <c r="C81" s="10">
        <f>Feuille2!D81</f>
        <v>657</v>
      </c>
      <c r="D81" s="10">
        <f>VLOOKUP($A81,Feuille1!$A$3:$F$362,COLUMN(Feuille1!C81),FALSE)</f>
        <v>1929</v>
      </c>
      <c r="E81" s="10">
        <f>VLOOKUP($A81,Feuille1!$A$3:$F$362,COLUMN(Feuille1!D81),FALSE)</f>
        <v>59.2</v>
      </c>
      <c r="F81" s="10">
        <f>VLOOKUP($A81,Feuille1!$A$3:$F$362,COLUMN(Feuille1!E81),FALSE)</f>
        <v>60.7</v>
      </c>
      <c r="G81" s="10">
        <f>VLOOKUP($A81,Feuille1!$A$3:$F$362,COLUMN(Feuille1!F81),FALSE)</f>
        <v>2.9</v>
      </c>
    </row>
    <row r="82" spans="1:7" x14ac:dyDescent="0.25">
      <c r="A82" s="7" t="str">
        <f>LEFT(Feuille2!A82,5)</f>
        <v>2A232</v>
      </c>
      <c r="B82" s="10">
        <f>Feuille2!B82</f>
        <v>92.570709088239497</v>
      </c>
      <c r="C82" s="10">
        <f>Feuille2!D82</f>
        <v>46.557838046764203</v>
      </c>
      <c r="D82" s="10">
        <f>VLOOKUP($A82,Feuille1!$A$3:$F$362,COLUMN(Feuille1!C82),FALSE)</f>
        <v>320</v>
      </c>
      <c r="E82" s="10">
        <f>VLOOKUP($A82,Feuille1!$A$3:$F$362,COLUMN(Feuille1!D82),FALSE)</f>
        <v>50.9</v>
      </c>
      <c r="F82" s="10">
        <f>VLOOKUP($A82,Feuille1!$A$3:$F$362,COLUMN(Feuille1!E82),FALSE)</f>
        <v>69.8</v>
      </c>
      <c r="G82" s="10">
        <f>VLOOKUP($A82,Feuille1!$A$3:$F$362,COLUMN(Feuille1!F82),FALSE)</f>
        <v>61.3</v>
      </c>
    </row>
    <row r="83" spans="1:7" x14ac:dyDescent="0.25">
      <c r="A83" s="7" t="str">
        <f>LEFT(Feuille2!A83,5)</f>
        <v>2A240</v>
      </c>
      <c r="B83" s="10">
        <f>Feuille2!B83</f>
        <v>14</v>
      </c>
      <c r="C83" s="10">
        <f>Feuille2!D83</f>
        <v>16</v>
      </c>
      <c r="D83" s="10">
        <f>VLOOKUP($A83,Feuille1!$A$3:$F$362,COLUMN(Feuille1!C83),FALSE)</f>
        <v>132</v>
      </c>
      <c r="E83" s="10">
        <f>VLOOKUP($A83,Feuille1!$A$3:$F$362,COLUMN(Feuille1!D83),FALSE)</f>
        <v>72</v>
      </c>
      <c r="F83" s="10">
        <f>VLOOKUP($A83,Feuille1!$A$3:$F$362,COLUMN(Feuille1!E83),FALSE)</f>
        <v>86.1</v>
      </c>
      <c r="G83" s="10">
        <f>VLOOKUP($A83,Feuille1!$A$3:$F$362,COLUMN(Feuille1!F83),FALSE)</f>
        <v>38.9</v>
      </c>
    </row>
    <row r="84" spans="1:7" x14ac:dyDescent="0.25">
      <c r="A84" s="7" t="str">
        <f>LEFT(Feuille2!A84,5)</f>
        <v>2A247</v>
      </c>
      <c r="B84" s="10">
        <f>Feuille2!B84</f>
        <v>217.05998681395499</v>
      </c>
      <c r="C84" s="10">
        <f>Feuille2!D84</f>
        <v>4180.7972304938803</v>
      </c>
      <c r="D84" s="10">
        <f>VLOOKUP($A84,Feuille1!$A$3:$F$362,COLUMN(Feuille1!C84),FALSE)</f>
        <v>13002</v>
      </c>
      <c r="E84" s="10">
        <f>VLOOKUP($A84,Feuille1!$A$3:$F$362,COLUMN(Feuille1!D84),FALSE)</f>
        <v>60.5</v>
      </c>
      <c r="F84" s="10">
        <f>VLOOKUP($A84,Feuille1!$A$3:$F$362,COLUMN(Feuille1!E84),FALSE)</f>
        <v>54.7</v>
      </c>
      <c r="G84" s="10">
        <f>VLOOKUP($A84,Feuille1!$A$3:$F$362,COLUMN(Feuille1!F84),FALSE)</f>
        <v>4.4000000000000004</v>
      </c>
    </row>
    <row r="85" spans="1:7" x14ac:dyDescent="0.25">
      <c r="A85" s="7" t="str">
        <f>LEFT(Feuille2!A85,5)</f>
        <v>2A249</v>
      </c>
      <c r="B85" s="10">
        <f>Feuille2!B85</f>
        <v>217.293695751016</v>
      </c>
      <c r="C85" s="10">
        <f>Feuille2!D85</f>
        <v>1304.78059780124</v>
      </c>
      <c r="D85" s="10">
        <f>VLOOKUP($A85,Feuille1!$A$3:$F$362,COLUMN(Feuille1!C85),FALSE)</f>
        <v>3323</v>
      </c>
      <c r="E85" s="10">
        <f>VLOOKUP($A85,Feuille1!$A$3:$F$362,COLUMN(Feuille1!D85),FALSE)</f>
        <v>43.7</v>
      </c>
      <c r="F85" s="10">
        <f>VLOOKUP($A85,Feuille1!$A$3:$F$362,COLUMN(Feuille1!E85),FALSE)</f>
        <v>43.8</v>
      </c>
      <c r="G85" s="10">
        <f>VLOOKUP($A85,Feuille1!$A$3:$F$362,COLUMN(Feuille1!F85),FALSE)</f>
        <v>12.4</v>
      </c>
    </row>
    <row r="86" spans="1:7" x14ac:dyDescent="0.25">
      <c r="A86" s="7" t="str">
        <f>LEFT(Feuille2!A86,5)</f>
        <v>2A253</v>
      </c>
      <c r="B86" s="10">
        <f>Feuille2!B86</f>
        <v>11</v>
      </c>
      <c r="C86" s="10">
        <f>Feuille2!D86</f>
        <v>11</v>
      </c>
      <c r="D86" s="10">
        <f>VLOOKUP($A86,Feuille1!$A$3:$F$362,COLUMN(Feuille1!C86),FALSE)</f>
        <v>71</v>
      </c>
      <c r="E86" s="10">
        <f>VLOOKUP($A86,Feuille1!$A$3:$F$362,COLUMN(Feuille1!D86),FALSE)</f>
        <v>43.7</v>
      </c>
      <c r="F86" s="10">
        <f>VLOOKUP($A86,Feuille1!$A$3:$F$362,COLUMN(Feuille1!E86),FALSE)</f>
        <v>80.8</v>
      </c>
      <c r="G86" s="10">
        <f>VLOOKUP($A86,Feuille1!$A$3:$F$362,COLUMN(Feuille1!F86),FALSE)</f>
        <v>42.3</v>
      </c>
    </row>
    <row r="87" spans="1:7" x14ac:dyDescent="0.25">
      <c r="A87" s="7" t="str">
        <f>LEFT(Feuille2!A87,5)</f>
        <v>2A254</v>
      </c>
      <c r="B87" s="10">
        <f>Feuille2!B87</f>
        <v>42.424672009764897</v>
      </c>
      <c r="C87" s="10">
        <f>Feuille2!D87</f>
        <v>49.402790212743298</v>
      </c>
      <c r="D87" s="10">
        <f>VLOOKUP($A87,Feuille1!$A$3:$F$362,COLUMN(Feuille1!C87),FALSE)</f>
        <v>621</v>
      </c>
      <c r="E87" s="10">
        <f>VLOOKUP($A87,Feuille1!$A$3:$F$362,COLUMN(Feuille1!D87),FALSE)</f>
        <v>76.599999999999994</v>
      </c>
      <c r="F87" s="10">
        <f>VLOOKUP($A87,Feuille1!$A$3:$F$362,COLUMN(Feuille1!E87),FALSE)</f>
        <v>69.400000000000006</v>
      </c>
      <c r="G87" s="10">
        <f>VLOOKUP($A87,Feuille1!$A$3:$F$362,COLUMN(Feuille1!F87),FALSE)</f>
        <v>35.799999999999997</v>
      </c>
    </row>
    <row r="88" spans="1:7" x14ac:dyDescent="0.25">
      <c r="A88" s="7" t="str">
        <f>LEFT(Feuille2!A88,5)</f>
        <v>2A258</v>
      </c>
      <c r="B88" s="10">
        <f>Feuille2!B88</f>
        <v>24.206349206349199</v>
      </c>
      <c r="C88" s="10">
        <f>Feuille2!D88</f>
        <v>13.5555555555556</v>
      </c>
      <c r="D88" s="10">
        <f>VLOOKUP($A88,Feuille1!$A$3:$F$362,COLUMN(Feuille1!C88),FALSE)</f>
        <v>213</v>
      </c>
      <c r="E88" s="10">
        <f>VLOOKUP($A88,Feuille1!$A$3:$F$362,COLUMN(Feuille1!D88),FALSE)</f>
        <v>81.400000000000006</v>
      </c>
      <c r="F88" s="10">
        <f>VLOOKUP($A88,Feuille1!$A$3:$F$362,COLUMN(Feuille1!E88),FALSE)</f>
        <v>73.2</v>
      </c>
      <c r="G88" s="10">
        <f>VLOOKUP($A88,Feuille1!$A$3:$F$362,COLUMN(Feuille1!F88),FALSE)</f>
        <v>61</v>
      </c>
    </row>
    <row r="89" spans="1:7" x14ac:dyDescent="0.25">
      <c r="A89" s="7" t="str">
        <f>LEFT(Feuille2!A89,5)</f>
        <v>2A259</v>
      </c>
      <c r="B89" s="10">
        <f>Feuille2!B89</f>
        <v>22.0161290322581</v>
      </c>
      <c r="C89" s="10">
        <f>Feuille2!D89</f>
        <v>9.4354838709677402</v>
      </c>
      <c r="D89" s="10">
        <f>VLOOKUP($A89,Feuille1!$A$3:$F$362,COLUMN(Feuille1!C89),FALSE)</f>
        <v>102</v>
      </c>
      <c r="E89" s="10">
        <f>VLOOKUP($A89,Feuille1!$A$3:$F$362,COLUMN(Feuille1!D89),FALSE)</f>
        <v>67.2</v>
      </c>
      <c r="F89" s="10">
        <f>VLOOKUP($A89,Feuille1!$A$3:$F$362,COLUMN(Feuille1!E89),FALSE)</f>
        <v>86.7</v>
      </c>
      <c r="G89" s="10">
        <f>VLOOKUP($A89,Feuille1!$A$3:$F$362,COLUMN(Feuille1!F89),FALSE)</f>
        <v>70</v>
      </c>
    </row>
    <row r="90" spans="1:7" x14ac:dyDescent="0.25">
      <c r="A90" s="7" t="str">
        <f>LEFT(Feuille2!A90,5)</f>
        <v>2A262</v>
      </c>
      <c r="B90" s="10">
        <f>Feuille2!B90</f>
        <v>14.4230769230769</v>
      </c>
      <c r="C90" s="10">
        <f>Feuille2!D90</f>
        <v>8.6538461538461497</v>
      </c>
      <c r="D90" s="10">
        <f>VLOOKUP($A90,Feuille1!$A$3:$F$362,COLUMN(Feuille1!C90),FALSE)</f>
        <v>109</v>
      </c>
      <c r="E90" s="10">
        <f>VLOOKUP($A90,Feuille1!$A$3:$F$362,COLUMN(Feuille1!D90),FALSE)</f>
        <v>77.900000000000006</v>
      </c>
      <c r="F90" s="10">
        <f>VLOOKUP($A90,Feuille1!$A$3:$F$362,COLUMN(Feuille1!E90),FALSE)</f>
        <v>88</v>
      </c>
      <c r="G90" s="10">
        <f>VLOOKUP($A90,Feuille1!$A$3:$F$362,COLUMN(Feuille1!F90),FALSE)</f>
        <v>60</v>
      </c>
    </row>
    <row r="91" spans="1:7" x14ac:dyDescent="0.25">
      <c r="A91" s="7" t="str">
        <f>LEFT(Feuille2!A91,5)</f>
        <v>2A266</v>
      </c>
      <c r="B91" s="10">
        <f>Feuille2!B91</f>
        <v>25</v>
      </c>
      <c r="C91" s="10">
        <f>Feuille2!D91</f>
        <v>16</v>
      </c>
      <c r="D91" s="10">
        <f>VLOOKUP($A91,Feuille1!$A$3:$F$362,COLUMN(Feuille1!C91),FALSE)</f>
        <v>147</v>
      </c>
      <c r="E91" s="10">
        <f>VLOOKUP($A91,Feuille1!$A$3:$F$362,COLUMN(Feuille1!D91),FALSE)</f>
        <v>62.6</v>
      </c>
      <c r="F91" s="10">
        <f>VLOOKUP($A91,Feuille1!$A$3:$F$362,COLUMN(Feuille1!E91),FALSE)</f>
        <v>91.7</v>
      </c>
      <c r="G91" s="10">
        <f>VLOOKUP($A91,Feuille1!$A$3:$F$362,COLUMN(Feuille1!F91),FALSE)</f>
        <v>52.1</v>
      </c>
    </row>
    <row r="92" spans="1:7" x14ac:dyDescent="0.25">
      <c r="A92" s="7" t="str">
        <f>LEFT(Feuille2!A92,5)</f>
        <v>2A268</v>
      </c>
      <c r="B92" s="10">
        <f>Feuille2!B92</f>
        <v>21.262499999999999</v>
      </c>
      <c r="C92" s="10">
        <f>Feuille2!D92</f>
        <v>13.1625</v>
      </c>
      <c r="D92" s="10">
        <f>VLOOKUP($A92,Feuille1!$A$3:$F$362,COLUMN(Feuille1!C92),FALSE)</f>
        <v>118</v>
      </c>
      <c r="E92" s="10">
        <f>VLOOKUP($A92,Feuille1!$A$3:$F$362,COLUMN(Feuille1!D92),FALSE)</f>
        <v>54.4</v>
      </c>
      <c r="F92" s="10">
        <f>VLOOKUP($A92,Feuille1!$A$3:$F$362,COLUMN(Feuille1!E92),FALSE)</f>
        <v>80</v>
      </c>
      <c r="G92" s="10">
        <f>VLOOKUP($A92,Feuille1!$A$3:$F$362,COLUMN(Feuille1!F92),FALSE)</f>
        <v>46.7</v>
      </c>
    </row>
    <row r="93" spans="1:7" x14ac:dyDescent="0.25">
      <c r="A93" s="7" t="str">
        <f>LEFT(Feuille2!A93,5)</f>
        <v>2A269</v>
      </c>
      <c r="B93" s="10">
        <f>Feuille2!B93</f>
        <v>28.0158645293169</v>
      </c>
      <c r="C93" s="10">
        <f>Feuille2!D93</f>
        <v>511.20553369110797</v>
      </c>
      <c r="D93" s="10">
        <f>VLOOKUP($A93,Feuille1!$A$3:$F$362,COLUMN(Feuille1!C93),FALSE)</f>
        <v>1641</v>
      </c>
      <c r="E93" s="10">
        <f>VLOOKUP($A93,Feuille1!$A$3:$F$362,COLUMN(Feuille1!D93),FALSE)</f>
        <v>56.7</v>
      </c>
      <c r="F93" s="10">
        <f>VLOOKUP($A93,Feuille1!$A$3:$F$362,COLUMN(Feuille1!E93),FALSE)</f>
        <v>52.9</v>
      </c>
      <c r="G93" s="10">
        <f>VLOOKUP($A93,Feuille1!$A$3:$F$362,COLUMN(Feuille1!F93),FALSE)</f>
        <v>4.2</v>
      </c>
    </row>
    <row r="94" spans="1:7" x14ac:dyDescent="0.25">
      <c r="A94" s="7" t="str">
        <f>LEFT(Feuille2!A94,5)</f>
        <v>2A270</v>
      </c>
      <c r="B94" s="10">
        <f>Feuille2!B94</f>
        <v>69</v>
      </c>
      <c r="C94" s="10">
        <f>Feuille2!D94</f>
        <v>83</v>
      </c>
      <c r="D94" s="10">
        <f>VLOOKUP($A94,Feuille1!$A$3:$F$362,COLUMN(Feuille1!C94),FALSE)</f>
        <v>289</v>
      </c>
      <c r="E94" s="10">
        <f>VLOOKUP($A94,Feuille1!$A$3:$F$362,COLUMN(Feuille1!D94),FALSE)</f>
        <v>42.9</v>
      </c>
      <c r="F94" s="10">
        <f>VLOOKUP($A94,Feuille1!$A$3:$F$362,COLUMN(Feuille1!E94),FALSE)</f>
        <v>73.8</v>
      </c>
      <c r="G94" s="10">
        <f>VLOOKUP($A94,Feuille1!$A$3:$F$362,COLUMN(Feuille1!F94),FALSE)</f>
        <v>42.1</v>
      </c>
    </row>
    <row r="95" spans="1:7" x14ac:dyDescent="0.25">
      <c r="A95" s="7" t="str">
        <f>LEFT(Feuille2!A95,5)</f>
        <v>2A271</v>
      </c>
      <c r="B95" s="10">
        <f>Feuille2!B95</f>
        <v>66</v>
      </c>
      <c r="C95" s="10">
        <f>Feuille2!D95</f>
        <v>1275</v>
      </c>
      <c r="D95" s="10">
        <f>VLOOKUP($A95,Feuille1!$A$3:$F$362,COLUMN(Feuille1!C95),FALSE)</f>
        <v>1685</v>
      </c>
      <c r="E95" s="10">
        <f>VLOOKUP($A95,Feuille1!$A$3:$F$362,COLUMN(Feuille1!D95),FALSE)</f>
        <v>7.5</v>
      </c>
      <c r="F95" s="10">
        <f>VLOOKUP($A95,Feuille1!$A$3:$F$362,COLUMN(Feuille1!E95),FALSE)</f>
        <v>52.8</v>
      </c>
      <c r="G95" s="10">
        <f>VLOOKUP($A95,Feuille1!$A$3:$F$362,COLUMN(Feuille1!F95),FALSE)</f>
        <v>4.8</v>
      </c>
    </row>
    <row r="96" spans="1:7" x14ac:dyDescent="0.25">
      <c r="A96" s="7" t="str">
        <f>LEFT(Feuille2!A96,5)</f>
        <v>2A272</v>
      </c>
      <c r="B96" s="10">
        <f>Feuille2!B96</f>
        <v>251.776610618674</v>
      </c>
      <c r="C96" s="10">
        <f>Feuille2!D96</f>
        <v>928.71117480812097</v>
      </c>
      <c r="D96" s="10">
        <f>VLOOKUP($A96,Feuille1!$A$3:$F$362,COLUMN(Feuille1!C96),FALSE)</f>
        <v>2946</v>
      </c>
      <c r="E96" s="10">
        <f>VLOOKUP($A96,Feuille1!$A$3:$F$362,COLUMN(Feuille1!D96),FALSE)</f>
        <v>30.5</v>
      </c>
      <c r="F96" s="10">
        <f>VLOOKUP($A96,Feuille1!$A$3:$F$362,COLUMN(Feuille1!E96),FALSE)</f>
        <v>54.1</v>
      </c>
      <c r="G96" s="10">
        <f>VLOOKUP($A96,Feuille1!$A$3:$F$362,COLUMN(Feuille1!F96),FALSE)</f>
        <v>15.7</v>
      </c>
    </row>
    <row r="97" spans="1:7" x14ac:dyDescent="0.25">
      <c r="A97" s="7" t="str">
        <f>LEFT(Feuille2!A97,5)</f>
        <v>2A276</v>
      </c>
      <c r="B97" s="10">
        <f>Feuille2!B97</f>
        <v>46.2198345842788</v>
      </c>
      <c r="C97" s="10">
        <f>Feuille2!D97</f>
        <v>186.113012836439</v>
      </c>
      <c r="D97" s="10">
        <f>VLOOKUP($A97,Feuille1!$A$3:$F$362,COLUMN(Feuille1!C97),FALSE)</f>
        <v>1086</v>
      </c>
      <c r="E97" s="10">
        <f>VLOOKUP($A97,Feuille1!$A$3:$F$362,COLUMN(Feuille1!D97),FALSE)</f>
        <v>74.900000000000006</v>
      </c>
      <c r="F97" s="10">
        <f>VLOOKUP($A97,Feuille1!$A$3:$F$362,COLUMN(Feuille1!E97),FALSE)</f>
        <v>67.400000000000006</v>
      </c>
      <c r="G97" s="10">
        <f>VLOOKUP($A97,Feuille1!$A$3:$F$362,COLUMN(Feuille1!F97),FALSE)</f>
        <v>17</v>
      </c>
    </row>
    <row r="98" spans="1:7" x14ac:dyDescent="0.25">
      <c r="A98" s="7" t="str">
        <f>LEFT(Feuille2!A98,5)</f>
        <v>2A278</v>
      </c>
      <c r="B98" s="10">
        <f>Feuille2!B98</f>
        <v>30.033707865168498</v>
      </c>
      <c r="C98" s="10">
        <f>Feuille2!D98</f>
        <v>12.741573033707899</v>
      </c>
      <c r="D98" s="10">
        <f>VLOOKUP($A98,Feuille1!$A$3:$F$362,COLUMN(Feuille1!C98),FALSE)</f>
        <v>269</v>
      </c>
      <c r="E98" s="10">
        <f>VLOOKUP($A98,Feuille1!$A$3:$F$362,COLUMN(Feuille1!D98),FALSE)</f>
        <v>76.099999999999994</v>
      </c>
      <c r="F98" s="10">
        <f>VLOOKUP($A98,Feuille1!$A$3:$F$362,COLUMN(Feuille1!E98),FALSE)</f>
        <v>52.7</v>
      </c>
      <c r="G98" s="10">
        <f>VLOOKUP($A98,Feuille1!$A$3:$F$362,COLUMN(Feuille1!F98),FALSE)</f>
        <v>60</v>
      </c>
    </row>
    <row r="99" spans="1:7" x14ac:dyDescent="0.25">
      <c r="A99" s="7" t="str">
        <f>LEFT(Feuille2!A99,5)</f>
        <v>2A279</v>
      </c>
      <c r="B99" s="10">
        <f>Feuille2!B99</f>
        <v>13</v>
      </c>
      <c r="C99" s="10">
        <f>Feuille2!D99</f>
        <v>38</v>
      </c>
      <c r="D99" s="10">
        <f>VLOOKUP($A99,Feuille1!$A$3:$F$362,COLUMN(Feuille1!C99),FALSE)</f>
        <v>165</v>
      </c>
      <c r="E99" s="10">
        <f>VLOOKUP($A99,Feuille1!$A$3:$F$362,COLUMN(Feuille1!D99),FALSE)</f>
        <v>59.4</v>
      </c>
      <c r="F99" s="10">
        <f>VLOOKUP($A99,Feuille1!$A$3:$F$362,COLUMN(Feuille1!E99),FALSE)</f>
        <v>74.599999999999994</v>
      </c>
      <c r="G99" s="10">
        <f>VLOOKUP($A99,Feuille1!$A$3:$F$362,COLUMN(Feuille1!F99),FALSE)</f>
        <v>19.399999999999999</v>
      </c>
    </row>
    <row r="100" spans="1:7" x14ac:dyDescent="0.25">
      <c r="A100" s="7" t="str">
        <f>LEFT(Feuille2!A100,5)</f>
        <v>2A282</v>
      </c>
      <c r="B100" s="10">
        <f>Feuille2!B100</f>
        <v>59.1111111111111</v>
      </c>
      <c r="C100" s="10">
        <f>Feuille2!D100</f>
        <v>18.765432098765402</v>
      </c>
      <c r="D100" s="10">
        <f>VLOOKUP($A100,Feuille1!$A$3:$F$362,COLUMN(Feuille1!C100),FALSE)</f>
        <v>246</v>
      </c>
      <c r="E100" s="10">
        <f>VLOOKUP($A100,Feuille1!$A$3:$F$362,COLUMN(Feuille1!D100),FALSE)</f>
        <v>63.8</v>
      </c>
      <c r="F100" s="10">
        <f>VLOOKUP($A100,Feuille1!$A$3:$F$362,COLUMN(Feuille1!E100),FALSE)</f>
        <v>88.4</v>
      </c>
      <c r="G100" s="10">
        <f>VLOOKUP($A100,Feuille1!$A$3:$F$362,COLUMN(Feuille1!F100),FALSE)</f>
        <v>66.3</v>
      </c>
    </row>
    <row r="101" spans="1:7" x14ac:dyDescent="0.25">
      <c r="A101" s="7" t="str">
        <f>LEFT(Feuille2!A101,5)</f>
        <v>2A284</v>
      </c>
      <c r="B101" s="10">
        <f>Feuille2!B101</f>
        <v>90.658117063892604</v>
      </c>
      <c r="C101" s="10">
        <f>Feuille2!D101</f>
        <v>91.514988974111304</v>
      </c>
      <c r="D101" s="10">
        <f>VLOOKUP($A101,Feuille1!$A$3:$F$362,COLUMN(Feuille1!C101),FALSE)</f>
        <v>460</v>
      </c>
      <c r="E101" s="10">
        <f>VLOOKUP($A101,Feuille1!$A$3:$F$362,COLUMN(Feuille1!D101),FALSE)</f>
        <v>53</v>
      </c>
      <c r="F101" s="10">
        <f>VLOOKUP($A101,Feuille1!$A$3:$F$362,COLUMN(Feuille1!E101),FALSE)</f>
        <v>70.900000000000006</v>
      </c>
      <c r="G101" s="10">
        <f>VLOOKUP($A101,Feuille1!$A$3:$F$362,COLUMN(Feuille1!F101),FALSE)</f>
        <v>45.2</v>
      </c>
    </row>
    <row r="102" spans="1:7" x14ac:dyDescent="0.25">
      <c r="A102" s="7" t="str">
        <f>LEFT(Feuille2!A102,5)</f>
        <v>2A285</v>
      </c>
      <c r="B102" s="10">
        <f>Feuille2!B102</f>
        <v>27.692307692307701</v>
      </c>
      <c r="C102" s="10">
        <f>Feuille2!D102</f>
        <v>12.1846153846154</v>
      </c>
      <c r="D102" s="10">
        <f>VLOOKUP($A102,Feuille1!$A$3:$F$362,COLUMN(Feuille1!C102),FALSE)</f>
        <v>129</v>
      </c>
      <c r="E102" s="10">
        <f>VLOOKUP($A102,Feuille1!$A$3:$F$362,COLUMN(Feuille1!D102),FALSE)</f>
        <v>53.2</v>
      </c>
      <c r="F102" s="10">
        <f>VLOOKUP($A102,Feuille1!$A$3:$F$362,COLUMN(Feuille1!E102),FALSE)</f>
        <v>81.099999999999994</v>
      </c>
      <c r="G102" s="10">
        <f>VLOOKUP($A102,Feuille1!$A$3:$F$362,COLUMN(Feuille1!F102),FALSE)</f>
        <v>67.599999999999994</v>
      </c>
    </row>
    <row r="103" spans="1:7" x14ac:dyDescent="0.25">
      <c r="A103" s="7" t="str">
        <f>LEFT(Feuille2!A103,5)</f>
        <v>2A288</v>
      </c>
      <c r="B103" s="10">
        <f>Feuille2!B103</f>
        <v>80.3211689539405</v>
      </c>
      <c r="C103" s="10">
        <f>Feuille2!D103</f>
        <v>563.02070063192195</v>
      </c>
      <c r="D103" s="10">
        <f>VLOOKUP($A103,Feuille1!$A$3:$F$362,COLUMN(Feuille1!C103),FALSE)</f>
        <v>1140</v>
      </c>
      <c r="E103" s="10">
        <f>VLOOKUP($A103,Feuille1!$A$3:$F$362,COLUMN(Feuille1!D103),FALSE)</f>
        <v>35.1</v>
      </c>
      <c r="F103" s="10">
        <f>VLOOKUP($A103,Feuille1!$A$3:$F$362,COLUMN(Feuille1!E103),FALSE)</f>
        <v>69.7</v>
      </c>
      <c r="G103" s="10">
        <f>VLOOKUP($A103,Feuille1!$A$3:$F$362,COLUMN(Feuille1!F103),FALSE)</f>
        <v>11.3</v>
      </c>
    </row>
    <row r="104" spans="1:7" x14ac:dyDescent="0.25">
      <c r="A104" s="7" t="str">
        <f>LEFT(Feuille2!A104,5)</f>
        <v>2A295</v>
      </c>
      <c r="B104" s="10">
        <f>Feuille2!B104</f>
        <v>8.8652482269503601</v>
      </c>
      <c r="C104" s="10">
        <f>Feuille2!D104</f>
        <v>54.964539007092199</v>
      </c>
      <c r="D104" s="10">
        <f>VLOOKUP($A104,Feuille1!$A$3:$F$362,COLUMN(Feuille1!C104),FALSE)</f>
        <v>178</v>
      </c>
      <c r="E104" s="10">
        <f>VLOOKUP($A104,Feuille1!$A$3:$F$362,COLUMN(Feuille1!D104),FALSE)</f>
        <v>63.1</v>
      </c>
      <c r="F104" s="10">
        <f>VLOOKUP($A104,Feuille1!$A$3:$F$362,COLUMN(Feuille1!E104),FALSE)</f>
        <v>82.4</v>
      </c>
      <c r="G104" s="10">
        <f>VLOOKUP($A104,Feuille1!$A$3:$F$362,COLUMN(Feuille1!F104),FALSE)</f>
        <v>13.5</v>
      </c>
    </row>
    <row r="105" spans="1:7" x14ac:dyDescent="0.25">
      <c r="A105" s="7" t="str">
        <f>LEFT(Feuille2!A105,5)</f>
        <v>2A300</v>
      </c>
      <c r="B105" s="10">
        <f>Feuille2!B105</f>
        <v>94.641814982612999</v>
      </c>
      <c r="C105" s="10">
        <f>Feuille2!D105</f>
        <v>385.03407237500699</v>
      </c>
      <c r="D105" s="10">
        <f>VLOOKUP($A105,Feuille1!$A$3:$F$362,COLUMN(Feuille1!C105),FALSE)</f>
        <v>928</v>
      </c>
      <c r="E105" s="10">
        <f>VLOOKUP($A105,Feuille1!$A$3:$F$362,COLUMN(Feuille1!D105),FALSE)</f>
        <v>38.5</v>
      </c>
      <c r="F105" s="10">
        <f>VLOOKUP($A105,Feuille1!$A$3:$F$362,COLUMN(Feuille1!E105),FALSE)</f>
        <v>65.3</v>
      </c>
      <c r="G105" s="10">
        <f>VLOOKUP($A105,Feuille1!$A$3:$F$362,COLUMN(Feuille1!F105),FALSE)</f>
        <v>18.3</v>
      </c>
    </row>
    <row r="106" spans="1:7" x14ac:dyDescent="0.25">
      <c r="A106" s="7" t="str">
        <f>LEFT(Feuille2!A106,5)</f>
        <v>2A308</v>
      </c>
      <c r="B106" s="10">
        <f>Feuille2!B106</f>
        <v>112.988437004058</v>
      </c>
      <c r="C106" s="10">
        <f>Feuille2!D106</f>
        <v>71.776692846388698</v>
      </c>
      <c r="D106" s="10">
        <f>VLOOKUP($A106,Feuille1!$A$3:$F$362,COLUMN(Feuille1!C106),FALSE)</f>
        <v>592</v>
      </c>
      <c r="E106" s="10">
        <f>VLOOKUP($A106,Feuille1!$A$3:$F$362,COLUMN(Feuille1!D106),FALSE)</f>
        <v>55.3</v>
      </c>
      <c r="F106" s="10">
        <f>VLOOKUP($A106,Feuille1!$A$3:$F$362,COLUMN(Feuille1!E106),FALSE)</f>
        <v>68.8</v>
      </c>
      <c r="G106" s="10">
        <f>VLOOKUP($A106,Feuille1!$A$3:$F$362,COLUMN(Feuille1!F106),FALSE)</f>
        <v>56</v>
      </c>
    </row>
    <row r="107" spans="1:7" x14ac:dyDescent="0.25">
      <c r="A107" s="7" t="str">
        <f>LEFT(Feuille2!A107,5)</f>
        <v>2A310</v>
      </c>
      <c r="B107" s="10">
        <f>Feuille2!B107</f>
        <v>19.38</v>
      </c>
      <c r="C107" s="10">
        <f>Feuille2!D107</f>
        <v>21.42</v>
      </c>
      <c r="D107" s="10">
        <f>VLOOKUP($A107,Feuille1!$A$3:$F$362,COLUMN(Feuille1!C107),FALSE)</f>
        <v>73</v>
      </c>
      <c r="E107" s="10">
        <f>VLOOKUP($A107,Feuille1!$A$3:$F$362,COLUMN(Feuille1!D107),FALSE)</f>
        <v>38.200000000000003</v>
      </c>
      <c r="F107" s="10">
        <f>VLOOKUP($A107,Feuille1!$A$3:$F$362,COLUMN(Feuille1!E107),FALSE)</f>
        <v>77.3</v>
      </c>
      <c r="G107" s="10">
        <f>VLOOKUP($A107,Feuille1!$A$3:$F$362,COLUMN(Feuille1!F107),FALSE)</f>
        <v>43.2</v>
      </c>
    </row>
    <row r="108" spans="1:7" x14ac:dyDescent="0.25">
      <c r="A108" s="7" t="str">
        <f>LEFT(Feuille2!A108,5)</f>
        <v>2A312</v>
      </c>
      <c r="B108" s="10">
        <f>Feuille2!B108</f>
        <v>67</v>
      </c>
      <c r="C108" s="10">
        <f>Feuille2!D108</f>
        <v>80</v>
      </c>
      <c r="D108" s="10">
        <f>VLOOKUP($A108,Feuille1!$A$3:$F$362,COLUMN(Feuille1!C108),FALSE)</f>
        <v>336</v>
      </c>
      <c r="E108" s="10">
        <f>VLOOKUP($A108,Feuille1!$A$3:$F$362,COLUMN(Feuille1!D108),FALSE)</f>
        <v>30.1</v>
      </c>
      <c r="F108" s="10">
        <f>VLOOKUP($A108,Feuille1!$A$3:$F$362,COLUMN(Feuille1!E108),FALSE)</f>
        <v>67.400000000000006</v>
      </c>
      <c r="G108" s="10">
        <f>VLOOKUP($A108,Feuille1!$A$3:$F$362,COLUMN(Feuille1!F108),FALSE)</f>
        <v>35.299999999999997</v>
      </c>
    </row>
    <row r="109" spans="1:7" x14ac:dyDescent="0.25">
      <c r="A109" s="7" t="str">
        <f>LEFT(Feuille2!A109,5)</f>
        <v>2A322</v>
      </c>
      <c r="B109" s="10">
        <f>Feuille2!B109</f>
        <v>20</v>
      </c>
      <c r="C109" s="10">
        <f>Feuille2!D109</f>
        <v>16</v>
      </c>
      <c r="D109" s="10">
        <f>VLOOKUP($A109,Feuille1!$A$3:$F$362,COLUMN(Feuille1!C109),FALSE)</f>
        <v>146</v>
      </c>
      <c r="E109" s="10">
        <f>VLOOKUP($A109,Feuille1!$A$3:$F$362,COLUMN(Feuille1!D109),FALSE)</f>
        <v>70.5</v>
      </c>
      <c r="F109" s="10">
        <f>VLOOKUP($A109,Feuille1!$A$3:$F$362,COLUMN(Feuille1!E109),FALSE)</f>
        <v>78</v>
      </c>
      <c r="G109" s="10">
        <f>VLOOKUP($A109,Feuille1!$A$3:$F$362,COLUMN(Feuille1!F109),FALSE)</f>
        <v>48.8</v>
      </c>
    </row>
    <row r="110" spans="1:7" x14ac:dyDescent="0.25">
      <c r="A110" s="7" t="str">
        <f>LEFT(Feuille2!A110,5)</f>
        <v>2A323</v>
      </c>
      <c r="B110" s="10">
        <f>Feuille2!B110</f>
        <v>15.303256707342101</v>
      </c>
      <c r="C110" s="10">
        <f>Feuille2!D110</f>
        <v>161.424684569829</v>
      </c>
      <c r="D110" s="10">
        <f>VLOOKUP($A110,Feuille1!$A$3:$F$362,COLUMN(Feuille1!C110),FALSE)</f>
        <v>220</v>
      </c>
      <c r="E110" s="10">
        <f>VLOOKUP($A110,Feuille1!$A$3:$F$362,COLUMN(Feuille1!D110),FALSE)</f>
        <v>17.5</v>
      </c>
      <c r="F110" s="10">
        <f>VLOOKUP($A110,Feuille1!$A$3:$F$362,COLUMN(Feuille1!E110),FALSE)</f>
        <v>74.599999999999994</v>
      </c>
      <c r="G110" s="10">
        <f>VLOOKUP($A110,Feuille1!$A$3:$F$362,COLUMN(Feuille1!F110),FALSE)</f>
        <v>8.5</v>
      </c>
    </row>
    <row r="111" spans="1:7" x14ac:dyDescent="0.25">
      <c r="A111" s="7" t="str">
        <f>LEFT(Feuille2!A111,5)</f>
        <v>2A324</v>
      </c>
      <c r="B111" s="10">
        <f>Feuille2!B111</f>
        <v>97.827152052127104</v>
      </c>
      <c r="C111" s="10">
        <f>Feuille2!D111</f>
        <v>84.986405700965094</v>
      </c>
      <c r="D111" s="10">
        <f>VLOOKUP($A111,Feuille1!$A$3:$F$362,COLUMN(Feuille1!C111),FALSE)</f>
        <v>370</v>
      </c>
      <c r="E111" s="10">
        <f>VLOOKUP($A111,Feuille1!$A$3:$F$362,COLUMN(Feuille1!D111),FALSE)</f>
        <v>41.5</v>
      </c>
      <c r="F111" s="10">
        <f>VLOOKUP($A111,Feuille1!$A$3:$F$362,COLUMN(Feuille1!E111),FALSE)</f>
        <v>77.099999999999994</v>
      </c>
      <c r="G111" s="10">
        <f>VLOOKUP($A111,Feuille1!$A$3:$F$362,COLUMN(Feuille1!F111),FALSE)</f>
        <v>46.3</v>
      </c>
    </row>
    <row r="112" spans="1:7" x14ac:dyDescent="0.25">
      <c r="A112" s="7" t="str">
        <f>LEFT(Feuille2!A112,5)</f>
        <v>2A326</v>
      </c>
      <c r="B112" s="10">
        <f>Feuille2!B112</f>
        <v>26</v>
      </c>
      <c r="C112" s="10">
        <f>Feuille2!D112</f>
        <v>32</v>
      </c>
      <c r="D112" s="10">
        <f>VLOOKUP($A112,Feuille1!$A$3:$F$362,COLUMN(Feuille1!C112),FALSE)</f>
        <v>220</v>
      </c>
      <c r="E112" s="10">
        <f>VLOOKUP($A112,Feuille1!$A$3:$F$362,COLUMN(Feuille1!D112),FALSE)</f>
        <v>64</v>
      </c>
      <c r="F112" s="10">
        <f>VLOOKUP($A112,Feuille1!$A$3:$F$362,COLUMN(Feuille1!E112),FALSE)</f>
        <v>60.8</v>
      </c>
      <c r="G112" s="10">
        <f>VLOOKUP($A112,Feuille1!$A$3:$F$362,COLUMN(Feuille1!F112),FALSE)</f>
        <v>32.9</v>
      </c>
    </row>
    <row r="113" spans="1:7" x14ac:dyDescent="0.25">
      <c r="A113" s="7" t="str">
        <f>LEFT(Feuille2!A113,5)</f>
        <v>2A330</v>
      </c>
      <c r="B113" s="10">
        <f>Feuille2!B113</f>
        <v>123.43392760876399</v>
      </c>
      <c r="C113" s="10">
        <f>Feuille2!D113</f>
        <v>89.113663155043099</v>
      </c>
      <c r="D113" s="10">
        <f>VLOOKUP($A113,Feuille1!$A$3:$F$362,COLUMN(Feuille1!C113),FALSE)</f>
        <v>419</v>
      </c>
      <c r="E113" s="10">
        <f>VLOOKUP($A113,Feuille1!$A$3:$F$362,COLUMN(Feuille1!D113),FALSE)</f>
        <v>44.4</v>
      </c>
      <c r="F113" s="10">
        <f>VLOOKUP($A113,Feuille1!$A$3:$F$362,COLUMN(Feuille1!E113),FALSE)</f>
        <v>77.099999999999994</v>
      </c>
      <c r="G113" s="10">
        <f>VLOOKUP($A113,Feuille1!$A$3:$F$362,COLUMN(Feuille1!F113),FALSE)</f>
        <v>54.2</v>
      </c>
    </row>
    <row r="114" spans="1:7" x14ac:dyDescent="0.25">
      <c r="A114" s="7" t="str">
        <f>LEFT(Feuille2!A114,5)</f>
        <v>2A331</v>
      </c>
      <c r="B114" s="10">
        <f>Feuille2!B114</f>
        <v>15</v>
      </c>
      <c r="C114" s="10">
        <f>Feuille2!D114</f>
        <v>10</v>
      </c>
      <c r="D114" s="10">
        <f>VLOOKUP($A114,Feuille1!$A$3:$F$362,COLUMN(Feuille1!C114),FALSE)</f>
        <v>57</v>
      </c>
      <c r="E114" s="10">
        <f>VLOOKUP($A114,Feuille1!$A$3:$F$362,COLUMN(Feuille1!D114),FALSE)</f>
        <v>35.1</v>
      </c>
      <c r="F114" s="10">
        <f>VLOOKUP($A114,Feuille1!$A$3:$F$362,COLUMN(Feuille1!E114),FALSE)</f>
        <v>73.3</v>
      </c>
      <c r="G114" s="10">
        <f>VLOOKUP($A114,Feuille1!$A$3:$F$362,COLUMN(Feuille1!F114),FALSE)</f>
        <v>50</v>
      </c>
    </row>
    <row r="115" spans="1:7" x14ac:dyDescent="0.25">
      <c r="A115" s="7" t="str">
        <f>LEFT(Feuille2!A115,5)</f>
        <v>2A336</v>
      </c>
      <c r="B115" s="10">
        <f>Feuille2!B115</f>
        <v>36.721109357493702</v>
      </c>
      <c r="C115" s="10">
        <f>Feuille2!D115</f>
        <v>135.91305396401199</v>
      </c>
      <c r="D115" s="10">
        <f>VLOOKUP($A115,Feuille1!$A$3:$F$362,COLUMN(Feuille1!C115),FALSE)</f>
        <v>250</v>
      </c>
      <c r="E115" s="10">
        <f>VLOOKUP($A115,Feuille1!$A$3:$F$362,COLUMN(Feuille1!D115),FALSE)</f>
        <v>25.9</v>
      </c>
      <c r="F115" s="10">
        <f>VLOOKUP($A115,Feuille1!$A$3:$F$362,COLUMN(Feuille1!E115),FALSE)</f>
        <v>72.3</v>
      </c>
      <c r="G115" s="10">
        <f>VLOOKUP($A115,Feuille1!$A$3:$F$362,COLUMN(Feuille1!F115),FALSE)</f>
        <v>19.8</v>
      </c>
    </row>
    <row r="116" spans="1:7" x14ac:dyDescent="0.25">
      <c r="A116" s="7" t="str">
        <f>LEFT(Feuille2!A116,5)</f>
        <v>2A345</v>
      </c>
      <c r="B116" s="10">
        <f>Feuille2!B116</f>
        <v>66.975406737275094</v>
      </c>
      <c r="C116" s="10">
        <f>Feuille2!D116</f>
        <v>163.266291448907</v>
      </c>
      <c r="D116" s="10">
        <f>VLOOKUP($A116,Feuille1!$A$3:$F$362,COLUMN(Feuille1!C116),FALSE)</f>
        <v>359</v>
      </c>
      <c r="E116" s="10">
        <f>VLOOKUP($A116,Feuille1!$A$3:$F$362,COLUMN(Feuille1!D116),FALSE)</f>
        <v>31.5</v>
      </c>
      <c r="F116" s="10">
        <f>VLOOKUP($A116,Feuille1!$A$3:$F$362,COLUMN(Feuille1!E116),FALSE)</f>
        <v>73.8</v>
      </c>
      <c r="G116" s="10">
        <f>VLOOKUP($A116,Feuille1!$A$3:$F$362,COLUMN(Feuille1!F116),FALSE)</f>
        <v>27.5</v>
      </c>
    </row>
    <row r="117" spans="1:7" x14ac:dyDescent="0.25">
      <c r="A117" s="7" t="str">
        <f>LEFT(Feuille2!A117,5)</f>
        <v>2A348</v>
      </c>
      <c r="B117" s="10">
        <f>Feuille2!B117</f>
        <v>64.443724295468201</v>
      </c>
      <c r="C117" s="10">
        <f>Feuille2!D117</f>
        <v>318.08720607878098</v>
      </c>
      <c r="D117" s="10">
        <f>VLOOKUP($A117,Feuille1!$A$3:$F$362,COLUMN(Feuille1!C117),FALSE)</f>
        <v>1208</v>
      </c>
      <c r="E117" s="10">
        <f>VLOOKUP($A117,Feuille1!$A$3:$F$362,COLUMN(Feuille1!D117),FALSE)</f>
        <v>62.9</v>
      </c>
      <c r="F117" s="10">
        <f>VLOOKUP($A117,Feuille1!$A$3:$F$362,COLUMN(Feuille1!E117),FALSE)</f>
        <v>62.9</v>
      </c>
      <c r="G117" s="10">
        <f>VLOOKUP($A117,Feuille1!$A$3:$F$362,COLUMN(Feuille1!F117),FALSE)</f>
        <v>14.4</v>
      </c>
    </row>
    <row r="118" spans="1:7" x14ac:dyDescent="0.25">
      <c r="A118" s="7" t="str">
        <f>LEFT(Feuille2!A118,5)</f>
        <v>2A349</v>
      </c>
      <c r="B118" s="10">
        <f>Feuille2!B118</f>
        <v>31.301770599489998</v>
      </c>
      <c r="C118" s="10">
        <f>Feuille2!D118</f>
        <v>326.54922079163902</v>
      </c>
      <c r="D118" s="10">
        <f>VLOOKUP($A118,Feuille1!$A$3:$F$362,COLUMN(Feuille1!C118),FALSE)</f>
        <v>640</v>
      </c>
      <c r="E118" s="10">
        <f>VLOOKUP($A118,Feuille1!$A$3:$F$362,COLUMN(Feuille1!D118),FALSE)</f>
        <v>32.1</v>
      </c>
      <c r="F118" s="10">
        <f>VLOOKUP($A118,Feuille1!$A$3:$F$362,COLUMN(Feuille1!E118),FALSE)</f>
        <v>62.4</v>
      </c>
      <c r="G118" s="10">
        <f>VLOOKUP($A118,Feuille1!$A$3:$F$362,COLUMN(Feuille1!F118),FALSE)</f>
        <v>8.3000000000000007</v>
      </c>
    </row>
    <row r="119" spans="1:7" x14ac:dyDescent="0.25">
      <c r="A119" s="7" t="str">
        <f>LEFT(Feuille2!A119,5)</f>
        <v>2A351</v>
      </c>
      <c r="B119" s="10">
        <f>Feuille2!B119</f>
        <v>25</v>
      </c>
      <c r="C119" s="10">
        <f>Feuille2!D119</f>
        <v>152</v>
      </c>
      <c r="D119" s="10">
        <f>VLOOKUP($A119,Feuille1!$A$3:$F$362,COLUMN(Feuille1!C119),FALSE)</f>
        <v>327</v>
      </c>
      <c r="E119" s="10">
        <f>VLOOKUP($A119,Feuille1!$A$3:$F$362,COLUMN(Feuille1!D119),FALSE)</f>
        <v>42.2</v>
      </c>
      <c r="F119" s="10">
        <f>VLOOKUP($A119,Feuille1!$A$3:$F$362,COLUMN(Feuille1!E119),FALSE)</f>
        <v>82.5</v>
      </c>
      <c r="G119" s="10">
        <f>VLOOKUP($A119,Feuille1!$A$3:$F$362,COLUMN(Feuille1!F119),FALSE)</f>
        <v>13.2</v>
      </c>
    </row>
    <row r="120" spans="1:7" x14ac:dyDescent="0.25">
      <c r="A120" s="7" t="str">
        <f>LEFT(Feuille2!A120,5)</f>
        <v>2A357</v>
      </c>
      <c r="B120" s="10">
        <f>Feuille2!B120</f>
        <v>12.48</v>
      </c>
      <c r="C120" s="10">
        <f>Feuille2!D120</f>
        <v>10.56</v>
      </c>
      <c r="D120" s="10">
        <f>VLOOKUP($A120,Feuille1!$A$3:$F$362,COLUMN(Feuille1!C120),FALSE)</f>
        <v>113</v>
      </c>
      <c r="E120" s="10">
        <f>VLOOKUP($A120,Feuille1!$A$3:$F$362,COLUMN(Feuille1!D120),FALSE)</f>
        <v>71.7</v>
      </c>
      <c r="F120" s="10">
        <f>VLOOKUP($A120,Feuille1!$A$3:$F$362,COLUMN(Feuille1!E120),FALSE)</f>
        <v>72</v>
      </c>
      <c r="G120" s="10">
        <f>VLOOKUP($A120,Feuille1!$A$3:$F$362,COLUMN(Feuille1!F120),FALSE)</f>
        <v>52</v>
      </c>
    </row>
    <row r="121" spans="1:7" x14ac:dyDescent="0.25">
      <c r="A121" s="7" t="str">
        <f>LEFT(Feuille2!A121,5)</f>
        <v>2A358</v>
      </c>
      <c r="B121" s="10">
        <f>Feuille2!B121</f>
        <v>20</v>
      </c>
      <c r="C121" s="10">
        <f>Feuille2!D121</f>
        <v>7</v>
      </c>
      <c r="D121" s="10">
        <f>VLOOKUP($A121,Feuille1!$A$3:$F$362,COLUMN(Feuille1!C121),FALSE)</f>
        <v>76</v>
      </c>
      <c r="E121" s="10">
        <f>VLOOKUP($A121,Feuille1!$A$3:$F$362,COLUMN(Feuille1!D121),FALSE)</f>
        <v>56.6</v>
      </c>
      <c r="F121" s="10">
        <f>VLOOKUP($A121,Feuille1!$A$3:$F$362,COLUMN(Feuille1!E121),FALSE)</f>
        <v>62.1</v>
      </c>
      <c r="G121" s="10">
        <f>VLOOKUP($A121,Feuille1!$A$3:$F$362,COLUMN(Feuille1!F121),FALSE)</f>
        <v>69</v>
      </c>
    </row>
    <row r="122" spans="1:7" x14ac:dyDescent="0.25">
      <c r="A122" s="7" t="str">
        <f>LEFT(Feuille2!A122,5)</f>
        <v>2A359</v>
      </c>
      <c r="B122" s="10">
        <f>Feuille2!B122</f>
        <v>62.5599102379878</v>
      </c>
      <c r="C122" s="10">
        <f>Feuille2!D122</f>
        <v>30.9856634568402</v>
      </c>
      <c r="D122" s="10">
        <f>VLOOKUP($A122,Feuille1!$A$3:$F$362,COLUMN(Feuille1!C122),FALSE)</f>
        <v>266</v>
      </c>
      <c r="E122" s="10">
        <f>VLOOKUP($A122,Feuille1!$A$3:$F$362,COLUMN(Feuille1!D122),FALSE)</f>
        <v>38</v>
      </c>
      <c r="F122" s="10">
        <f>VLOOKUP($A122,Feuille1!$A$3:$F$362,COLUMN(Feuille1!E122),FALSE)</f>
        <v>73.400000000000006</v>
      </c>
      <c r="G122" s="10">
        <f>VLOOKUP($A122,Feuille1!$A$3:$F$362,COLUMN(Feuille1!F122),FALSE)</f>
        <v>52.5</v>
      </c>
    </row>
    <row r="123" spans="1:7" x14ac:dyDescent="0.25">
      <c r="A123" s="7" t="str">
        <f>LEFT(Feuille2!A123,5)</f>
        <v>2A360</v>
      </c>
      <c r="B123" s="10">
        <f>Feuille2!B123</f>
        <v>47</v>
      </c>
      <c r="C123" s="10">
        <f>Feuille2!D123</f>
        <v>14</v>
      </c>
      <c r="D123" s="10">
        <f>VLOOKUP($A123,Feuille1!$A$3:$F$362,COLUMN(Feuille1!C123),FALSE)</f>
        <v>160</v>
      </c>
      <c r="E123" s="10">
        <f>VLOOKUP($A123,Feuille1!$A$3:$F$362,COLUMN(Feuille1!D123),FALSE)</f>
        <v>48.1</v>
      </c>
      <c r="F123" s="10">
        <f>VLOOKUP($A123,Feuille1!$A$3:$F$362,COLUMN(Feuille1!E123),FALSE)</f>
        <v>85.5</v>
      </c>
      <c r="G123" s="10">
        <f>VLOOKUP($A123,Feuille1!$A$3:$F$362,COLUMN(Feuille1!F123),FALSE)</f>
        <v>68.099999999999994</v>
      </c>
    </row>
    <row r="124" spans="1:7" x14ac:dyDescent="0.25">
      <c r="A124" s="7" t="str">
        <f>LEFT(Feuille2!A124,5)</f>
        <v>2A362</v>
      </c>
      <c r="B124" s="10">
        <f>Feuille2!B124</f>
        <v>76.381423489017607</v>
      </c>
      <c r="C124" s="10">
        <f>Feuille2!D124</f>
        <v>1049.5745580190801</v>
      </c>
      <c r="D124" s="10">
        <f>VLOOKUP($A124,Feuille1!$A$3:$F$362,COLUMN(Feuille1!C124),FALSE)</f>
        <v>4240</v>
      </c>
      <c r="E124" s="10">
        <f>VLOOKUP($A124,Feuille1!$A$3:$F$362,COLUMN(Feuille1!D124),FALSE)</f>
        <v>70.5</v>
      </c>
      <c r="F124" s="10">
        <f>VLOOKUP($A124,Feuille1!$A$3:$F$362,COLUMN(Feuille1!E124),FALSE)</f>
        <v>59.5</v>
      </c>
      <c r="G124" s="10">
        <f>VLOOKUP($A124,Feuille1!$A$3:$F$362,COLUMN(Feuille1!F124),FALSE)</f>
        <v>6.2</v>
      </c>
    </row>
    <row r="125" spans="1:7" x14ac:dyDescent="0.25">
      <c r="A125" s="7" t="str">
        <f>LEFT(Feuille2!A125,5)</f>
        <v>2A363</v>
      </c>
      <c r="B125" s="10">
        <f>Feuille2!B125</f>
        <v>20</v>
      </c>
      <c r="C125" s="10">
        <f>Feuille2!D125</f>
        <v>11</v>
      </c>
      <c r="D125" s="10">
        <f>VLOOKUP($A125,Feuille1!$A$3:$F$362,COLUMN(Feuille1!C125),FALSE)</f>
        <v>83</v>
      </c>
      <c r="E125" s="10">
        <f>VLOOKUP($A125,Feuille1!$A$3:$F$362,COLUMN(Feuille1!D125),FALSE)</f>
        <v>50.6</v>
      </c>
      <c r="F125" s="10">
        <f>VLOOKUP($A125,Feuille1!$A$3:$F$362,COLUMN(Feuille1!E125),FALSE)</f>
        <v>86.1</v>
      </c>
      <c r="G125" s="10">
        <f>VLOOKUP($A125,Feuille1!$A$3:$F$362,COLUMN(Feuille1!F125),FALSE)</f>
        <v>55.6</v>
      </c>
    </row>
    <row r="126" spans="1:7" x14ac:dyDescent="0.25">
      <c r="A126" s="7" t="str">
        <f>LEFT(Feuille2!A126,5)</f>
        <v>2B002</v>
      </c>
      <c r="B126" s="10">
        <f>Feuille2!B126</f>
        <v>17.5327632132079</v>
      </c>
      <c r="C126" s="10">
        <f>Feuille2!D126</f>
        <v>72.982513569752598</v>
      </c>
      <c r="D126" s="10">
        <f>VLOOKUP($A126,Feuille1!$A$3:$F$362,COLUMN(Feuille1!C126),FALSE)</f>
        <v>163</v>
      </c>
      <c r="E126" s="10">
        <f>VLOOKUP($A126,Feuille1!$A$3:$F$362,COLUMN(Feuille1!D126),FALSE)</f>
        <v>24.8</v>
      </c>
      <c r="F126" s="10">
        <f>VLOOKUP($A126,Feuille1!$A$3:$F$362,COLUMN(Feuille1!E126),FALSE)</f>
        <v>50</v>
      </c>
      <c r="G126" s="10">
        <f>VLOOKUP($A126,Feuille1!$A$3:$F$362,COLUMN(Feuille1!F126),FALSE)</f>
        <v>16.100000000000001</v>
      </c>
    </row>
    <row r="127" spans="1:7" x14ac:dyDescent="0.25">
      <c r="A127" s="7" t="str">
        <f>LEFT(Feuille2!A127,5)</f>
        <v>2B003</v>
      </c>
      <c r="B127" s="10">
        <f>Feuille2!B127</f>
        <v>4.16</v>
      </c>
      <c r="C127" s="10">
        <f>Feuille2!D127</f>
        <v>6.24</v>
      </c>
      <c r="D127" s="10">
        <f>VLOOKUP($A127,Feuille1!$A$3:$F$362,COLUMN(Feuille1!C127),FALSE)</f>
        <v>77</v>
      </c>
      <c r="E127" s="10">
        <f>VLOOKUP($A127,Feuille1!$A$3:$F$362,COLUMN(Feuille1!D127),FALSE)</f>
        <v>81.2</v>
      </c>
      <c r="F127" s="10">
        <f>VLOOKUP($A127,Feuille1!$A$3:$F$362,COLUMN(Feuille1!E127),FALSE)</f>
        <v>100</v>
      </c>
      <c r="G127" s="10">
        <f>VLOOKUP($A127,Feuille1!$A$3:$F$362,COLUMN(Feuille1!F127),FALSE)</f>
        <v>30.8</v>
      </c>
    </row>
    <row r="128" spans="1:7" x14ac:dyDescent="0.25">
      <c r="A128" s="7" t="str">
        <f>LEFT(Feuille2!A128,5)</f>
        <v>2B005</v>
      </c>
      <c r="B128" s="10">
        <f>Feuille2!B128</f>
        <v>6.5172413793103496</v>
      </c>
      <c r="C128" s="10">
        <f>Feuille2!D128</f>
        <v>4.6551724137930997</v>
      </c>
      <c r="D128" s="10">
        <f>VLOOKUP($A128,Feuille1!$A$3:$F$362,COLUMN(Feuille1!C128),FALSE)</f>
        <v>43</v>
      </c>
      <c r="E128" s="10">
        <f>VLOOKUP($A128,Feuille1!$A$3:$F$362,COLUMN(Feuille1!D128),FALSE)</f>
        <v>73.7</v>
      </c>
      <c r="F128" s="10">
        <f>VLOOKUP($A128,Feuille1!$A$3:$F$362,COLUMN(Feuille1!E128),FALSE)</f>
        <v>58.3</v>
      </c>
      <c r="G128" s="10">
        <f>VLOOKUP($A128,Feuille1!$A$3:$F$362,COLUMN(Feuille1!F128),FALSE)</f>
        <v>58.3</v>
      </c>
    </row>
    <row r="129" spans="1:7" x14ac:dyDescent="0.25">
      <c r="A129" s="7" t="str">
        <f>LEFT(Feuille2!A129,5)</f>
        <v>2B007</v>
      </c>
      <c r="B129" s="10">
        <f>Feuille2!B129</f>
        <v>32.491123290741498</v>
      </c>
      <c r="C129" s="10">
        <f>Feuille2!D129</f>
        <v>57.8301073573884</v>
      </c>
      <c r="D129" s="10">
        <f>VLOOKUP($A129,Feuille1!$A$3:$F$362,COLUMN(Feuille1!C129),FALSE)</f>
        <v>331</v>
      </c>
      <c r="E129" s="10">
        <f>VLOOKUP($A129,Feuille1!$A$3:$F$362,COLUMN(Feuille1!D129),FALSE)</f>
        <v>67.7</v>
      </c>
      <c r="F129" s="10">
        <f>VLOOKUP($A129,Feuille1!$A$3:$F$362,COLUMN(Feuille1!E129),FALSE)</f>
        <v>67.8</v>
      </c>
      <c r="G129" s="10">
        <f>VLOOKUP($A129,Feuille1!$A$3:$F$362,COLUMN(Feuille1!F129),FALSE)</f>
        <v>31</v>
      </c>
    </row>
    <row r="130" spans="1:7" x14ac:dyDescent="0.25">
      <c r="A130" s="7" t="str">
        <f>LEFT(Feuille2!A130,5)</f>
        <v>2B009</v>
      </c>
      <c r="B130" s="10">
        <f>Feuille2!B130</f>
        <v>78.486133097915001</v>
      </c>
      <c r="C130" s="10">
        <f>Feuille2!D130</f>
        <v>709.016204878596</v>
      </c>
      <c r="D130" s="10">
        <f>VLOOKUP($A130,Feuille1!$A$3:$F$362,COLUMN(Feuille1!C130),FALSE)</f>
        <v>1389</v>
      </c>
      <c r="E130" s="10">
        <f>VLOOKUP($A130,Feuille1!$A$3:$F$362,COLUMN(Feuille1!D130),FALSE)</f>
        <v>29.8</v>
      </c>
      <c r="F130" s="10">
        <f>VLOOKUP($A130,Feuille1!$A$3:$F$362,COLUMN(Feuille1!E130),FALSE)</f>
        <v>46</v>
      </c>
      <c r="G130" s="10">
        <f>VLOOKUP($A130,Feuille1!$A$3:$F$362,COLUMN(Feuille1!F130),FALSE)</f>
        <v>8.3000000000000007</v>
      </c>
    </row>
    <row r="131" spans="1:7" x14ac:dyDescent="0.25">
      <c r="A131" s="7" t="str">
        <f>LEFT(Feuille2!A131,5)</f>
        <v>2B010</v>
      </c>
      <c r="B131" s="10">
        <f>Feuille2!B131</f>
        <v>5.6977155466970899</v>
      </c>
      <c r="C131" s="10">
        <f>Feuille2!D131</f>
        <v>140.13407359076899</v>
      </c>
      <c r="D131" s="10">
        <f>VLOOKUP($A131,Feuille1!$A$3:$F$362,COLUMN(Feuille1!C131),FALSE)</f>
        <v>712</v>
      </c>
      <c r="E131" s="10">
        <f>VLOOKUP($A131,Feuille1!$A$3:$F$362,COLUMN(Feuille1!D131),FALSE)</f>
        <v>74.2</v>
      </c>
      <c r="F131" s="10">
        <f>VLOOKUP($A131,Feuille1!$A$3:$F$362,COLUMN(Feuille1!E131),FALSE)</f>
        <v>52.5</v>
      </c>
      <c r="G131" s="10">
        <f>VLOOKUP($A131,Feuille1!$A$3:$F$362,COLUMN(Feuille1!F131),FALSE)</f>
        <v>3.1</v>
      </c>
    </row>
    <row r="132" spans="1:7" x14ac:dyDescent="0.25">
      <c r="A132" s="7" t="str">
        <f>LEFT(Feuille2!A132,5)</f>
        <v>2B012</v>
      </c>
      <c r="B132" s="10">
        <f>Feuille2!B132</f>
        <v>15.407407407407399</v>
      </c>
      <c r="C132" s="10">
        <f>Feuille2!D132</f>
        <v>7.7037037037036997</v>
      </c>
      <c r="D132" s="10">
        <f>VLOOKUP($A132,Feuille1!$A$3:$F$362,COLUMN(Feuille1!C132),FALSE)</f>
        <v>123</v>
      </c>
      <c r="E132" s="10">
        <f>VLOOKUP($A132,Feuille1!$A$3:$F$362,COLUMN(Feuille1!D132),FALSE)</f>
        <v>71.599999999999994</v>
      </c>
      <c r="F132" s="10">
        <f>VLOOKUP($A132,Feuille1!$A$3:$F$362,COLUMN(Feuille1!E132),FALSE)</f>
        <v>81.2</v>
      </c>
      <c r="G132" s="10">
        <f>VLOOKUP($A132,Feuille1!$A$3:$F$362,COLUMN(Feuille1!F132),FALSE)</f>
        <v>50</v>
      </c>
    </row>
    <row r="133" spans="1:7" x14ac:dyDescent="0.25">
      <c r="A133" s="7" t="str">
        <f>LEFT(Feuille2!A133,5)</f>
        <v>2B013</v>
      </c>
      <c r="B133" s="10">
        <f>Feuille2!B133</f>
        <v>10</v>
      </c>
      <c r="C133" s="10">
        <f>Feuille2!D133</f>
        <v>2</v>
      </c>
      <c r="D133" s="10">
        <f>VLOOKUP($A133,Feuille1!$A$3:$F$362,COLUMN(Feuille1!C133),FALSE)</f>
        <v>18</v>
      </c>
      <c r="E133" s="10">
        <f>VLOOKUP($A133,Feuille1!$A$3:$F$362,COLUMN(Feuille1!D133),FALSE)</f>
        <v>27.8</v>
      </c>
      <c r="F133" s="10">
        <f>VLOOKUP($A133,Feuille1!$A$3:$F$362,COLUMN(Feuille1!E133),FALSE)</f>
        <v>53.8</v>
      </c>
      <c r="G133" s="10">
        <f>VLOOKUP($A133,Feuille1!$A$3:$F$362,COLUMN(Feuille1!F133),FALSE)</f>
        <v>76.900000000000006</v>
      </c>
    </row>
    <row r="134" spans="1:7" x14ac:dyDescent="0.25">
      <c r="A134" s="7" t="str">
        <f>LEFT(Feuille2!A134,5)</f>
        <v>2B015</v>
      </c>
      <c r="B134" s="10">
        <f>Feuille2!B134</f>
        <v>7</v>
      </c>
      <c r="C134" s="10">
        <f>Feuille2!D134</f>
        <v>5</v>
      </c>
      <c r="D134" s="10">
        <f>VLOOKUP($A134,Feuille1!$A$3:$F$362,COLUMN(Feuille1!C134),FALSE)</f>
        <v>22</v>
      </c>
      <c r="E134" s="10">
        <f>VLOOKUP($A134,Feuille1!$A$3:$F$362,COLUMN(Feuille1!D134),FALSE)</f>
        <v>31.8</v>
      </c>
      <c r="F134" s="10">
        <f>VLOOKUP($A134,Feuille1!$A$3:$F$362,COLUMN(Feuille1!E134),FALSE)</f>
        <v>50</v>
      </c>
      <c r="G134" s="10">
        <f>VLOOKUP($A134,Feuille1!$A$3:$F$362,COLUMN(Feuille1!F134),FALSE)</f>
        <v>58.3</v>
      </c>
    </row>
    <row r="135" spans="1:7" x14ac:dyDescent="0.25">
      <c r="A135" s="7" t="str">
        <f>LEFT(Feuille2!A135,5)</f>
        <v>2B016</v>
      </c>
      <c r="B135" s="10">
        <f>Feuille2!B135</f>
        <v>47.381954405300199</v>
      </c>
      <c r="C135" s="10">
        <f>Feuille2!D135</f>
        <v>140.51051986017799</v>
      </c>
      <c r="D135" s="10">
        <f>VLOOKUP($A135,Feuille1!$A$3:$F$362,COLUMN(Feuille1!C135),FALSE)</f>
        <v>340</v>
      </c>
      <c r="E135" s="10">
        <f>VLOOKUP($A135,Feuille1!$A$3:$F$362,COLUMN(Feuille1!D135),FALSE)</f>
        <v>17.399999999999999</v>
      </c>
      <c r="F135" s="10">
        <f>VLOOKUP($A135,Feuille1!$A$3:$F$362,COLUMN(Feuille1!E135),FALSE)</f>
        <v>68.599999999999994</v>
      </c>
      <c r="G135" s="10">
        <f>VLOOKUP($A135,Feuille1!$A$3:$F$362,COLUMN(Feuille1!F135),FALSE)</f>
        <v>19.3</v>
      </c>
    </row>
    <row r="136" spans="1:7" x14ac:dyDescent="0.25">
      <c r="A136" s="7" t="str">
        <f>LEFT(Feuille2!A136,5)</f>
        <v>2B020</v>
      </c>
      <c r="B136" s="10">
        <f>Feuille2!B136</f>
        <v>66.389864509784601</v>
      </c>
      <c r="C136" s="10">
        <f>Feuille2!D136</f>
        <v>201.72365788291199</v>
      </c>
      <c r="D136" s="10">
        <f>VLOOKUP($A136,Feuille1!$A$3:$F$362,COLUMN(Feuille1!C136),FALSE)</f>
        <v>631</v>
      </c>
      <c r="E136" s="10">
        <f>VLOOKUP($A136,Feuille1!$A$3:$F$362,COLUMN(Feuille1!D136),FALSE)</f>
        <v>50</v>
      </c>
      <c r="F136" s="10">
        <f>VLOOKUP($A136,Feuille1!$A$3:$F$362,COLUMN(Feuille1!E136),FALSE)</f>
        <v>60.6</v>
      </c>
      <c r="G136" s="10">
        <f>VLOOKUP($A136,Feuille1!$A$3:$F$362,COLUMN(Feuille1!F136),FALSE)</f>
        <v>22.4</v>
      </c>
    </row>
    <row r="137" spans="1:7" x14ac:dyDescent="0.25">
      <c r="A137" s="7" t="str">
        <f>LEFT(Feuille2!A137,5)</f>
        <v>2B023</v>
      </c>
      <c r="B137" s="10">
        <f>Feuille2!B137</f>
        <v>44</v>
      </c>
      <c r="C137" s="10">
        <f>Feuille2!D137</f>
        <v>15</v>
      </c>
      <c r="D137" s="10">
        <f>VLOOKUP($A137,Feuille1!$A$3:$F$362,COLUMN(Feuille1!C137),FALSE)</f>
        <v>211</v>
      </c>
      <c r="E137" s="10">
        <f>VLOOKUP($A137,Feuille1!$A$3:$F$362,COLUMN(Feuille1!D137),FALSE)</f>
        <v>68.2</v>
      </c>
      <c r="F137" s="10">
        <f>VLOOKUP($A137,Feuille1!$A$3:$F$362,COLUMN(Feuille1!E137),FALSE)</f>
        <v>77.3</v>
      </c>
      <c r="G137" s="10">
        <f>VLOOKUP($A137,Feuille1!$A$3:$F$362,COLUMN(Feuille1!F137),FALSE)</f>
        <v>66.7</v>
      </c>
    </row>
    <row r="138" spans="1:7" x14ac:dyDescent="0.25">
      <c r="A138" s="7" t="str">
        <f>LEFT(Feuille2!A138,5)</f>
        <v>2B025</v>
      </c>
      <c r="B138" s="10">
        <f>Feuille2!B138</f>
        <v>22</v>
      </c>
      <c r="C138" s="10">
        <f>Feuille2!D138</f>
        <v>21</v>
      </c>
      <c r="D138" s="10">
        <f>VLOOKUP($A138,Feuille1!$A$3:$F$362,COLUMN(Feuille1!C138),FALSE)</f>
        <v>112</v>
      </c>
      <c r="E138" s="10">
        <f>VLOOKUP($A138,Feuille1!$A$3:$F$362,COLUMN(Feuille1!D138),FALSE)</f>
        <v>58.1</v>
      </c>
      <c r="F138" s="10">
        <f>VLOOKUP($A138,Feuille1!$A$3:$F$362,COLUMN(Feuille1!E138),FALSE)</f>
        <v>65.900000000000006</v>
      </c>
      <c r="G138" s="10">
        <f>VLOOKUP($A138,Feuille1!$A$3:$F$362,COLUMN(Feuille1!F138),FALSE)</f>
        <v>50</v>
      </c>
    </row>
    <row r="139" spans="1:7" x14ac:dyDescent="0.25">
      <c r="A139" s="7" t="str">
        <f>LEFT(Feuille2!A139,5)</f>
        <v>2B029</v>
      </c>
      <c r="B139" s="10">
        <f>Feuille2!B139</f>
        <v>28.093562751348301</v>
      </c>
      <c r="C139" s="10">
        <f>Feuille2!D139</f>
        <v>96.955383370406395</v>
      </c>
      <c r="D139" s="10">
        <f>VLOOKUP($A139,Feuille1!$A$3:$F$362,COLUMN(Feuille1!C139),FALSE)</f>
        <v>220</v>
      </c>
      <c r="E139" s="10">
        <f>VLOOKUP($A139,Feuille1!$A$3:$F$362,COLUMN(Feuille1!D139),FALSE)</f>
        <v>40.4</v>
      </c>
      <c r="F139" s="10">
        <f>VLOOKUP($A139,Feuille1!$A$3:$F$362,COLUMN(Feuille1!E139),FALSE)</f>
        <v>79.7</v>
      </c>
      <c r="G139" s="10">
        <f>VLOOKUP($A139,Feuille1!$A$3:$F$362,COLUMN(Feuille1!F139),FALSE)</f>
        <v>21.8</v>
      </c>
    </row>
    <row r="140" spans="1:7" x14ac:dyDescent="0.25">
      <c r="A140" s="7" t="str">
        <f>LEFT(Feuille2!A140,5)</f>
        <v>2B030</v>
      </c>
      <c r="B140" s="10">
        <f>Feuille2!B140</f>
        <v>51.609022556390997</v>
      </c>
      <c r="C140" s="10">
        <f>Feuille2!D140</f>
        <v>23.819548872180398</v>
      </c>
      <c r="D140" s="10">
        <f>VLOOKUP($A140,Feuille1!$A$3:$F$362,COLUMN(Feuille1!C140),FALSE)</f>
        <v>241</v>
      </c>
      <c r="E140" s="10">
        <f>VLOOKUP($A140,Feuille1!$A$3:$F$362,COLUMN(Feuille1!D140),FALSE)</f>
        <v>62.5</v>
      </c>
      <c r="F140" s="10">
        <f>VLOOKUP($A140,Feuille1!$A$3:$F$362,COLUMN(Feuille1!E140),FALSE)</f>
        <v>74</v>
      </c>
      <c r="G140" s="10">
        <f>VLOOKUP($A140,Feuille1!$A$3:$F$362,COLUMN(Feuille1!F140),FALSE)</f>
        <v>67.5</v>
      </c>
    </row>
    <row r="141" spans="1:7" x14ac:dyDescent="0.25">
      <c r="A141" s="7" t="str">
        <f>LEFT(Feuille2!A141,5)</f>
        <v>2B033</v>
      </c>
      <c r="B141" s="10">
        <f>Feuille2!B141</f>
        <v>4875.2043659157998</v>
      </c>
      <c r="C141" s="10">
        <f>Feuille2!D141</f>
        <v>11343.9639829519</v>
      </c>
      <c r="D141" s="10">
        <f>VLOOKUP($A141,Feuille1!$A$3:$F$362,COLUMN(Feuille1!C141),FALSE)</f>
        <v>21299</v>
      </c>
      <c r="E141" s="10">
        <f>VLOOKUP($A141,Feuille1!$A$3:$F$362,COLUMN(Feuille1!D141),FALSE)</f>
        <v>1.3</v>
      </c>
      <c r="F141" s="10">
        <f>VLOOKUP($A141,Feuille1!$A$3:$F$362,COLUMN(Feuille1!E141),FALSE)</f>
        <v>40.299999999999997</v>
      </c>
      <c r="G141" s="10">
        <f>VLOOKUP($A141,Feuille1!$A$3:$F$362,COLUMN(Feuille1!F141),FALSE)</f>
        <v>23.6</v>
      </c>
    </row>
    <row r="142" spans="1:7" x14ac:dyDescent="0.25">
      <c r="A142" s="7" t="str">
        <f>LEFT(Feuille2!A142,5)</f>
        <v>2B034</v>
      </c>
      <c r="B142" s="10">
        <f>Feuille2!B142</f>
        <v>103.71952695718799</v>
      </c>
      <c r="C142" s="10">
        <f>Feuille2!D142</f>
        <v>184.12414054120799</v>
      </c>
      <c r="D142" s="10">
        <f>VLOOKUP($A142,Feuille1!$A$3:$F$362,COLUMN(Feuille1!C142),FALSE)</f>
        <v>1102</v>
      </c>
      <c r="E142" s="10">
        <f>VLOOKUP($A142,Feuille1!$A$3:$F$362,COLUMN(Feuille1!D142),FALSE)</f>
        <v>71.2</v>
      </c>
      <c r="F142" s="10">
        <f>VLOOKUP($A142,Feuille1!$A$3:$F$362,COLUMN(Feuille1!E142),FALSE)</f>
        <v>65.400000000000006</v>
      </c>
      <c r="G142" s="10">
        <f>VLOOKUP($A142,Feuille1!$A$3:$F$362,COLUMN(Feuille1!F142),FALSE)</f>
        <v>33.200000000000003</v>
      </c>
    </row>
    <row r="143" spans="1:7" x14ac:dyDescent="0.25">
      <c r="A143" s="7" t="str">
        <f>LEFT(Feuille2!A143,5)</f>
        <v>2B036</v>
      </c>
      <c r="B143" s="10">
        <f>Feuille2!B143</f>
        <v>36.733333333333299</v>
      </c>
      <c r="C143" s="10">
        <f>Feuille2!D143</f>
        <v>12.5666666666667</v>
      </c>
      <c r="D143" s="10">
        <f>VLOOKUP($A143,Feuille1!$A$3:$F$362,COLUMN(Feuille1!C143),FALSE)</f>
        <v>91</v>
      </c>
      <c r="E143" s="10">
        <f>VLOOKUP($A143,Feuille1!$A$3:$F$362,COLUMN(Feuille1!D143),FALSE)</f>
        <v>37.9</v>
      </c>
      <c r="F143" s="10">
        <f>VLOOKUP($A143,Feuille1!$A$3:$F$362,COLUMN(Feuille1!E143),FALSE)</f>
        <v>80.8</v>
      </c>
      <c r="G143" s="10">
        <f>VLOOKUP($A143,Feuille1!$A$3:$F$362,COLUMN(Feuille1!F143),FALSE)</f>
        <v>73.099999999999994</v>
      </c>
    </row>
    <row r="144" spans="1:7" x14ac:dyDescent="0.25">
      <c r="A144" s="7" t="str">
        <f>LEFT(Feuille2!A144,5)</f>
        <v>2B037</v>
      </c>
      <c r="B144" s="10">
        <f>Feuille2!B144</f>
        <v>54.253182987641097</v>
      </c>
      <c r="C144" s="10">
        <f>Feuille2!D144</f>
        <v>3133.7485660800598</v>
      </c>
      <c r="D144" s="10">
        <f>VLOOKUP($A144,Feuille1!$A$3:$F$362,COLUMN(Feuille1!C144),FALSE)</f>
        <v>3591</v>
      </c>
      <c r="E144" s="10">
        <f>VLOOKUP($A144,Feuille1!$A$3:$F$362,COLUMN(Feuille1!D144),FALSE)</f>
        <v>2.7</v>
      </c>
      <c r="F144" s="10">
        <f>VLOOKUP($A144,Feuille1!$A$3:$F$362,COLUMN(Feuille1!E144),FALSE)</f>
        <v>60.4</v>
      </c>
      <c r="G144" s="10">
        <f>VLOOKUP($A144,Feuille1!$A$3:$F$362,COLUMN(Feuille1!F144),FALSE)</f>
        <v>1.6</v>
      </c>
    </row>
    <row r="145" spans="1:7" x14ac:dyDescent="0.25">
      <c r="A145" s="7" t="str">
        <f>LEFT(Feuille2!A145,5)</f>
        <v>2B039</v>
      </c>
      <c r="B145" s="10">
        <f>Feuille2!B145</f>
        <v>68.400000000000006</v>
      </c>
      <c r="C145" s="10">
        <f>Feuille2!D145</f>
        <v>31.090909090909101</v>
      </c>
      <c r="D145" s="10">
        <f>VLOOKUP($A145,Feuille1!$A$3:$F$362,COLUMN(Feuille1!C145),FALSE)</f>
        <v>203</v>
      </c>
      <c r="E145" s="10">
        <f>VLOOKUP($A145,Feuille1!$A$3:$F$362,COLUMN(Feuille1!D145),FALSE)</f>
        <v>39.6</v>
      </c>
      <c r="F145" s="10">
        <f>VLOOKUP($A145,Feuille1!$A$3:$F$362,COLUMN(Feuille1!E145),FALSE)</f>
        <v>78.8</v>
      </c>
      <c r="G145" s="10">
        <f>VLOOKUP($A145,Feuille1!$A$3:$F$362,COLUMN(Feuille1!F145),FALSE)</f>
        <v>66.7</v>
      </c>
    </row>
    <row r="146" spans="1:7" x14ac:dyDescent="0.25">
      <c r="A146" s="7" t="str">
        <f>LEFT(Feuille2!A146,5)</f>
        <v>2B042</v>
      </c>
      <c r="B146" s="10">
        <f>Feuille2!B146</f>
        <v>42.329979438683601</v>
      </c>
      <c r="C146" s="10">
        <f>Feuille2!D146</f>
        <v>3556.86957692343</v>
      </c>
      <c r="D146" s="10">
        <f>VLOOKUP($A146,Feuille1!$A$3:$F$362,COLUMN(Feuille1!C146),FALSE)</f>
        <v>5450</v>
      </c>
      <c r="E146" s="10">
        <f>VLOOKUP($A146,Feuille1!$A$3:$F$362,COLUMN(Feuille1!D146),FALSE)</f>
        <v>25.1</v>
      </c>
      <c r="F146" s="10">
        <f>VLOOKUP($A146,Feuille1!$A$3:$F$362,COLUMN(Feuille1!E146),FALSE)</f>
        <v>59.6</v>
      </c>
      <c r="G146" s="10">
        <f>VLOOKUP($A146,Feuille1!$A$3:$F$362,COLUMN(Feuille1!F146),FALSE)</f>
        <v>1.1000000000000001</v>
      </c>
    </row>
    <row r="147" spans="1:7" x14ac:dyDescent="0.25">
      <c r="A147" s="7" t="str">
        <f>LEFT(Feuille2!A147,5)</f>
        <v>2B043</v>
      </c>
      <c r="B147" s="10">
        <f>Feuille2!B147</f>
        <v>190.81921750875</v>
      </c>
      <c r="C147" s="10">
        <f>Feuille2!D147</f>
        <v>518.71826232338799</v>
      </c>
      <c r="D147" s="10">
        <f>VLOOKUP($A147,Feuille1!$A$3:$F$362,COLUMN(Feuille1!C147),FALSE)</f>
        <v>1501</v>
      </c>
      <c r="E147" s="10">
        <f>VLOOKUP($A147,Feuille1!$A$3:$F$362,COLUMN(Feuille1!D147),FALSE)</f>
        <v>45.1</v>
      </c>
      <c r="F147" s="10">
        <f>VLOOKUP($A147,Feuille1!$A$3:$F$362,COLUMN(Feuille1!E147),FALSE)</f>
        <v>76.400000000000006</v>
      </c>
      <c r="G147" s="10">
        <f>VLOOKUP($A147,Feuille1!$A$3:$F$362,COLUMN(Feuille1!F147),FALSE)</f>
        <v>23.5</v>
      </c>
    </row>
    <row r="148" spans="1:7" x14ac:dyDescent="0.25">
      <c r="A148" s="7" t="str">
        <f>LEFT(Feuille2!A148,5)</f>
        <v>2B045</v>
      </c>
      <c r="B148" s="10">
        <f>Feuille2!B148</f>
        <v>23.353846153846199</v>
      </c>
      <c r="C148" s="10">
        <f>Feuille2!D148</f>
        <v>5.0769230769230802</v>
      </c>
      <c r="D148" s="10">
        <f>VLOOKUP($A148,Feuille1!$A$3:$F$362,COLUMN(Feuille1!C148),FALSE)</f>
        <v>72</v>
      </c>
      <c r="E148" s="10">
        <f>VLOOKUP($A148,Feuille1!$A$3:$F$362,COLUMN(Feuille1!D148),FALSE)</f>
        <v>50.7</v>
      </c>
      <c r="F148" s="10">
        <f>VLOOKUP($A148,Feuille1!$A$3:$F$362,COLUMN(Feuille1!E148),FALSE)</f>
        <v>82.8</v>
      </c>
      <c r="G148" s="10">
        <f>VLOOKUP($A148,Feuille1!$A$3:$F$362,COLUMN(Feuille1!F148),FALSE)</f>
        <v>79.3</v>
      </c>
    </row>
    <row r="149" spans="1:7" x14ac:dyDescent="0.25">
      <c r="A149" s="7" t="str">
        <f>LEFT(Feuille2!A149,5)</f>
        <v>2B046</v>
      </c>
      <c r="B149" s="10">
        <f>Feuille2!B149</f>
        <v>43.712906612989599</v>
      </c>
      <c r="C149" s="10">
        <f>Feuille2!D149</f>
        <v>37.7454193302774</v>
      </c>
      <c r="D149" s="10">
        <f>VLOOKUP($A149,Feuille1!$A$3:$F$362,COLUMN(Feuille1!C149),FALSE)</f>
        <v>258</v>
      </c>
      <c r="E149" s="10">
        <f>VLOOKUP($A149,Feuille1!$A$3:$F$362,COLUMN(Feuille1!D149),FALSE)</f>
        <v>62.3</v>
      </c>
      <c r="F149" s="10">
        <f>VLOOKUP($A149,Feuille1!$A$3:$F$362,COLUMN(Feuille1!E149),FALSE)</f>
        <v>76.7</v>
      </c>
      <c r="G149" s="10">
        <f>VLOOKUP($A149,Feuille1!$A$3:$F$362,COLUMN(Feuille1!F149),FALSE)</f>
        <v>51.2</v>
      </c>
    </row>
    <row r="150" spans="1:7" x14ac:dyDescent="0.25">
      <c r="A150" s="7" t="str">
        <f>LEFT(Feuille2!A150,5)</f>
        <v>2B047</v>
      </c>
      <c r="B150" s="10">
        <f>Feuille2!B150</f>
        <v>52</v>
      </c>
      <c r="C150" s="10">
        <f>Feuille2!D150</f>
        <v>56</v>
      </c>
      <c r="D150" s="10">
        <f>VLOOKUP($A150,Feuille1!$A$3:$F$362,COLUMN(Feuille1!C150),FALSE)</f>
        <v>396</v>
      </c>
      <c r="E150" s="10">
        <f>VLOOKUP($A150,Feuille1!$A$3:$F$362,COLUMN(Feuille1!D150),FALSE)</f>
        <v>66.2</v>
      </c>
      <c r="F150" s="10">
        <f>VLOOKUP($A150,Feuille1!$A$3:$F$362,COLUMN(Feuille1!E150),FALSE)</f>
        <v>78.599999999999994</v>
      </c>
      <c r="G150" s="10">
        <f>VLOOKUP($A150,Feuille1!$A$3:$F$362,COLUMN(Feuille1!F150),FALSE)</f>
        <v>39.700000000000003</v>
      </c>
    </row>
    <row r="151" spans="1:7" x14ac:dyDescent="0.25">
      <c r="A151" s="7" t="str">
        <f>LEFT(Feuille2!A151,5)</f>
        <v>2B049</v>
      </c>
      <c r="B151" s="10">
        <f>Feuille2!B151</f>
        <v>173</v>
      </c>
      <c r="C151" s="10">
        <f>Feuille2!D151</f>
        <v>838</v>
      </c>
      <c r="D151" s="10">
        <f>VLOOKUP($A151,Feuille1!$A$3:$F$362,COLUMN(Feuille1!C151),FALSE)</f>
        <v>1947</v>
      </c>
      <c r="E151" s="10">
        <f>VLOOKUP($A151,Feuille1!$A$3:$F$362,COLUMN(Feuille1!D151),FALSE)</f>
        <v>36.5</v>
      </c>
      <c r="F151" s="10">
        <f>VLOOKUP($A151,Feuille1!$A$3:$F$362,COLUMN(Feuille1!E151),FALSE)</f>
        <v>65</v>
      </c>
      <c r="G151" s="10">
        <f>VLOOKUP($A151,Feuille1!$A$3:$F$362,COLUMN(Feuille1!F151),FALSE)</f>
        <v>15.5</v>
      </c>
    </row>
    <row r="152" spans="1:7" x14ac:dyDescent="0.25">
      <c r="A152" s="7" t="str">
        <f>LEFT(Feuille2!A152,5)</f>
        <v>2B050</v>
      </c>
      <c r="B152" s="10">
        <f>Feuille2!B152</f>
        <v>101.971883649088</v>
      </c>
      <c r="C152" s="10">
        <f>Feuille2!D152</f>
        <v>1990.2734093899701</v>
      </c>
      <c r="D152" s="10">
        <f>VLOOKUP($A152,Feuille1!$A$3:$F$362,COLUMN(Feuille1!C152),FALSE)</f>
        <v>5488</v>
      </c>
      <c r="E152" s="10">
        <f>VLOOKUP($A152,Feuille1!$A$3:$F$362,COLUMN(Feuille1!D152),FALSE)</f>
        <v>54</v>
      </c>
      <c r="F152" s="10">
        <f>VLOOKUP($A152,Feuille1!$A$3:$F$362,COLUMN(Feuille1!E152),FALSE)</f>
        <v>39.1</v>
      </c>
      <c r="G152" s="10">
        <f>VLOOKUP($A152,Feuille1!$A$3:$F$362,COLUMN(Feuille1!F152),FALSE)</f>
        <v>4.4000000000000004</v>
      </c>
    </row>
    <row r="153" spans="1:7" x14ac:dyDescent="0.25">
      <c r="A153" s="7" t="str">
        <f>LEFT(Feuille2!A153,5)</f>
        <v>2B051</v>
      </c>
      <c r="B153" s="10">
        <f>Feuille2!B153</f>
        <v>11.351351351351401</v>
      </c>
      <c r="C153" s="10">
        <f>Feuille2!D153</f>
        <v>19.864864864864899</v>
      </c>
      <c r="D153" s="10">
        <f>VLOOKUP($A153,Feuille1!$A$3:$F$362,COLUMN(Feuille1!C153),FALSE)</f>
        <v>113</v>
      </c>
      <c r="E153" s="10">
        <f>VLOOKUP($A153,Feuille1!$A$3:$F$362,COLUMN(Feuille1!D153),FALSE)</f>
        <v>50.4</v>
      </c>
      <c r="F153" s="10">
        <f>VLOOKUP($A153,Feuille1!$A$3:$F$362,COLUMN(Feuille1!E153),FALSE)</f>
        <v>84.6</v>
      </c>
      <c r="G153" s="10">
        <f>VLOOKUP($A153,Feuille1!$A$3:$F$362,COLUMN(Feuille1!F153),FALSE)</f>
        <v>30.8</v>
      </c>
    </row>
    <row r="154" spans="1:7" x14ac:dyDescent="0.25">
      <c r="A154" s="7" t="str">
        <f>LEFT(Feuille2!A154,5)</f>
        <v>2B052</v>
      </c>
      <c r="B154" s="10">
        <f>Feuille2!B154</f>
        <v>9.4736842105263204</v>
      </c>
      <c r="C154" s="10">
        <f>Feuille2!D154</f>
        <v>0</v>
      </c>
      <c r="D154" s="10">
        <f>VLOOKUP($A154,Feuille1!$A$3:$F$362,COLUMN(Feuille1!C154),FALSE)</f>
        <v>55</v>
      </c>
      <c r="E154" s="10">
        <f>VLOOKUP($A154,Feuille1!$A$3:$F$362,COLUMN(Feuille1!D154),FALSE)</f>
        <v>73.8</v>
      </c>
      <c r="F154" s="10">
        <f>VLOOKUP($A154,Feuille1!$A$3:$F$362,COLUMN(Feuille1!E154),FALSE)</f>
        <v>90.9</v>
      </c>
      <c r="G154" s="10">
        <f>VLOOKUP($A154,Feuille1!$A$3:$F$362,COLUMN(Feuille1!F154),FALSE)</f>
        <v>81.8</v>
      </c>
    </row>
    <row r="155" spans="1:7" x14ac:dyDescent="0.25">
      <c r="A155" s="7" t="str">
        <f>LEFT(Feuille2!A155,5)</f>
        <v>2B053</v>
      </c>
      <c r="B155" s="10">
        <f>Feuille2!B155</f>
        <v>8</v>
      </c>
      <c r="C155" s="10">
        <f>Feuille2!D155</f>
        <v>3</v>
      </c>
      <c r="D155" s="10">
        <f>VLOOKUP($A155,Feuille1!$A$3:$F$362,COLUMN(Feuille1!C155),FALSE)</f>
        <v>31</v>
      </c>
      <c r="E155" s="10">
        <f>VLOOKUP($A155,Feuille1!$A$3:$F$362,COLUMN(Feuille1!D155),FALSE)</f>
        <v>55</v>
      </c>
      <c r="F155" s="10">
        <f>VLOOKUP($A155,Feuille1!$A$3:$F$362,COLUMN(Feuille1!E155),FALSE)</f>
        <v>63.6</v>
      </c>
      <c r="G155" s="10">
        <f>VLOOKUP($A155,Feuille1!$A$3:$F$362,COLUMN(Feuille1!F155),FALSE)</f>
        <v>72.7</v>
      </c>
    </row>
    <row r="156" spans="1:7" x14ac:dyDescent="0.25">
      <c r="A156" s="7" t="str">
        <f>LEFT(Feuille2!A156,5)</f>
        <v>2B054</v>
      </c>
      <c r="B156" s="10">
        <f>Feuille2!B156</f>
        <v>74</v>
      </c>
      <c r="C156" s="10">
        <f>Feuille2!D156</f>
        <v>14</v>
      </c>
      <c r="D156" s="10">
        <f>VLOOKUP($A156,Feuille1!$A$3:$F$362,COLUMN(Feuille1!C156),FALSE)</f>
        <v>246</v>
      </c>
      <c r="E156" s="10">
        <f>VLOOKUP($A156,Feuille1!$A$3:$F$362,COLUMN(Feuille1!D156),FALSE)</f>
        <v>52</v>
      </c>
      <c r="F156" s="10">
        <f>VLOOKUP($A156,Feuille1!$A$3:$F$362,COLUMN(Feuille1!E156),FALSE)</f>
        <v>78.599999999999994</v>
      </c>
      <c r="G156" s="10">
        <f>VLOOKUP($A156,Feuille1!$A$3:$F$362,COLUMN(Feuille1!F156),FALSE)</f>
        <v>75.5</v>
      </c>
    </row>
    <row r="157" spans="1:7" x14ac:dyDescent="0.25">
      <c r="A157" s="7" t="str">
        <f>LEFT(Feuille2!A157,5)</f>
        <v>2B055</v>
      </c>
      <c r="B157" s="10">
        <f>Feuille2!B157</f>
        <v>33.296296296296298</v>
      </c>
      <c r="C157" s="10">
        <f>Feuille2!D157</f>
        <v>23.629629629629601</v>
      </c>
      <c r="D157" s="10">
        <f>VLOOKUP($A157,Feuille1!$A$3:$F$362,COLUMN(Feuille1!C157),FALSE)</f>
        <v>118</v>
      </c>
      <c r="E157" s="10">
        <f>VLOOKUP($A157,Feuille1!$A$3:$F$362,COLUMN(Feuille1!D157),FALSE)</f>
        <v>33.5</v>
      </c>
      <c r="F157" s="10">
        <f>VLOOKUP($A157,Feuille1!$A$3:$F$362,COLUMN(Feuille1!E157),FALSE)</f>
        <v>95.2</v>
      </c>
      <c r="G157" s="10">
        <f>VLOOKUP($A157,Feuille1!$A$3:$F$362,COLUMN(Feuille1!F157),FALSE)</f>
        <v>50</v>
      </c>
    </row>
    <row r="158" spans="1:7" x14ac:dyDescent="0.25">
      <c r="A158" s="7" t="str">
        <f>LEFT(Feuille2!A158,5)</f>
        <v>2B057</v>
      </c>
      <c r="B158" s="10">
        <f>Feuille2!B158</f>
        <v>20.521713120708299</v>
      </c>
      <c r="C158" s="10">
        <f>Feuille2!D158</f>
        <v>114.19208493962201</v>
      </c>
      <c r="D158" s="10">
        <f>VLOOKUP($A158,Feuille1!$A$3:$F$362,COLUMN(Feuille1!C158),FALSE)</f>
        <v>320</v>
      </c>
      <c r="E158" s="10">
        <f>VLOOKUP($A158,Feuille1!$A$3:$F$362,COLUMN(Feuille1!D158),FALSE)</f>
        <v>51.3</v>
      </c>
      <c r="F158" s="10">
        <f>VLOOKUP($A158,Feuille1!$A$3:$F$362,COLUMN(Feuille1!E158),FALSE)</f>
        <v>66.400000000000006</v>
      </c>
      <c r="G158" s="10">
        <f>VLOOKUP($A158,Feuille1!$A$3:$F$362,COLUMN(Feuille1!F158),FALSE)</f>
        <v>13.3</v>
      </c>
    </row>
    <row r="159" spans="1:7" x14ac:dyDescent="0.25">
      <c r="A159" s="7" t="str">
        <f>LEFT(Feuille2!A159,5)</f>
        <v>2B058</v>
      </c>
      <c r="B159" s="10">
        <f>Feuille2!B159</f>
        <v>74.169434080973303</v>
      </c>
      <c r="C159" s="10">
        <f>Feuille2!D159</f>
        <v>69.061179887918598</v>
      </c>
      <c r="D159" s="10">
        <f>VLOOKUP($A159,Feuille1!$A$3:$F$362,COLUMN(Feuille1!C159),FALSE)</f>
        <v>506</v>
      </c>
      <c r="E159" s="10">
        <f>VLOOKUP($A159,Feuille1!$A$3:$F$362,COLUMN(Feuille1!D159),FALSE)</f>
        <v>64.8</v>
      </c>
      <c r="F159" s="10">
        <f>VLOOKUP($A159,Feuille1!$A$3:$F$362,COLUMN(Feuille1!E159),FALSE)</f>
        <v>59</v>
      </c>
      <c r="G159" s="10">
        <f>VLOOKUP($A159,Feuille1!$A$3:$F$362,COLUMN(Feuille1!F159),FALSE)</f>
        <v>42.8</v>
      </c>
    </row>
    <row r="160" spans="1:7" x14ac:dyDescent="0.25">
      <c r="A160" s="7" t="str">
        <f>LEFT(Feuille2!A160,5)</f>
        <v>2B059</v>
      </c>
      <c r="B160" s="10">
        <f>Feuille2!B160</f>
        <v>23.9223300970874</v>
      </c>
      <c r="C160" s="10">
        <f>Feuille2!D160</f>
        <v>31.5339805825243</v>
      </c>
      <c r="D160" s="10">
        <f>VLOOKUP($A160,Feuille1!$A$3:$F$362,COLUMN(Feuille1!C160),FALSE)</f>
        <v>172</v>
      </c>
      <c r="E160" s="10">
        <f>VLOOKUP($A160,Feuille1!$A$3:$F$362,COLUMN(Feuille1!D160),FALSE)</f>
        <v>67.2</v>
      </c>
      <c r="F160" s="10">
        <f>VLOOKUP($A160,Feuille1!$A$3:$F$362,COLUMN(Feuille1!E160),FALSE)</f>
        <v>80.400000000000006</v>
      </c>
      <c r="G160" s="10">
        <f>VLOOKUP($A160,Feuille1!$A$3:$F$362,COLUMN(Feuille1!F160),FALSE)</f>
        <v>43.1</v>
      </c>
    </row>
    <row r="161" spans="1:7" x14ac:dyDescent="0.25">
      <c r="A161" s="7" t="str">
        <f>LEFT(Feuille2!A161,5)</f>
        <v>2B063</v>
      </c>
      <c r="B161" s="10">
        <f>Feuille2!B161</f>
        <v>13.6842105263158</v>
      </c>
      <c r="C161" s="10">
        <f>Feuille2!D161</f>
        <v>4.1052631578947398</v>
      </c>
      <c r="D161" s="10">
        <f>VLOOKUP($A161,Feuille1!$A$3:$F$362,COLUMN(Feuille1!C161),FALSE)</f>
        <v>79</v>
      </c>
      <c r="E161" s="10">
        <f>VLOOKUP($A161,Feuille1!$A$3:$F$362,COLUMN(Feuille1!D161),FALSE)</f>
        <v>72.599999999999994</v>
      </c>
      <c r="F161" s="10">
        <f>VLOOKUP($A161,Feuille1!$A$3:$F$362,COLUMN(Feuille1!E161),FALSE)</f>
        <v>75</v>
      </c>
      <c r="G161" s="10">
        <f>VLOOKUP($A161,Feuille1!$A$3:$F$362,COLUMN(Feuille1!F161),FALSE)</f>
        <v>71.400000000000006</v>
      </c>
    </row>
    <row r="162" spans="1:7" x14ac:dyDescent="0.25">
      <c r="A162" s="7" t="str">
        <f>LEFT(Feuille2!A162,5)</f>
        <v>2B067</v>
      </c>
      <c r="B162" s="10">
        <f>Feuille2!B162</f>
        <v>15.909090909090899</v>
      </c>
      <c r="C162" s="10">
        <f>Feuille2!D162</f>
        <v>2.1212121212121202</v>
      </c>
      <c r="D162" s="10">
        <f>VLOOKUP($A162,Feuille1!$A$3:$F$362,COLUMN(Feuille1!C162),FALSE)</f>
        <v>59</v>
      </c>
      <c r="E162" s="10">
        <f>VLOOKUP($A162,Feuille1!$A$3:$F$362,COLUMN(Feuille1!D162),FALSE)</f>
        <v>54.7</v>
      </c>
      <c r="F162" s="10">
        <f>VLOOKUP($A162,Feuille1!$A$3:$F$362,COLUMN(Feuille1!E162),FALSE)</f>
        <v>76.5</v>
      </c>
      <c r="G162" s="10">
        <f>VLOOKUP($A162,Feuille1!$A$3:$F$362,COLUMN(Feuille1!F162),FALSE)</f>
        <v>88.2</v>
      </c>
    </row>
    <row r="163" spans="1:7" x14ac:dyDescent="0.25">
      <c r="A163" s="7" t="str">
        <f>LEFT(Feuille2!A163,5)</f>
        <v>2B068</v>
      </c>
      <c r="B163" s="10">
        <f>Feuille2!B163</f>
        <v>10.185185185185199</v>
      </c>
      <c r="C163" s="10">
        <f>Feuille2!D163</f>
        <v>1.8518518518518501</v>
      </c>
      <c r="D163" s="10">
        <f>VLOOKUP($A163,Feuille1!$A$3:$F$362,COLUMN(Feuille1!C163),FALSE)</f>
        <v>51</v>
      </c>
      <c r="E163" s="10">
        <f>VLOOKUP($A163,Feuille1!$A$3:$F$362,COLUMN(Feuille1!D163),FALSE)</f>
        <v>72.5</v>
      </c>
      <c r="F163" s="10">
        <f>VLOOKUP($A163,Feuille1!$A$3:$F$362,COLUMN(Feuille1!E163),FALSE)</f>
        <v>84.6</v>
      </c>
      <c r="G163" s="10">
        <f>VLOOKUP($A163,Feuille1!$A$3:$F$362,COLUMN(Feuille1!F163),FALSE)</f>
        <v>84.6</v>
      </c>
    </row>
    <row r="164" spans="1:7" x14ac:dyDescent="0.25">
      <c r="A164" s="7" t="str">
        <f>LEFT(Feuille2!A164,5)</f>
        <v>2B069</v>
      </c>
      <c r="B164" s="10">
        <f>Feuille2!B164</f>
        <v>28</v>
      </c>
      <c r="C164" s="10">
        <f>Feuille2!D164</f>
        <v>17</v>
      </c>
      <c r="D164" s="10">
        <f>VLOOKUP($A164,Feuille1!$A$3:$F$362,COLUMN(Feuille1!C164),FALSE)</f>
        <v>73</v>
      </c>
      <c r="E164" s="10">
        <f>VLOOKUP($A164,Feuille1!$A$3:$F$362,COLUMN(Feuille1!D164),FALSE)</f>
        <v>34.200000000000003</v>
      </c>
      <c r="F164" s="10">
        <f>VLOOKUP($A164,Feuille1!$A$3:$F$362,COLUMN(Feuille1!E164),FALSE)</f>
        <v>60.4</v>
      </c>
      <c r="G164" s="10">
        <f>VLOOKUP($A164,Feuille1!$A$3:$F$362,COLUMN(Feuille1!F164),FALSE)</f>
        <v>58.3</v>
      </c>
    </row>
    <row r="165" spans="1:7" x14ac:dyDescent="0.25">
      <c r="A165" s="7" t="str">
        <f>LEFT(Feuille2!A165,5)</f>
        <v>2B072</v>
      </c>
      <c r="B165" s="10">
        <f>Feuille2!B165</f>
        <v>16.603773584905699</v>
      </c>
      <c r="C165" s="10">
        <f>Feuille2!D165</f>
        <v>7.2641509433962304</v>
      </c>
      <c r="D165" s="10">
        <f>VLOOKUP($A165,Feuille1!$A$3:$F$362,COLUMN(Feuille1!C165),FALSE)</f>
        <v>51</v>
      </c>
      <c r="E165" s="10">
        <f>VLOOKUP($A165,Feuille1!$A$3:$F$362,COLUMN(Feuille1!D165),FALSE)</f>
        <v>51.1</v>
      </c>
      <c r="F165" s="10">
        <f>VLOOKUP($A165,Feuille1!$A$3:$F$362,COLUMN(Feuille1!E165),FALSE)</f>
        <v>83.3</v>
      </c>
      <c r="G165" s="10">
        <f>VLOOKUP($A165,Feuille1!$A$3:$F$362,COLUMN(Feuille1!F165),FALSE)</f>
        <v>66.7</v>
      </c>
    </row>
    <row r="166" spans="1:7" x14ac:dyDescent="0.25">
      <c r="A166" s="7" t="str">
        <f>LEFT(Feuille2!A166,5)</f>
        <v>2B073</v>
      </c>
      <c r="B166" s="10">
        <f>Feuille2!B166</f>
        <v>23.903508771929801</v>
      </c>
      <c r="C166" s="10">
        <f>Feuille2!D166</f>
        <v>28.684210526315798</v>
      </c>
      <c r="D166" s="10">
        <f>VLOOKUP($A166,Feuille1!$A$3:$F$362,COLUMN(Feuille1!C166),FALSE)</f>
        <v>219</v>
      </c>
      <c r="E166" s="10">
        <f>VLOOKUP($A166,Feuille1!$A$3:$F$362,COLUMN(Feuille1!D166),FALSE)</f>
        <v>70</v>
      </c>
      <c r="F166" s="10">
        <f>VLOOKUP($A166,Feuille1!$A$3:$F$362,COLUMN(Feuille1!E166),FALSE)</f>
        <v>81</v>
      </c>
      <c r="G166" s="10">
        <f>VLOOKUP($A166,Feuille1!$A$3:$F$362,COLUMN(Feuille1!F166),FALSE)</f>
        <v>43.1</v>
      </c>
    </row>
    <row r="167" spans="1:7" x14ac:dyDescent="0.25">
      <c r="A167" s="7" t="str">
        <f>LEFT(Feuille2!A167,5)</f>
        <v>2B074</v>
      </c>
      <c r="B167" s="10">
        <f>Feuille2!B167</f>
        <v>20.3160930854905</v>
      </c>
      <c r="C167" s="10">
        <f>Feuille2!D167</f>
        <v>135.046463331631</v>
      </c>
      <c r="D167" s="10">
        <f>VLOOKUP($A167,Feuille1!$A$3:$F$362,COLUMN(Feuille1!C167),FALSE)</f>
        <v>243</v>
      </c>
      <c r="E167" s="10">
        <f>VLOOKUP($A167,Feuille1!$A$3:$F$362,COLUMN(Feuille1!D167),FALSE)</f>
        <v>22.7</v>
      </c>
      <c r="F167" s="10">
        <f>VLOOKUP($A167,Feuille1!$A$3:$F$362,COLUMN(Feuille1!E167),FALSE)</f>
        <v>69.400000000000006</v>
      </c>
      <c r="G167" s="10">
        <f>VLOOKUP($A167,Feuille1!$A$3:$F$362,COLUMN(Feuille1!F167),FALSE)</f>
        <v>12</v>
      </c>
    </row>
    <row r="168" spans="1:7" x14ac:dyDescent="0.25">
      <c r="A168" s="7" t="str">
        <f>LEFT(Feuille2!A168,5)</f>
        <v>2B075</v>
      </c>
      <c r="B168" s="10">
        <f>Feuille2!B168</f>
        <v>12.342857142857101</v>
      </c>
      <c r="C168" s="10">
        <f>Feuille2!D168</f>
        <v>15.4285714285714</v>
      </c>
      <c r="D168" s="10">
        <f>VLOOKUP($A168,Feuille1!$A$3:$F$362,COLUMN(Feuille1!C168),FALSE)</f>
        <v>60</v>
      </c>
      <c r="E168" s="10">
        <f>VLOOKUP($A168,Feuille1!$A$3:$F$362,COLUMN(Feuille1!D168),FALSE)</f>
        <v>32</v>
      </c>
      <c r="F168" s="10">
        <f>VLOOKUP($A168,Feuille1!$A$3:$F$362,COLUMN(Feuille1!E168),FALSE)</f>
        <v>97.1</v>
      </c>
      <c r="G168" s="10">
        <f>VLOOKUP($A168,Feuille1!$A$3:$F$362,COLUMN(Feuille1!F168),FALSE)</f>
        <v>35.299999999999997</v>
      </c>
    </row>
    <row r="169" spans="1:7" x14ac:dyDescent="0.25">
      <c r="A169" s="7" t="str">
        <f>LEFT(Feuille2!A169,5)</f>
        <v>2B077</v>
      </c>
      <c r="B169" s="10">
        <f>Feuille2!B169</f>
        <v>47.934972190665</v>
      </c>
      <c r="C169" s="10">
        <f>Feuille2!D169</f>
        <v>214.02637557923799</v>
      </c>
      <c r="D169" s="10">
        <f>VLOOKUP($A169,Feuille1!$A$3:$F$362,COLUMN(Feuille1!C169),FALSE)</f>
        <v>703</v>
      </c>
      <c r="E169" s="10">
        <f>VLOOKUP($A169,Feuille1!$A$3:$F$362,COLUMN(Feuille1!D169),FALSE)</f>
        <v>55.8</v>
      </c>
      <c r="F169" s="10">
        <f>VLOOKUP($A169,Feuille1!$A$3:$F$362,COLUMN(Feuille1!E169),FALSE)</f>
        <v>61.2</v>
      </c>
      <c r="G169" s="10">
        <f>VLOOKUP($A169,Feuille1!$A$3:$F$362,COLUMN(Feuille1!F169),FALSE)</f>
        <v>15.8</v>
      </c>
    </row>
    <row r="170" spans="1:7" x14ac:dyDescent="0.25">
      <c r="A170" s="7" t="str">
        <f>LEFT(Feuille2!A170,5)</f>
        <v>2B078</v>
      </c>
      <c r="B170" s="10">
        <f>Feuille2!B170</f>
        <v>8</v>
      </c>
      <c r="C170" s="10">
        <f>Feuille2!D170</f>
        <v>6</v>
      </c>
      <c r="D170" s="10">
        <f>VLOOKUP($A170,Feuille1!$A$3:$F$362,COLUMN(Feuille1!C170),FALSE)</f>
        <v>53</v>
      </c>
      <c r="E170" s="10">
        <f>VLOOKUP($A170,Feuille1!$A$3:$F$362,COLUMN(Feuille1!D170),FALSE)</f>
        <v>71.7</v>
      </c>
      <c r="F170" s="10">
        <f>VLOOKUP($A170,Feuille1!$A$3:$F$362,COLUMN(Feuille1!E170),FALSE)</f>
        <v>53.3</v>
      </c>
      <c r="G170" s="10">
        <f>VLOOKUP($A170,Feuille1!$A$3:$F$362,COLUMN(Feuille1!F170),FALSE)</f>
        <v>53.3</v>
      </c>
    </row>
    <row r="171" spans="1:7" x14ac:dyDescent="0.25">
      <c r="A171" s="7" t="str">
        <f>LEFT(Feuille2!A171,5)</f>
        <v>2B079</v>
      </c>
      <c r="B171" s="10">
        <f>Feuille2!B171</f>
        <v>48</v>
      </c>
      <c r="C171" s="10">
        <f>Feuille2!D171</f>
        <v>143</v>
      </c>
      <c r="D171" s="10">
        <f>VLOOKUP($A171,Feuille1!$A$3:$F$362,COLUMN(Feuille1!C171),FALSE)</f>
        <v>307</v>
      </c>
      <c r="E171" s="10">
        <f>VLOOKUP($A171,Feuille1!$A$3:$F$362,COLUMN(Feuille1!D171),FALSE)</f>
        <v>30.9</v>
      </c>
      <c r="F171" s="10">
        <f>VLOOKUP($A171,Feuille1!$A$3:$F$362,COLUMN(Feuille1!E171),FALSE)</f>
        <v>71.599999999999994</v>
      </c>
      <c r="G171" s="10">
        <f>VLOOKUP($A171,Feuille1!$A$3:$F$362,COLUMN(Feuille1!F171),FALSE)</f>
        <v>24.4</v>
      </c>
    </row>
    <row r="172" spans="1:7" x14ac:dyDescent="0.25">
      <c r="A172" s="7" t="str">
        <f>LEFT(Feuille2!A172,5)</f>
        <v>2B080</v>
      </c>
      <c r="B172" s="10">
        <f>Feuille2!B172</f>
        <v>12.462068965517201</v>
      </c>
      <c r="C172" s="10">
        <f>Feuille2!D172</f>
        <v>46.0137931034483</v>
      </c>
      <c r="D172" s="10">
        <f>VLOOKUP($A172,Feuille1!$A$3:$F$362,COLUMN(Feuille1!C172),FALSE)</f>
        <v>223</v>
      </c>
      <c r="E172" s="10">
        <f>VLOOKUP($A172,Feuille1!$A$3:$F$362,COLUMN(Feuille1!D172),FALSE)</f>
        <v>61.8</v>
      </c>
      <c r="F172" s="10">
        <f>VLOOKUP($A172,Feuille1!$A$3:$F$362,COLUMN(Feuille1!E172),FALSE)</f>
        <v>79.5</v>
      </c>
      <c r="G172" s="10">
        <f>VLOOKUP($A172,Feuille1!$A$3:$F$362,COLUMN(Feuille1!F172),FALSE)</f>
        <v>17.8</v>
      </c>
    </row>
    <row r="173" spans="1:7" x14ac:dyDescent="0.25">
      <c r="A173" s="7" t="str">
        <f>LEFT(Feuille2!A173,5)</f>
        <v>2B081</v>
      </c>
      <c r="B173" s="10">
        <f>Feuille2!B173</f>
        <v>13.6744186046512</v>
      </c>
      <c r="C173" s="10">
        <f>Feuille2!D173</f>
        <v>7.81395348837209</v>
      </c>
      <c r="D173" s="10">
        <f>VLOOKUP($A173,Feuille1!$A$3:$F$362,COLUMN(Feuille1!C173),FALSE)</f>
        <v>57</v>
      </c>
      <c r="E173" s="10">
        <f>VLOOKUP($A173,Feuille1!$A$3:$F$362,COLUMN(Feuille1!D173),FALSE)</f>
        <v>53.9</v>
      </c>
      <c r="F173" s="10">
        <f>VLOOKUP($A173,Feuille1!$A$3:$F$362,COLUMN(Feuille1!E173),FALSE)</f>
        <v>95.7</v>
      </c>
      <c r="G173" s="10">
        <f>VLOOKUP($A173,Feuille1!$A$3:$F$362,COLUMN(Feuille1!F173),FALSE)</f>
        <v>60.9</v>
      </c>
    </row>
    <row r="174" spans="1:7" x14ac:dyDescent="0.25">
      <c r="A174" s="7" t="str">
        <f>LEFT(Feuille2!A174,5)</f>
        <v>2B082</v>
      </c>
      <c r="B174" s="10">
        <f>Feuille2!B174</f>
        <v>18.457142857142902</v>
      </c>
      <c r="C174" s="10">
        <f>Feuille2!D174</f>
        <v>2.1714285714285699</v>
      </c>
      <c r="D174" s="10">
        <f>VLOOKUP($A174,Feuille1!$A$3:$F$362,COLUMN(Feuille1!C174),FALSE)</f>
        <v>65</v>
      </c>
      <c r="E174" s="10">
        <f>VLOOKUP($A174,Feuille1!$A$3:$F$362,COLUMN(Feuille1!D174),FALSE)</f>
        <v>51.5</v>
      </c>
      <c r="F174" s="10">
        <f>VLOOKUP($A174,Feuille1!$A$3:$F$362,COLUMN(Feuille1!E174),FALSE)</f>
        <v>95</v>
      </c>
      <c r="G174" s="10">
        <f>VLOOKUP($A174,Feuille1!$A$3:$F$362,COLUMN(Feuille1!F174),FALSE)</f>
        <v>85</v>
      </c>
    </row>
    <row r="175" spans="1:7" x14ac:dyDescent="0.25">
      <c r="A175" s="7" t="str">
        <f>LEFT(Feuille2!A175,5)</f>
        <v>2B083</v>
      </c>
      <c r="B175" s="10">
        <f>Feuille2!B175</f>
        <v>30.025157232704402</v>
      </c>
      <c r="C175" s="10">
        <f>Feuille2!D175</f>
        <v>31.962264150943401</v>
      </c>
      <c r="D175" s="10">
        <f>VLOOKUP($A175,Feuille1!$A$3:$F$362,COLUMN(Feuille1!C175),FALSE)</f>
        <v>137</v>
      </c>
      <c r="E175" s="10">
        <f>VLOOKUP($A175,Feuille1!$A$3:$F$362,COLUMN(Feuille1!D175),FALSE)</f>
        <v>49</v>
      </c>
      <c r="F175" s="10">
        <f>VLOOKUP($A175,Feuille1!$A$3:$F$362,COLUMN(Feuille1!E175),FALSE)</f>
        <v>68.099999999999994</v>
      </c>
      <c r="G175" s="10">
        <f>VLOOKUP($A175,Feuille1!$A$3:$F$362,COLUMN(Feuille1!F175),FALSE)</f>
        <v>43.1</v>
      </c>
    </row>
    <row r="176" spans="1:7" x14ac:dyDescent="0.25">
      <c r="A176" s="7" t="str">
        <f>LEFT(Feuille2!A176,5)</f>
        <v>2B084</v>
      </c>
      <c r="B176" s="10">
        <f>Feuille2!B176</f>
        <v>30</v>
      </c>
      <c r="C176" s="10">
        <f>Feuille2!D176</f>
        <v>74</v>
      </c>
      <c r="D176" s="10">
        <f>VLOOKUP($A176,Feuille1!$A$3:$F$362,COLUMN(Feuille1!C176),FALSE)</f>
        <v>268</v>
      </c>
      <c r="E176" s="10">
        <f>VLOOKUP($A176,Feuille1!$A$3:$F$362,COLUMN(Feuille1!D176),FALSE)</f>
        <v>55.6</v>
      </c>
      <c r="F176" s="10">
        <f>VLOOKUP($A176,Feuille1!$A$3:$F$362,COLUMN(Feuille1!E176),FALSE)</f>
        <v>65.2</v>
      </c>
      <c r="G176" s="10">
        <f>VLOOKUP($A176,Feuille1!$A$3:$F$362,COLUMN(Feuille1!F176),FALSE)</f>
        <v>26.1</v>
      </c>
    </row>
    <row r="177" spans="1:7" x14ac:dyDescent="0.25">
      <c r="A177" s="7" t="str">
        <f>LEFT(Feuille2!A177,5)</f>
        <v>2B086</v>
      </c>
      <c r="B177" s="10">
        <f>Feuille2!B177</f>
        <v>38.174603174603199</v>
      </c>
      <c r="C177" s="10">
        <f>Feuille2!D177</f>
        <v>49.920634920634903</v>
      </c>
      <c r="D177" s="10">
        <f>VLOOKUP($A177,Feuille1!$A$3:$F$362,COLUMN(Feuille1!C177),FALSE)</f>
        <v>348</v>
      </c>
      <c r="E177" s="10">
        <f>VLOOKUP($A177,Feuille1!$A$3:$F$362,COLUMN(Feuille1!D177),FALSE)</f>
        <v>71.8</v>
      </c>
      <c r="F177" s="10">
        <f>VLOOKUP($A177,Feuille1!$A$3:$F$362,COLUMN(Feuille1!E177),FALSE)</f>
        <v>71.099999999999994</v>
      </c>
      <c r="G177" s="10">
        <f>VLOOKUP($A177,Feuille1!$A$3:$F$362,COLUMN(Feuille1!F177),FALSE)</f>
        <v>40.200000000000003</v>
      </c>
    </row>
    <row r="178" spans="1:7" x14ac:dyDescent="0.25">
      <c r="A178" s="7" t="str">
        <f>LEFT(Feuille2!A178,5)</f>
        <v>2B087</v>
      </c>
      <c r="B178" s="10">
        <f>Feuille2!B178</f>
        <v>263.98959528005298</v>
      </c>
      <c r="C178" s="10">
        <f>Feuille2!D178</f>
        <v>689.17396460199495</v>
      </c>
      <c r="D178" s="10">
        <f>VLOOKUP($A178,Feuille1!$A$3:$F$362,COLUMN(Feuille1!C178),FALSE)</f>
        <v>1895</v>
      </c>
      <c r="E178" s="10">
        <f>VLOOKUP($A178,Feuille1!$A$3:$F$362,COLUMN(Feuille1!D178),FALSE)</f>
        <v>39.200000000000003</v>
      </c>
      <c r="F178" s="10">
        <f>VLOOKUP($A178,Feuille1!$A$3:$F$362,COLUMN(Feuille1!E178),FALSE)</f>
        <v>61.2</v>
      </c>
      <c r="G178" s="10">
        <f>VLOOKUP($A178,Feuille1!$A$3:$F$362,COLUMN(Feuille1!F178),FALSE)</f>
        <v>24.5</v>
      </c>
    </row>
    <row r="179" spans="1:7" x14ac:dyDescent="0.25">
      <c r="A179" s="7" t="str">
        <f>LEFT(Feuille2!A179,5)</f>
        <v>2B088</v>
      </c>
      <c r="B179" s="10">
        <f>Feuille2!B179</f>
        <v>33.214583427172897</v>
      </c>
      <c r="C179" s="10">
        <f>Feuille2!D179</f>
        <v>72.341899108949804</v>
      </c>
      <c r="D179" s="10">
        <f>VLOOKUP($A179,Feuille1!$A$3:$F$362,COLUMN(Feuille1!C179),FALSE)</f>
        <v>209</v>
      </c>
      <c r="E179" s="10">
        <f>VLOOKUP($A179,Feuille1!$A$3:$F$362,COLUMN(Feuille1!D179),FALSE)</f>
        <v>46.4</v>
      </c>
      <c r="F179" s="10">
        <f>VLOOKUP($A179,Feuille1!$A$3:$F$362,COLUMN(Feuille1!E179),FALSE)</f>
        <v>75.5</v>
      </c>
      <c r="G179" s="10">
        <f>VLOOKUP($A179,Feuille1!$A$3:$F$362,COLUMN(Feuille1!F179),FALSE)</f>
        <v>29.9</v>
      </c>
    </row>
    <row r="180" spans="1:7" x14ac:dyDescent="0.25">
      <c r="A180" s="7" t="str">
        <f>LEFT(Feuille2!A180,5)</f>
        <v>2B093</v>
      </c>
      <c r="B180" s="10">
        <f>Feuille2!B180</f>
        <v>106.122107492102</v>
      </c>
      <c r="C180" s="10">
        <f>Feuille2!D180</f>
        <v>310.46672608082201</v>
      </c>
      <c r="D180" s="10">
        <f>VLOOKUP($A180,Feuille1!$A$3:$F$362,COLUMN(Feuille1!C180),FALSE)</f>
        <v>1145</v>
      </c>
      <c r="E180" s="10">
        <f>VLOOKUP($A180,Feuille1!$A$3:$F$362,COLUMN(Feuille1!D180),FALSE)</f>
        <v>59.2</v>
      </c>
      <c r="F180" s="10">
        <f>VLOOKUP($A180,Feuille1!$A$3:$F$362,COLUMN(Feuille1!E180),FALSE)</f>
        <v>74.099999999999994</v>
      </c>
      <c r="G180" s="10">
        <f>VLOOKUP($A180,Feuille1!$A$3:$F$362,COLUMN(Feuille1!F180),FALSE)</f>
        <v>22.9</v>
      </c>
    </row>
    <row r="181" spans="1:7" x14ac:dyDescent="0.25">
      <c r="A181" s="7" t="str">
        <f>LEFT(Feuille2!A181,5)</f>
        <v>2B095</v>
      </c>
      <c r="B181" s="10">
        <f>Feuille2!B181</f>
        <v>40</v>
      </c>
      <c r="C181" s="10">
        <f>Feuille2!D181</f>
        <v>26</v>
      </c>
      <c r="D181" s="10">
        <f>VLOOKUP($A181,Feuille1!$A$3:$F$362,COLUMN(Feuille1!C181),FALSE)</f>
        <v>217</v>
      </c>
      <c r="E181" s="10">
        <f>VLOOKUP($A181,Feuille1!$A$3:$F$362,COLUMN(Feuille1!D181),FALSE)</f>
        <v>65.900000000000006</v>
      </c>
      <c r="F181" s="10">
        <f>VLOOKUP($A181,Feuille1!$A$3:$F$362,COLUMN(Feuille1!E181),FALSE)</f>
        <v>81.400000000000006</v>
      </c>
      <c r="G181" s="10">
        <f>VLOOKUP($A181,Feuille1!$A$3:$F$362,COLUMN(Feuille1!F181),FALSE)</f>
        <v>57.1</v>
      </c>
    </row>
    <row r="182" spans="1:7" x14ac:dyDescent="0.25">
      <c r="A182" s="7" t="str">
        <f>LEFT(Feuille2!A182,5)</f>
        <v>2B096</v>
      </c>
      <c r="B182" s="10">
        <f>Feuille2!B182</f>
        <v>775.13228627333297</v>
      </c>
      <c r="C182" s="10">
        <f>Feuille2!D182</f>
        <v>2498.8745897787999</v>
      </c>
      <c r="D182" s="10">
        <f>VLOOKUP($A182,Feuille1!$A$3:$F$362,COLUMN(Feuille1!C182),FALSE)</f>
        <v>4874</v>
      </c>
      <c r="E182" s="10">
        <f>VLOOKUP($A182,Feuille1!$A$3:$F$362,COLUMN(Feuille1!D182),FALSE)</f>
        <v>17</v>
      </c>
      <c r="F182" s="10">
        <f>VLOOKUP($A182,Feuille1!$A$3:$F$362,COLUMN(Feuille1!E182),FALSE)</f>
        <v>30.6</v>
      </c>
      <c r="G182" s="10">
        <f>VLOOKUP($A182,Feuille1!$A$3:$F$362,COLUMN(Feuille1!F182),FALSE)</f>
        <v>20.100000000000001</v>
      </c>
    </row>
    <row r="183" spans="1:7" x14ac:dyDescent="0.25">
      <c r="A183" s="7" t="str">
        <f>LEFT(Feuille2!A183,5)</f>
        <v>2B097</v>
      </c>
      <c r="B183" s="10">
        <f>Feuille2!B183</f>
        <v>18</v>
      </c>
      <c r="C183" s="10">
        <f>Feuille2!D183</f>
        <v>10</v>
      </c>
      <c r="D183" s="10">
        <f>VLOOKUP($A183,Feuille1!$A$3:$F$362,COLUMN(Feuille1!C183),FALSE)</f>
        <v>86</v>
      </c>
      <c r="E183" s="10">
        <f>VLOOKUP($A183,Feuille1!$A$3:$F$362,COLUMN(Feuille1!D183),FALSE)</f>
        <v>59.3</v>
      </c>
      <c r="F183" s="10">
        <f>VLOOKUP($A183,Feuille1!$A$3:$F$362,COLUMN(Feuille1!E183),FALSE)</f>
        <v>63.3</v>
      </c>
      <c r="G183" s="10">
        <f>VLOOKUP($A183,Feuille1!$A$3:$F$362,COLUMN(Feuille1!F183),FALSE)</f>
        <v>60</v>
      </c>
    </row>
    <row r="184" spans="1:7" x14ac:dyDescent="0.25">
      <c r="A184" s="7" t="str">
        <f>LEFT(Feuille2!A184,5)</f>
        <v>2B101</v>
      </c>
      <c r="B184" s="10">
        <f>Feuille2!B184</f>
        <v>30.769230769230798</v>
      </c>
      <c r="C184" s="10">
        <f>Feuille2!D184</f>
        <v>7.1794871794871797</v>
      </c>
      <c r="D184" s="10">
        <f>VLOOKUP($A184,Feuille1!$A$3:$F$362,COLUMN(Feuille1!C184),FALSE)</f>
        <v>98</v>
      </c>
      <c r="E184" s="10">
        <f>VLOOKUP($A184,Feuille1!$A$3:$F$362,COLUMN(Feuille1!D184),FALSE)</f>
        <v>50.8</v>
      </c>
      <c r="F184" s="10">
        <f>VLOOKUP($A184,Feuille1!$A$3:$F$362,COLUMN(Feuille1!E184),FALSE)</f>
        <v>81.099999999999994</v>
      </c>
      <c r="G184" s="10">
        <f>VLOOKUP($A184,Feuille1!$A$3:$F$362,COLUMN(Feuille1!F184),FALSE)</f>
        <v>81.099999999999994</v>
      </c>
    </row>
    <row r="185" spans="1:7" x14ac:dyDescent="0.25">
      <c r="A185" s="7" t="str">
        <f>LEFT(Feuille2!A185,5)</f>
        <v>2B102</v>
      </c>
      <c r="B185" s="10">
        <f>Feuille2!B185</f>
        <v>30</v>
      </c>
      <c r="C185" s="10">
        <f>Feuille2!D185</f>
        <v>8</v>
      </c>
      <c r="D185" s="10">
        <f>VLOOKUP($A185,Feuille1!$A$3:$F$362,COLUMN(Feuille1!C185),FALSE)</f>
        <v>74</v>
      </c>
      <c r="E185" s="10">
        <f>VLOOKUP($A185,Feuille1!$A$3:$F$362,COLUMN(Feuille1!D185),FALSE)</f>
        <v>37.799999999999997</v>
      </c>
      <c r="F185" s="10">
        <f>VLOOKUP($A185,Feuille1!$A$3:$F$362,COLUMN(Feuille1!E185),FALSE)</f>
        <v>76.3</v>
      </c>
      <c r="G185" s="10">
        <f>VLOOKUP($A185,Feuille1!$A$3:$F$362,COLUMN(Feuille1!F185),FALSE)</f>
        <v>78.900000000000006</v>
      </c>
    </row>
    <row r="186" spans="1:7" x14ac:dyDescent="0.25">
      <c r="A186" s="7" t="str">
        <f>LEFT(Feuille2!A186,5)</f>
        <v>2B105</v>
      </c>
      <c r="B186" s="10">
        <f>Feuille2!B186</f>
        <v>41.086956521739097</v>
      </c>
      <c r="C186" s="10">
        <f>Feuille2!D186</f>
        <v>17.6086956521739</v>
      </c>
      <c r="D186" s="10">
        <f>VLOOKUP($A186,Feuille1!$A$3:$F$362,COLUMN(Feuille1!C186),FALSE)</f>
        <v>126</v>
      </c>
      <c r="E186" s="10">
        <f>VLOOKUP($A186,Feuille1!$A$3:$F$362,COLUMN(Feuille1!D186),FALSE)</f>
        <v>51.5</v>
      </c>
      <c r="F186" s="10">
        <f>VLOOKUP($A186,Feuille1!$A$3:$F$362,COLUMN(Feuille1!E186),FALSE)</f>
        <v>92.3</v>
      </c>
      <c r="G186" s="10">
        <f>VLOOKUP($A186,Feuille1!$A$3:$F$362,COLUMN(Feuille1!F186),FALSE)</f>
        <v>67.3</v>
      </c>
    </row>
    <row r="187" spans="1:7" x14ac:dyDescent="0.25">
      <c r="A187" s="7" t="str">
        <f>LEFT(Feuille2!A187,5)</f>
        <v>2B106</v>
      </c>
      <c r="B187" s="10">
        <f>Feuille2!B187</f>
        <v>3</v>
      </c>
      <c r="C187" s="10">
        <f>Feuille2!D187</f>
        <v>2</v>
      </c>
      <c r="D187" s="10">
        <f>VLOOKUP($A187,Feuille1!$A$3:$F$362,COLUMN(Feuille1!C187),FALSE)</f>
        <v>20</v>
      </c>
      <c r="E187" s="10">
        <f>VLOOKUP($A187,Feuille1!$A$3:$F$362,COLUMN(Feuille1!D187),FALSE)</f>
        <v>60</v>
      </c>
      <c r="F187" s="10">
        <f>VLOOKUP($A187,Feuille1!$A$3:$F$362,COLUMN(Feuille1!E187),FALSE)</f>
        <v>83.3</v>
      </c>
      <c r="G187" s="10">
        <f>VLOOKUP($A187,Feuille1!$A$3:$F$362,COLUMN(Feuille1!F187),FALSE)</f>
        <v>50</v>
      </c>
    </row>
    <row r="188" spans="1:7" x14ac:dyDescent="0.25">
      <c r="A188" s="7" t="str">
        <f>LEFT(Feuille2!A188,5)</f>
        <v>2B107</v>
      </c>
      <c r="B188" s="10">
        <f>Feuille2!B188</f>
        <v>43.730158730158699</v>
      </c>
      <c r="C188" s="10">
        <f>Feuille2!D188</f>
        <v>34.523809523809497</v>
      </c>
      <c r="D188" s="10">
        <f>VLOOKUP($A188,Feuille1!$A$3:$F$362,COLUMN(Feuille1!C188),FALSE)</f>
        <v>371</v>
      </c>
      <c r="E188" s="10">
        <f>VLOOKUP($A188,Feuille1!$A$3:$F$362,COLUMN(Feuille1!D188),FALSE)</f>
        <v>73.099999999999994</v>
      </c>
      <c r="F188" s="10">
        <f>VLOOKUP($A188,Feuille1!$A$3:$F$362,COLUMN(Feuille1!E188),FALSE)</f>
        <v>74.7</v>
      </c>
      <c r="G188" s="10">
        <f>VLOOKUP($A188,Feuille1!$A$3:$F$362,COLUMN(Feuille1!F188),FALSE)</f>
        <v>48.1</v>
      </c>
    </row>
    <row r="189" spans="1:7" x14ac:dyDescent="0.25">
      <c r="A189" s="7" t="str">
        <f>LEFT(Feuille2!A189,5)</f>
        <v>2B109</v>
      </c>
      <c r="B189" s="10">
        <f>Feuille2!B189</f>
        <v>34.043079444400298</v>
      </c>
      <c r="C189" s="10">
        <f>Feuille2!D189</f>
        <v>70.239636164528207</v>
      </c>
      <c r="D189" s="10">
        <f>VLOOKUP($A189,Feuille1!$A$3:$F$362,COLUMN(Feuille1!C189),FALSE)</f>
        <v>255</v>
      </c>
      <c r="E189" s="10">
        <f>VLOOKUP($A189,Feuille1!$A$3:$F$362,COLUMN(Feuille1!D189),FALSE)</f>
        <v>46.1</v>
      </c>
      <c r="F189" s="10">
        <f>VLOOKUP($A189,Feuille1!$A$3:$F$362,COLUMN(Feuille1!E189),FALSE)</f>
        <v>82.1</v>
      </c>
      <c r="G189" s="10">
        <f>VLOOKUP($A189,Feuille1!$A$3:$F$362,COLUMN(Feuille1!F189),FALSE)</f>
        <v>31.1</v>
      </c>
    </row>
    <row r="190" spans="1:7" x14ac:dyDescent="0.25">
      <c r="A190" s="7" t="str">
        <f>LEFT(Feuille2!A190,5)</f>
        <v>2B110</v>
      </c>
      <c r="B190" s="10">
        <f>Feuille2!B190</f>
        <v>3</v>
      </c>
      <c r="C190" s="10">
        <f>Feuille2!D190</f>
        <v>22</v>
      </c>
      <c r="D190" s="10">
        <f>VLOOKUP($A190,Feuille1!$A$3:$F$362,COLUMN(Feuille1!C190),FALSE)</f>
        <v>55</v>
      </c>
      <c r="E190" s="10">
        <f>VLOOKUP($A190,Feuille1!$A$3:$F$362,COLUMN(Feuille1!D190),FALSE)</f>
        <v>50.9</v>
      </c>
      <c r="F190" s="10">
        <f>VLOOKUP($A190,Feuille1!$A$3:$F$362,COLUMN(Feuille1!E190),FALSE)</f>
        <v>55.6</v>
      </c>
      <c r="G190" s="10">
        <f>VLOOKUP($A190,Feuille1!$A$3:$F$362,COLUMN(Feuille1!F190),FALSE)</f>
        <v>11.1</v>
      </c>
    </row>
    <row r="191" spans="1:7" x14ac:dyDescent="0.25">
      <c r="A191" s="7" t="str">
        <f>LEFT(Feuille2!A191,5)</f>
        <v>2B111</v>
      </c>
      <c r="B191" s="10">
        <f>Feuille2!B191</f>
        <v>31.384615384615401</v>
      </c>
      <c r="C191" s="10">
        <f>Feuille2!D191</f>
        <v>1.9615384615384599</v>
      </c>
      <c r="D191" s="10">
        <f>VLOOKUP($A191,Feuille1!$A$3:$F$362,COLUMN(Feuille1!C191),FALSE)</f>
        <v>72</v>
      </c>
      <c r="E191" s="10">
        <f>VLOOKUP($A191,Feuille1!$A$3:$F$362,COLUMN(Feuille1!D191),FALSE)</f>
        <v>52.5</v>
      </c>
      <c r="F191" s="10">
        <f>VLOOKUP($A191,Feuille1!$A$3:$F$362,COLUMN(Feuille1!E191),FALSE)</f>
        <v>94.3</v>
      </c>
      <c r="G191" s="10">
        <f>VLOOKUP($A191,Feuille1!$A$3:$F$362,COLUMN(Feuille1!F191),FALSE)</f>
        <v>91.4</v>
      </c>
    </row>
    <row r="192" spans="1:7" x14ac:dyDescent="0.25">
      <c r="A192" s="7" t="str">
        <f>LEFT(Feuille2!A192,5)</f>
        <v>2B112</v>
      </c>
      <c r="B192" s="10">
        <f>Feuille2!B192</f>
        <v>49</v>
      </c>
      <c r="C192" s="10">
        <f>Feuille2!D192</f>
        <v>54</v>
      </c>
      <c r="D192" s="10">
        <f>VLOOKUP($A192,Feuille1!$A$3:$F$362,COLUMN(Feuille1!C192),FALSE)</f>
        <v>245</v>
      </c>
      <c r="E192" s="10">
        <f>VLOOKUP($A192,Feuille1!$A$3:$F$362,COLUMN(Feuille1!D192),FALSE)</f>
        <v>53.5</v>
      </c>
      <c r="F192" s="10">
        <f>VLOOKUP($A192,Feuille1!$A$3:$F$362,COLUMN(Feuille1!E192),FALSE)</f>
        <v>58</v>
      </c>
      <c r="G192" s="10">
        <f>VLOOKUP($A192,Feuille1!$A$3:$F$362,COLUMN(Feuille1!F192),FALSE)</f>
        <v>43.8</v>
      </c>
    </row>
    <row r="193" spans="1:7" x14ac:dyDescent="0.25">
      <c r="A193" s="7" t="str">
        <f>LEFT(Feuille2!A193,5)</f>
        <v>2B113</v>
      </c>
      <c r="B193" s="10">
        <f>Feuille2!B193</f>
        <v>17</v>
      </c>
      <c r="C193" s="10">
        <f>Feuille2!D193</f>
        <v>10</v>
      </c>
      <c r="D193" s="10">
        <f>VLOOKUP($A193,Feuille1!$A$3:$F$362,COLUMN(Feuille1!C193),FALSE)</f>
        <v>93</v>
      </c>
      <c r="E193" s="10">
        <f>VLOOKUP($A193,Feuille1!$A$3:$F$362,COLUMN(Feuille1!D193),FALSE)</f>
        <v>64.7</v>
      </c>
      <c r="F193" s="10">
        <f>VLOOKUP($A193,Feuille1!$A$3:$F$362,COLUMN(Feuille1!E193),FALSE)</f>
        <v>71.900000000000006</v>
      </c>
      <c r="G193" s="10">
        <f>VLOOKUP($A193,Feuille1!$A$3:$F$362,COLUMN(Feuille1!F193),FALSE)</f>
        <v>53.1</v>
      </c>
    </row>
    <row r="194" spans="1:7" x14ac:dyDescent="0.25">
      <c r="A194" s="7" t="str">
        <f>LEFT(Feuille2!A194,5)</f>
        <v>2B116</v>
      </c>
      <c r="B194" s="10">
        <f>Feuille2!B194</f>
        <v>6.2142857142857197</v>
      </c>
      <c r="C194" s="10">
        <f>Feuille2!D194</f>
        <v>2.0714285714285698</v>
      </c>
      <c r="D194" s="10">
        <f>VLOOKUP($A194,Feuille1!$A$3:$F$362,COLUMN(Feuille1!C194),FALSE)</f>
        <v>48</v>
      </c>
      <c r="E194" s="10">
        <f>VLOOKUP($A194,Feuille1!$A$3:$F$362,COLUMN(Feuille1!D194),FALSE)</f>
        <v>70.2</v>
      </c>
      <c r="F194" s="10">
        <f>VLOOKUP($A194,Feuille1!$A$3:$F$362,COLUMN(Feuille1!E194),FALSE)</f>
        <v>41.7</v>
      </c>
      <c r="G194" s="10">
        <f>VLOOKUP($A194,Feuille1!$A$3:$F$362,COLUMN(Feuille1!F194),FALSE)</f>
        <v>50</v>
      </c>
    </row>
    <row r="195" spans="1:7" x14ac:dyDescent="0.25">
      <c r="A195" s="7" t="str">
        <f>LEFT(Feuille2!A195,5)</f>
        <v>2B120</v>
      </c>
      <c r="B195" s="10">
        <f>Feuille2!B195</f>
        <v>64.209316265793802</v>
      </c>
      <c r="C195" s="10">
        <f>Feuille2!D195</f>
        <v>2234.1167201180701</v>
      </c>
      <c r="D195" s="10">
        <f>VLOOKUP($A195,Feuille1!$A$3:$F$362,COLUMN(Feuille1!C195),FALSE)</f>
        <v>2593</v>
      </c>
      <c r="E195" s="10">
        <f>VLOOKUP($A195,Feuille1!$A$3:$F$362,COLUMN(Feuille1!D195),FALSE)</f>
        <v>3.7</v>
      </c>
      <c r="F195" s="10">
        <f>VLOOKUP($A195,Feuille1!$A$3:$F$362,COLUMN(Feuille1!E195),FALSE)</f>
        <v>65.099999999999994</v>
      </c>
      <c r="G195" s="10">
        <f>VLOOKUP($A195,Feuille1!$A$3:$F$362,COLUMN(Feuille1!F195),FALSE)</f>
        <v>2.7</v>
      </c>
    </row>
    <row r="196" spans="1:7" x14ac:dyDescent="0.25">
      <c r="A196" s="7" t="str">
        <f>LEFT(Feuille2!A196,5)</f>
        <v>2B121</v>
      </c>
      <c r="B196" s="10">
        <f>Feuille2!B196</f>
        <v>29</v>
      </c>
      <c r="C196" s="10">
        <f>Feuille2!D196</f>
        <v>126</v>
      </c>
      <c r="D196" s="10">
        <f>VLOOKUP($A196,Feuille1!$A$3:$F$362,COLUMN(Feuille1!C196),FALSE)</f>
        <v>563</v>
      </c>
      <c r="E196" s="10">
        <f>VLOOKUP($A196,Feuille1!$A$3:$F$362,COLUMN(Feuille1!D196),FALSE)</f>
        <v>67.099999999999994</v>
      </c>
      <c r="F196" s="10">
        <f>VLOOKUP($A196,Feuille1!$A$3:$F$362,COLUMN(Feuille1!E196),FALSE)</f>
        <v>71.900000000000006</v>
      </c>
      <c r="G196" s="10">
        <f>VLOOKUP($A196,Feuille1!$A$3:$F$362,COLUMN(Feuille1!F196),FALSE)</f>
        <v>15.7</v>
      </c>
    </row>
    <row r="197" spans="1:7" x14ac:dyDescent="0.25">
      <c r="A197" s="7" t="str">
        <f>LEFT(Feuille2!A197,5)</f>
        <v>2B122</v>
      </c>
      <c r="B197" s="10">
        <f>Feuille2!B197</f>
        <v>21</v>
      </c>
      <c r="C197" s="10">
        <f>Feuille2!D197</f>
        <v>10</v>
      </c>
      <c r="D197" s="10">
        <f>VLOOKUP($A197,Feuille1!$A$3:$F$362,COLUMN(Feuille1!C197),FALSE)</f>
        <v>84</v>
      </c>
      <c r="E197" s="10">
        <f>VLOOKUP($A197,Feuille1!$A$3:$F$362,COLUMN(Feuille1!D197),FALSE)</f>
        <v>52.4</v>
      </c>
      <c r="F197" s="10">
        <f>VLOOKUP($A197,Feuille1!$A$3:$F$362,COLUMN(Feuille1!E197),FALSE)</f>
        <v>67.599999999999994</v>
      </c>
      <c r="G197" s="10">
        <f>VLOOKUP($A197,Feuille1!$A$3:$F$362,COLUMN(Feuille1!F197),FALSE)</f>
        <v>61.8</v>
      </c>
    </row>
    <row r="198" spans="1:7" x14ac:dyDescent="0.25">
      <c r="A198" s="7" t="str">
        <f>LEFT(Feuille2!A198,5)</f>
        <v>2B123</v>
      </c>
      <c r="B198" s="10">
        <f>Feuille2!B198</f>
        <v>93</v>
      </c>
      <c r="C198" s="10">
        <f>Feuille2!D198</f>
        <v>1365</v>
      </c>
      <c r="D198" s="10">
        <f>VLOOKUP($A198,Feuille1!$A$3:$F$362,COLUMN(Feuille1!C198),FALSE)</f>
        <v>3811</v>
      </c>
      <c r="E198" s="10">
        <f>VLOOKUP($A198,Feuille1!$A$3:$F$362,COLUMN(Feuille1!D198),FALSE)</f>
        <v>47.2</v>
      </c>
      <c r="F198" s="10">
        <f>VLOOKUP($A198,Feuille1!$A$3:$F$362,COLUMN(Feuille1!E198),FALSE)</f>
        <v>49.2</v>
      </c>
      <c r="G198" s="10">
        <f>VLOOKUP($A198,Feuille1!$A$3:$F$362,COLUMN(Feuille1!F198),FALSE)</f>
        <v>5</v>
      </c>
    </row>
    <row r="199" spans="1:7" x14ac:dyDescent="0.25">
      <c r="A199" s="7" t="str">
        <f>LEFT(Feuille2!A199,5)</f>
        <v>2B124</v>
      </c>
      <c r="B199" s="10">
        <f>Feuille2!B199</f>
        <v>67.838098654217305</v>
      </c>
      <c r="C199" s="10">
        <f>Feuille2!D199</f>
        <v>35.746899827086899</v>
      </c>
      <c r="D199" s="10">
        <f>VLOOKUP($A199,Feuille1!$A$3:$F$362,COLUMN(Feuille1!C199),FALSE)</f>
        <v>494</v>
      </c>
      <c r="E199" s="10">
        <f>VLOOKUP($A199,Feuille1!$A$3:$F$362,COLUMN(Feuille1!D199),FALSE)</f>
        <v>70.2</v>
      </c>
      <c r="F199" s="10">
        <f>VLOOKUP($A199,Feuille1!$A$3:$F$362,COLUMN(Feuille1!E199),FALSE)</f>
        <v>73.400000000000006</v>
      </c>
      <c r="G199" s="10">
        <f>VLOOKUP($A199,Feuille1!$A$3:$F$362,COLUMN(Feuille1!F199),FALSE)</f>
        <v>53.8</v>
      </c>
    </row>
    <row r="200" spans="1:7" x14ac:dyDescent="0.25">
      <c r="A200" s="7" t="str">
        <f>LEFT(Feuille2!A200,5)</f>
        <v>2B125</v>
      </c>
      <c r="B200" s="10">
        <f>Feuille2!B200</f>
        <v>19.745098039215701</v>
      </c>
      <c r="C200" s="10">
        <f>Feuille2!D200</f>
        <v>4.1568627450980404</v>
      </c>
      <c r="D200" s="10">
        <f>VLOOKUP($A200,Feuille1!$A$3:$F$362,COLUMN(Feuille1!C200),FALSE)</f>
        <v>45</v>
      </c>
      <c r="E200" s="10">
        <f>VLOOKUP($A200,Feuille1!$A$3:$F$362,COLUMN(Feuille1!D200),FALSE)</f>
        <v>39.6</v>
      </c>
      <c r="F200" s="10">
        <f>VLOOKUP($A200,Feuille1!$A$3:$F$362,COLUMN(Feuille1!E200),FALSE)</f>
        <v>70.8</v>
      </c>
      <c r="G200" s="10">
        <f>VLOOKUP($A200,Feuille1!$A$3:$F$362,COLUMN(Feuille1!F200),FALSE)</f>
        <v>79.2</v>
      </c>
    </row>
    <row r="201" spans="1:7" x14ac:dyDescent="0.25">
      <c r="A201" s="7" t="str">
        <f>LEFT(Feuille2!A201,5)</f>
        <v>2B126</v>
      </c>
      <c r="B201" s="10">
        <f>Feuille2!B201</f>
        <v>23.676470588235301</v>
      </c>
      <c r="C201" s="10">
        <f>Feuille2!D201</f>
        <v>9.2647058823529402</v>
      </c>
      <c r="D201" s="10">
        <f>VLOOKUP($A201,Feuille1!$A$3:$F$362,COLUMN(Feuille1!C201),FALSE)</f>
        <v>82</v>
      </c>
      <c r="E201" s="10">
        <f>VLOOKUP($A201,Feuille1!$A$3:$F$362,COLUMN(Feuille1!D201),FALSE)</f>
        <v>51.3</v>
      </c>
      <c r="F201" s="10">
        <f>VLOOKUP($A201,Feuille1!$A$3:$F$362,COLUMN(Feuille1!E201),FALSE)</f>
        <v>81.3</v>
      </c>
      <c r="G201" s="10">
        <f>VLOOKUP($A201,Feuille1!$A$3:$F$362,COLUMN(Feuille1!F201),FALSE)</f>
        <v>71.900000000000006</v>
      </c>
    </row>
    <row r="202" spans="1:7" x14ac:dyDescent="0.25">
      <c r="A202" s="7" t="str">
        <f>LEFT(Feuille2!A202,5)</f>
        <v>2B134</v>
      </c>
      <c r="B202" s="10">
        <f>Feuille2!B202</f>
        <v>198</v>
      </c>
      <c r="C202" s="10">
        <f>Feuille2!D202</f>
        <v>1120</v>
      </c>
      <c r="D202" s="10">
        <f>VLOOKUP($A202,Feuille1!$A$3:$F$362,COLUMN(Feuille1!C202),FALSE)</f>
        <v>3418</v>
      </c>
      <c r="E202" s="10">
        <f>VLOOKUP($A202,Feuille1!$A$3:$F$362,COLUMN(Feuille1!D202),FALSE)</f>
        <v>54.4</v>
      </c>
      <c r="F202" s="10">
        <f>VLOOKUP($A202,Feuille1!$A$3:$F$362,COLUMN(Feuille1!E202),FALSE)</f>
        <v>39.700000000000003</v>
      </c>
      <c r="G202" s="10">
        <f>VLOOKUP($A202,Feuille1!$A$3:$F$362,COLUMN(Feuille1!F202),FALSE)</f>
        <v>13</v>
      </c>
    </row>
    <row r="203" spans="1:7" x14ac:dyDescent="0.25">
      <c r="A203" s="7" t="str">
        <f>LEFT(Feuille2!A203,5)</f>
        <v>2B135</v>
      </c>
      <c r="B203" s="10">
        <f>Feuille2!B203</f>
        <v>54.977167728707599</v>
      </c>
      <c r="C203" s="10">
        <f>Feuille2!D203</f>
        <v>85.614251532701601</v>
      </c>
      <c r="D203" s="10">
        <f>VLOOKUP($A203,Feuille1!$A$3:$F$362,COLUMN(Feuille1!C203),FALSE)</f>
        <v>385</v>
      </c>
      <c r="E203" s="10">
        <f>VLOOKUP($A203,Feuille1!$A$3:$F$362,COLUMN(Feuille1!D203),FALSE)</f>
        <v>42</v>
      </c>
      <c r="F203" s="10">
        <f>VLOOKUP($A203,Feuille1!$A$3:$F$362,COLUMN(Feuille1!E203),FALSE)</f>
        <v>85.2</v>
      </c>
      <c r="G203" s="10">
        <f>VLOOKUP($A203,Feuille1!$A$3:$F$362,COLUMN(Feuille1!F203),FALSE)</f>
        <v>29</v>
      </c>
    </row>
    <row r="204" spans="1:7" x14ac:dyDescent="0.25">
      <c r="A204" s="7" t="str">
        <f>LEFT(Feuille2!A204,5)</f>
        <v>2B136</v>
      </c>
      <c r="B204" s="10">
        <f>Feuille2!B204</f>
        <v>25.513698630137</v>
      </c>
      <c r="C204" s="10">
        <f>Feuille2!D204</f>
        <v>57.150684931506802</v>
      </c>
      <c r="D204" s="10">
        <f>VLOOKUP($A204,Feuille1!$A$3:$F$362,COLUMN(Feuille1!C204),FALSE)</f>
        <v>234</v>
      </c>
      <c r="E204" s="10">
        <f>VLOOKUP($A204,Feuille1!$A$3:$F$362,COLUMN(Feuille1!D204),FALSE)</f>
        <v>62.9</v>
      </c>
      <c r="F204" s="10">
        <f>VLOOKUP($A204,Feuille1!$A$3:$F$362,COLUMN(Feuille1!E204),FALSE)</f>
        <v>71.8</v>
      </c>
      <c r="G204" s="10">
        <f>VLOOKUP($A204,Feuille1!$A$3:$F$362,COLUMN(Feuille1!F204),FALSE)</f>
        <v>29.4</v>
      </c>
    </row>
    <row r="205" spans="1:7" x14ac:dyDescent="0.25">
      <c r="A205" s="7" t="str">
        <f>LEFT(Feuille2!A205,5)</f>
        <v>2B137</v>
      </c>
      <c r="B205" s="10">
        <f>Feuille2!B205</f>
        <v>6.6956521739130404</v>
      </c>
      <c r="C205" s="10">
        <f>Feuille2!D205</f>
        <v>1.9130434782608701</v>
      </c>
      <c r="D205" s="10">
        <f>VLOOKUP($A205,Feuille1!$A$3:$F$362,COLUMN(Feuille1!C205),FALSE)</f>
        <v>29</v>
      </c>
      <c r="E205" s="10">
        <f>VLOOKUP($A205,Feuille1!$A$3:$F$362,COLUMN(Feuille1!D205),FALSE)</f>
        <v>66.5</v>
      </c>
      <c r="F205" s="10">
        <f>VLOOKUP($A205,Feuille1!$A$3:$F$362,COLUMN(Feuille1!E205),FALSE)</f>
        <v>90</v>
      </c>
      <c r="G205" s="10">
        <f>VLOOKUP($A205,Feuille1!$A$3:$F$362,COLUMN(Feuille1!F205),FALSE)</f>
        <v>70</v>
      </c>
    </row>
    <row r="206" spans="1:7" x14ac:dyDescent="0.25">
      <c r="A206" s="7" t="str">
        <f>LEFT(Feuille2!A206,5)</f>
        <v>2B138</v>
      </c>
      <c r="B206" s="10">
        <f>Feuille2!B206</f>
        <v>28</v>
      </c>
      <c r="C206" s="10">
        <f>Feuille2!D206</f>
        <v>41</v>
      </c>
      <c r="D206" s="10">
        <f>VLOOKUP($A206,Feuille1!$A$3:$F$362,COLUMN(Feuille1!C206),FALSE)</f>
        <v>177</v>
      </c>
      <c r="E206" s="10">
        <f>VLOOKUP($A206,Feuille1!$A$3:$F$362,COLUMN(Feuille1!D206),FALSE)</f>
        <v>50.3</v>
      </c>
      <c r="F206" s="10">
        <f>VLOOKUP($A206,Feuille1!$A$3:$F$362,COLUMN(Feuille1!E206),FALSE)</f>
        <v>52.6</v>
      </c>
      <c r="G206" s="10">
        <f>VLOOKUP($A206,Feuille1!$A$3:$F$362,COLUMN(Feuille1!F206),FALSE)</f>
        <v>36.799999999999997</v>
      </c>
    </row>
    <row r="207" spans="1:7" x14ac:dyDescent="0.25">
      <c r="A207" s="7" t="str">
        <f>LEFT(Feuille2!A207,5)</f>
        <v>2B140</v>
      </c>
      <c r="B207" s="10">
        <f>Feuille2!B207</f>
        <v>38.147826086956499</v>
      </c>
      <c r="C207" s="10">
        <f>Feuille2!D207</f>
        <v>9.3043478260869605</v>
      </c>
      <c r="D207" s="10">
        <f>VLOOKUP($A207,Feuille1!$A$3:$F$362,COLUMN(Feuille1!C207),FALSE)</f>
        <v>164</v>
      </c>
      <c r="E207" s="10">
        <f>VLOOKUP($A207,Feuille1!$A$3:$F$362,COLUMN(Feuille1!D207),FALSE)</f>
        <v>63.5</v>
      </c>
      <c r="F207" s="10">
        <f>VLOOKUP($A207,Feuille1!$A$3:$F$362,COLUMN(Feuille1!E207),FALSE)</f>
        <v>75.900000000000006</v>
      </c>
      <c r="G207" s="10">
        <f>VLOOKUP($A207,Feuille1!$A$3:$F$362,COLUMN(Feuille1!F207),FALSE)</f>
        <v>70.7</v>
      </c>
    </row>
    <row r="208" spans="1:7" x14ac:dyDescent="0.25">
      <c r="A208" s="7" t="str">
        <f>LEFT(Feuille2!A208,5)</f>
        <v>2B143</v>
      </c>
      <c r="B208" s="10">
        <f>Feuille2!B208</f>
        <v>38.7465902612633</v>
      </c>
      <c r="C208" s="10">
        <f>Feuille2!D208</f>
        <v>368.38679181615902</v>
      </c>
      <c r="D208" s="10">
        <f>VLOOKUP($A208,Feuille1!$A$3:$F$362,COLUMN(Feuille1!C208),FALSE)</f>
        <v>2168</v>
      </c>
      <c r="E208" s="10">
        <f>VLOOKUP($A208,Feuille1!$A$3:$F$362,COLUMN(Feuille1!D208),FALSE)</f>
        <v>76.7</v>
      </c>
      <c r="F208" s="10">
        <f>VLOOKUP($A208,Feuille1!$A$3:$F$362,COLUMN(Feuille1!E208),FALSE)</f>
        <v>57</v>
      </c>
      <c r="G208" s="10">
        <f>VLOOKUP($A208,Feuille1!$A$3:$F$362,COLUMN(Feuille1!F208),FALSE)</f>
        <v>7.7</v>
      </c>
    </row>
    <row r="209" spans="1:7" x14ac:dyDescent="0.25">
      <c r="A209" s="7" t="str">
        <f>LEFT(Feuille2!A209,5)</f>
        <v>2B145</v>
      </c>
      <c r="B209" s="10">
        <f>Feuille2!B209</f>
        <v>58.438095238095201</v>
      </c>
      <c r="C209" s="10">
        <f>Feuille2!D209</f>
        <v>36.647619047619003</v>
      </c>
      <c r="D209" s="10">
        <f>VLOOKUP($A209,Feuille1!$A$3:$F$362,COLUMN(Feuille1!C209),FALSE)</f>
        <v>219</v>
      </c>
      <c r="E209" s="10">
        <f>VLOOKUP($A209,Feuille1!$A$3:$F$362,COLUMN(Feuille1!D209),FALSE)</f>
        <v>46.4</v>
      </c>
      <c r="F209" s="10">
        <f>VLOOKUP($A209,Feuille1!$A$3:$F$362,COLUMN(Feuille1!E209),FALSE)</f>
        <v>76.5</v>
      </c>
      <c r="G209" s="10">
        <f>VLOOKUP($A209,Feuille1!$A$3:$F$362,COLUMN(Feuille1!F209),FALSE)</f>
        <v>60.2</v>
      </c>
    </row>
    <row r="210" spans="1:7" x14ac:dyDescent="0.25">
      <c r="A210" s="7" t="str">
        <f>LEFT(Feuille2!A210,5)</f>
        <v>2B147</v>
      </c>
      <c r="B210" s="10">
        <f>Feuille2!B210</f>
        <v>39.508474576271198</v>
      </c>
      <c r="C210" s="10">
        <f>Feuille2!D210</f>
        <v>15.0508474576271</v>
      </c>
      <c r="D210" s="10">
        <f>VLOOKUP($A210,Feuille1!$A$3:$F$362,COLUMN(Feuille1!C210),FALSE)</f>
        <v>218</v>
      </c>
      <c r="E210" s="10">
        <f>VLOOKUP($A210,Feuille1!$A$3:$F$362,COLUMN(Feuille1!D210),FALSE)</f>
        <v>65</v>
      </c>
      <c r="F210" s="10">
        <f>VLOOKUP($A210,Feuille1!$A$3:$F$362,COLUMN(Feuille1!E210),FALSE)</f>
        <v>86.9</v>
      </c>
      <c r="G210" s="10">
        <f>VLOOKUP($A210,Feuille1!$A$3:$F$362,COLUMN(Feuille1!F210),FALSE)</f>
        <v>68.900000000000006</v>
      </c>
    </row>
    <row r="211" spans="1:7" x14ac:dyDescent="0.25">
      <c r="A211" s="7" t="str">
        <f>LEFT(Feuille2!A211,5)</f>
        <v>2B148</v>
      </c>
      <c r="B211" s="10">
        <f>Feuille2!B211</f>
        <v>104.64041728040399</v>
      </c>
      <c r="C211" s="10">
        <f>Feuille2!D211</f>
        <v>2395.4984931847198</v>
      </c>
      <c r="D211" s="10">
        <f>VLOOKUP($A211,Feuille1!$A$3:$F$362,COLUMN(Feuille1!C211),FALSE)</f>
        <v>3365</v>
      </c>
      <c r="E211" s="10">
        <f>VLOOKUP($A211,Feuille1!$A$3:$F$362,COLUMN(Feuille1!D211),FALSE)</f>
        <v>13.5</v>
      </c>
      <c r="F211" s="10">
        <f>VLOOKUP($A211,Feuille1!$A$3:$F$362,COLUMN(Feuille1!E211),FALSE)</f>
        <v>50.7</v>
      </c>
      <c r="G211" s="10">
        <f>VLOOKUP($A211,Feuille1!$A$3:$F$362,COLUMN(Feuille1!F211),FALSE)</f>
        <v>4</v>
      </c>
    </row>
    <row r="212" spans="1:7" x14ac:dyDescent="0.25">
      <c r="A212" s="7" t="str">
        <f>LEFT(Feuille2!A212,5)</f>
        <v>2B149</v>
      </c>
      <c r="B212" s="10">
        <f>Feuille2!B212</f>
        <v>15</v>
      </c>
      <c r="C212" s="10">
        <f>Feuille2!D212</f>
        <v>12</v>
      </c>
      <c r="D212" s="10">
        <f>VLOOKUP($A212,Feuille1!$A$3:$F$362,COLUMN(Feuille1!C212),FALSE)</f>
        <v>73</v>
      </c>
      <c r="E212" s="10">
        <f>VLOOKUP($A212,Feuille1!$A$3:$F$362,COLUMN(Feuille1!D212),FALSE)</f>
        <v>45.2</v>
      </c>
      <c r="F212" s="10">
        <f>VLOOKUP($A212,Feuille1!$A$3:$F$362,COLUMN(Feuille1!E212),FALSE)</f>
        <v>80.599999999999994</v>
      </c>
      <c r="G212" s="10">
        <f>VLOOKUP($A212,Feuille1!$A$3:$F$362,COLUMN(Feuille1!F212),FALSE)</f>
        <v>41.7</v>
      </c>
    </row>
    <row r="213" spans="1:7" x14ac:dyDescent="0.25">
      <c r="A213" s="7" t="str">
        <f>LEFT(Feuille2!A213,5)</f>
        <v>2B150</v>
      </c>
      <c r="B213" s="10">
        <f>Feuille2!B213</f>
        <v>71.778448072174598</v>
      </c>
      <c r="C213" s="10">
        <f>Feuille2!D213</f>
        <v>452.00992654256999</v>
      </c>
      <c r="D213" s="10">
        <f>VLOOKUP($A213,Feuille1!$A$3:$F$362,COLUMN(Feuille1!C213),FALSE)</f>
        <v>2785</v>
      </c>
      <c r="E213" s="10">
        <f>VLOOKUP($A213,Feuille1!$A$3:$F$362,COLUMN(Feuille1!D213),FALSE)</f>
        <v>78.599999999999994</v>
      </c>
      <c r="F213" s="10">
        <f>VLOOKUP($A213,Feuille1!$A$3:$F$362,COLUMN(Feuille1!E213),FALSE)</f>
        <v>67.400000000000006</v>
      </c>
      <c r="G213" s="10">
        <f>VLOOKUP($A213,Feuille1!$A$3:$F$362,COLUMN(Feuille1!F213),FALSE)</f>
        <v>12.1</v>
      </c>
    </row>
    <row r="214" spans="1:7" x14ac:dyDescent="0.25">
      <c r="A214" s="7" t="str">
        <f>LEFT(Feuille2!A214,5)</f>
        <v>2B152</v>
      </c>
      <c r="B214" s="10">
        <f>Feuille2!B214</f>
        <v>146.856847856256</v>
      </c>
      <c r="C214" s="10">
        <f>Feuille2!D214</f>
        <v>205.88500750060399</v>
      </c>
      <c r="D214" s="10">
        <f>VLOOKUP($A214,Feuille1!$A$3:$F$362,COLUMN(Feuille1!C214),FALSE)</f>
        <v>849</v>
      </c>
      <c r="E214" s="10">
        <f>VLOOKUP($A214,Feuille1!$A$3:$F$362,COLUMN(Feuille1!D214),FALSE)</f>
        <v>51.3</v>
      </c>
      <c r="F214" s="10">
        <f>VLOOKUP($A214,Feuille1!$A$3:$F$362,COLUMN(Feuille1!E214),FALSE)</f>
        <v>65.900000000000006</v>
      </c>
      <c r="G214" s="10">
        <f>VLOOKUP($A214,Feuille1!$A$3:$F$362,COLUMN(Feuille1!F214),FALSE)</f>
        <v>38.9</v>
      </c>
    </row>
    <row r="215" spans="1:7" x14ac:dyDescent="0.25">
      <c r="A215" s="7" t="str">
        <f>LEFT(Feuille2!A215,5)</f>
        <v>2B153</v>
      </c>
      <c r="B215" s="10">
        <f>Feuille2!B215</f>
        <v>24.834782608695701</v>
      </c>
      <c r="C215" s="10">
        <f>Feuille2!D215</f>
        <v>38.2869565217391</v>
      </c>
      <c r="D215" s="10">
        <f>VLOOKUP($A215,Feuille1!$A$3:$F$362,COLUMN(Feuille1!C215),FALSE)</f>
        <v>160</v>
      </c>
      <c r="E215" s="10">
        <f>VLOOKUP($A215,Feuille1!$A$3:$F$362,COLUMN(Feuille1!D215),FALSE)</f>
        <v>58.7</v>
      </c>
      <c r="F215" s="10">
        <f>VLOOKUP($A215,Feuille1!$A$3:$F$362,COLUMN(Feuille1!E215),FALSE)</f>
        <v>64.099999999999994</v>
      </c>
      <c r="G215" s="10">
        <f>VLOOKUP($A215,Feuille1!$A$3:$F$362,COLUMN(Feuille1!F215),FALSE)</f>
        <v>37.5</v>
      </c>
    </row>
    <row r="216" spans="1:7" x14ac:dyDescent="0.25">
      <c r="A216" s="7" t="str">
        <f>LEFT(Feuille2!A216,5)</f>
        <v>2B155</v>
      </c>
      <c r="B216" s="10">
        <f>Feuille2!B216</f>
        <v>19.173913043478301</v>
      </c>
      <c r="C216" s="10">
        <f>Feuille2!D216</f>
        <v>9.5869565217391308</v>
      </c>
      <c r="D216" s="10">
        <f>VLOOKUP($A216,Feuille1!$A$3:$F$362,COLUMN(Feuille1!C216),FALSE)</f>
        <v>69</v>
      </c>
      <c r="E216" s="10">
        <f>VLOOKUP($A216,Feuille1!$A$3:$F$362,COLUMN(Feuille1!D216),FALSE)</f>
        <v>55.2</v>
      </c>
      <c r="F216" s="10">
        <f>VLOOKUP($A216,Feuille1!$A$3:$F$362,COLUMN(Feuille1!E216),FALSE)</f>
        <v>85.2</v>
      </c>
      <c r="G216" s="10">
        <f>VLOOKUP($A216,Feuille1!$A$3:$F$362,COLUMN(Feuille1!F216),FALSE)</f>
        <v>66.7</v>
      </c>
    </row>
    <row r="217" spans="1:7" x14ac:dyDescent="0.25">
      <c r="A217" s="7" t="str">
        <f>LEFT(Feuille2!A217,5)</f>
        <v>2B156</v>
      </c>
      <c r="B217" s="10">
        <f>Feuille2!B217</f>
        <v>13</v>
      </c>
      <c r="C217" s="10">
        <f>Feuille2!D217</f>
        <v>1</v>
      </c>
      <c r="D217" s="10">
        <f>VLOOKUP($A217,Feuille1!$A$3:$F$362,COLUMN(Feuille1!C217),FALSE)</f>
        <v>38</v>
      </c>
      <c r="E217" s="10">
        <f>VLOOKUP($A217,Feuille1!$A$3:$F$362,COLUMN(Feuille1!D217),FALSE)</f>
        <v>57.9</v>
      </c>
      <c r="F217" s="10">
        <f>VLOOKUP($A217,Feuille1!$A$3:$F$362,COLUMN(Feuille1!E217),FALSE)</f>
        <v>78.599999999999994</v>
      </c>
      <c r="G217" s="10">
        <f>VLOOKUP($A217,Feuille1!$A$3:$F$362,COLUMN(Feuille1!F217),FALSE)</f>
        <v>92.9</v>
      </c>
    </row>
    <row r="218" spans="1:7" x14ac:dyDescent="0.25">
      <c r="A218" s="7" t="str">
        <f>LEFT(Feuille2!A218,5)</f>
        <v>2B157</v>
      </c>
      <c r="B218" s="10">
        <f>Feuille2!B218</f>
        <v>15</v>
      </c>
      <c r="C218" s="10">
        <f>Feuille2!D218</f>
        <v>2.1428571428571401</v>
      </c>
      <c r="D218" s="10">
        <f>VLOOKUP($A218,Feuille1!$A$3:$F$362,COLUMN(Feuille1!C218),FALSE)</f>
        <v>49</v>
      </c>
      <c r="E218" s="10">
        <f>VLOOKUP($A218,Feuille1!$A$3:$F$362,COLUMN(Feuille1!D218),FALSE)</f>
        <v>62.7</v>
      </c>
      <c r="F218" s="10">
        <f>VLOOKUP($A218,Feuille1!$A$3:$F$362,COLUMN(Feuille1!E218),FALSE)</f>
        <v>87.5</v>
      </c>
      <c r="G218" s="10">
        <f>VLOOKUP($A218,Feuille1!$A$3:$F$362,COLUMN(Feuille1!F218),FALSE)</f>
        <v>87.5</v>
      </c>
    </row>
    <row r="219" spans="1:7" x14ac:dyDescent="0.25">
      <c r="A219" s="7" t="str">
        <f>LEFT(Feuille2!A219,5)</f>
        <v>2B159</v>
      </c>
      <c r="B219" s="10">
        <f>Feuille2!B219</f>
        <v>20.740740740740701</v>
      </c>
      <c r="C219" s="10">
        <f>Feuille2!D219</f>
        <v>25.679012345678998</v>
      </c>
      <c r="D219" s="10">
        <f>VLOOKUP($A219,Feuille1!$A$3:$F$362,COLUMN(Feuille1!C219),FALSE)</f>
        <v>205</v>
      </c>
      <c r="E219" s="10">
        <f>VLOOKUP($A219,Feuille1!$A$3:$F$362,COLUMN(Feuille1!D219),FALSE)</f>
        <v>74.5</v>
      </c>
      <c r="F219" s="10">
        <f>VLOOKUP($A219,Feuille1!$A$3:$F$362,COLUMN(Feuille1!E219),FALSE)</f>
        <v>72.5</v>
      </c>
      <c r="G219" s="10">
        <f>VLOOKUP($A219,Feuille1!$A$3:$F$362,COLUMN(Feuille1!F219),FALSE)</f>
        <v>41.2</v>
      </c>
    </row>
    <row r="220" spans="1:7" x14ac:dyDescent="0.25">
      <c r="A220" s="7" t="str">
        <f>LEFT(Feuille2!A220,5)</f>
        <v>2B161</v>
      </c>
      <c r="B220" s="10">
        <f>Feuille2!B220</f>
        <v>13.7846153846154</v>
      </c>
      <c r="C220" s="10">
        <f>Feuille2!D220</f>
        <v>24.615384615384599</v>
      </c>
      <c r="D220" s="10">
        <f>VLOOKUP($A220,Feuille1!$A$3:$F$362,COLUMN(Feuille1!C220),FALSE)</f>
        <v>122</v>
      </c>
      <c r="E220" s="10">
        <f>VLOOKUP($A220,Feuille1!$A$3:$F$362,COLUMN(Feuille1!D220),FALSE)</f>
        <v>66.2</v>
      </c>
      <c r="F220" s="10">
        <f>VLOOKUP($A220,Feuille1!$A$3:$F$362,COLUMN(Feuille1!E220),FALSE)</f>
        <v>61</v>
      </c>
      <c r="G220" s="10">
        <f>VLOOKUP($A220,Feuille1!$A$3:$F$362,COLUMN(Feuille1!F220),FALSE)</f>
        <v>34.1</v>
      </c>
    </row>
    <row r="221" spans="1:7" x14ac:dyDescent="0.25">
      <c r="A221" s="7" t="str">
        <f>LEFT(Feuille2!A221,5)</f>
        <v>2B162</v>
      </c>
      <c r="B221" s="10">
        <f>Feuille2!B221</f>
        <v>52.790282175006901</v>
      </c>
      <c r="C221" s="10">
        <f>Feuille2!D221</f>
        <v>222.892583310942</v>
      </c>
      <c r="D221" s="10">
        <f>VLOOKUP($A221,Feuille1!$A$3:$F$362,COLUMN(Feuille1!C221),FALSE)</f>
        <v>622</v>
      </c>
      <c r="E221" s="10">
        <f>VLOOKUP($A221,Feuille1!$A$3:$F$362,COLUMN(Feuille1!D221),FALSE)</f>
        <v>47.2</v>
      </c>
      <c r="F221" s="10">
        <f>VLOOKUP($A221,Feuille1!$A$3:$F$362,COLUMN(Feuille1!E221),FALSE)</f>
        <v>72.2</v>
      </c>
      <c r="G221" s="10">
        <f>VLOOKUP($A221,Feuille1!$A$3:$F$362,COLUMN(Feuille1!F221),FALSE)</f>
        <v>16.100000000000001</v>
      </c>
    </row>
    <row r="222" spans="1:7" x14ac:dyDescent="0.25">
      <c r="A222" s="7" t="str">
        <f>LEFT(Feuille2!A222,5)</f>
        <v>2B164</v>
      </c>
      <c r="B222" s="10">
        <f>Feuille2!B222</f>
        <v>10.56</v>
      </c>
      <c r="C222" s="10">
        <f>Feuille2!D222</f>
        <v>2.64</v>
      </c>
      <c r="D222" s="10">
        <f>VLOOKUP($A222,Feuille1!$A$3:$F$362,COLUMN(Feuille1!C222),FALSE)</f>
        <v>50</v>
      </c>
      <c r="E222" s="10">
        <f>VLOOKUP($A222,Feuille1!$A$3:$F$362,COLUMN(Feuille1!D222),FALSE)</f>
        <v>73.7</v>
      </c>
      <c r="F222" s="10">
        <f>VLOOKUP($A222,Feuille1!$A$3:$F$362,COLUMN(Feuille1!E222),FALSE)</f>
        <v>80</v>
      </c>
      <c r="G222" s="10">
        <f>VLOOKUP($A222,Feuille1!$A$3:$F$362,COLUMN(Feuille1!F222),FALSE)</f>
        <v>80</v>
      </c>
    </row>
    <row r="223" spans="1:7" x14ac:dyDescent="0.25">
      <c r="A223" s="7" t="str">
        <f>LEFT(Feuille2!A223,5)</f>
        <v>2B165</v>
      </c>
      <c r="B223" s="10">
        <f>Feuille2!B223</f>
        <v>36</v>
      </c>
      <c r="C223" s="10">
        <f>Feuille2!D223</f>
        <v>103</v>
      </c>
      <c r="D223" s="10">
        <f>VLOOKUP($A223,Feuille1!$A$3:$F$362,COLUMN(Feuille1!C223),FALSE)</f>
        <v>277</v>
      </c>
      <c r="E223" s="10">
        <f>VLOOKUP($A223,Feuille1!$A$3:$F$362,COLUMN(Feuille1!D223),FALSE)</f>
        <v>44.4</v>
      </c>
      <c r="F223" s="10">
        <f>VLOOKUP($A223,Feuille1!$A$3:$F$362,COLUMN(Feuille1!E223),FALSE)</f>
        <v>69.099999999999994</v>
      </c>
      <c r="G223" s="10">
        <f>VLOOKUP($A223,Feuille1!$A$3:$F$362,COLUMN(Feuille1!F223),FALSE)</f>
        <v>23.7</v>
      </c>
    </row>
    <row r="224" spans="1:7" x14ac:dyDescent="0.25">
      <c r="A224" s="7" t="str">
        <f>LEFT(Feuille2!A224,5)</f>
        <v>2B166</v>
      </c>
      <c r="B224" s="10">
        <f>Feuille2!B224</f>
        <v>40</v>
      </c>
      <c r="C224" s="10">
        <f>Feuille2!D224</f>
        <v>232</v>
      </c>
      <c r="D224" s="10">
        <f>VLOOKUP($A224,Feuille1!$A$3:$F$362,COLUMN(Feuille1!C224),FALSE)</f>
        <v>410</v>
      </c>
      <c r="E224" s="10">
        <f>VLOOKUP($A224,Feuille1!$A$3:$F$362,COLUMN(Feuille1!D224),FALSE)</f>
        <v>15.6</v>
      </c>
      <c r="F224" s="10">
        <f>VLOOKUP($A224,Feuille1!$A$3:$F$362,COLUMN(Feuille1!E224),FALSE)</f>
        <v>51.4</v>
      </c>
      <c r="G224" s="10">
        <f>VLOOKUP($A224,Feuille1!$A$3:$F$362,COLUMN(Feuille1!F224),FALSE)</f>
        <v>14.2</v>
      </c>
    </row>
    <row r="225" spans="1:7" x14ac:dyDescent="0.25">
      <c r="A225" s="7" t="str">
        <f>LEFT(Feuille2!A225,5)</f>
        <v>2B167</v>
      </c>
      <c r="B225" s="10">
        <f>Feuille2!B225</f>
        <v>84</v>
      </c>
      <c r="C225" s="10">
        <f>Feuille2!D225</f>
        <v>131</v>
      </c>
      <c r="D225" s="10">
        <f>VLOOKUP($A225,Feuille1!$A$3:$F$362,COLUMN(Feuille1!C225),FALSE)</f>
        <v>470</v>
      </c>
      <c r="E225" s="10">
        <f>VLOOKUP($A225,Feuille1!$A$3:$F$362,COLUMN(Feuille1!D225),FALSE)</f>
        <v>53</v>
      </c>
      <c r="F225" s="10">
        <f>VLOOKUP($A225,Feuille1!$A$3:$F$362,COLUMN(Feuille1!E225),FALSE)</f>
        <v>70.3</v>
      </c>
      <c r="G225" s="10">
        <f>VLOOKUP($A225,Feuille1!$A$3:$F$362,COLUMN(Feuille1!F225),FALSE)</f>
        <v>38.4</v>
      </c>
    </row>
    <row r="226" spans="1:7" x14ac:dyDescent="0.25">
      <c r="A226" s="7" t="str">
        <f>LEFT(Feuille2!A226,5)</f>
        <v>2B168</v>
      </c>
      <c r="B226" s="10">
        <f>Feuille2!B226</f>
        <v>53.044260801366697</v>
      </c>
      <c r="C226" s="10">
        <f>Feuille2!D226</f>
        <v>844.57579697846199</v>
      </c>
      <c r="D226" s="10">
        <f>VLOOKUP($A226,Feuille1!$A$3:$F$362,COLUMN(Feuille1!C226),FALSE)</f>
        <v>1897</v>
      </c>
      <c r="E226" s="10">
        <f>VLOOKUP($A226,Feuille1!$A$3:$F$362,COLUMN(Feuille1!D226),FALSE)</f>
        <v>50.7</v>
      </c>
      <c r="F226" s="10">
        <f>VLOOKUP($A226,Feuille1!$A$3:$F$362,COLUMN(Feuille1!E226),FALSE)</f>
        <v>68.2</v>
      </c>
      <c r="G226" s="10">
        <f>VLOOKUP($A226,Feuille1!$A$3:$F$362,COLUMN(Feuille1!F226),FALSE)</f>
        <v>5.7</v>
      </c>
    </row>
    <row r="227" spans="1:7" x14ac:dyDescent="0.25">
      <c r="A227" s="7" t="str">
        <f>LEFT(Feuille2!A227,5)</f>
        <v>2B169</v>
      </c>
      <c r="B227" s="10">
        <f>Feuille2!B227</f>
        <v>30.134085226075101</v>
      </c>
      <c r="C227" s="10">
        <f>Feuille2!D227</f>
        <v>315.49035595572502</v>
      </c>
      <c r="D227" s="10">
        <f>VLOOKUP($A227,Feuille1!$A$3:$F$362,COLUMN(Feuille1!C227),FALSE)</f>
        <v>682</v>
      </c>
      <c r="E227" s="10">
        <f>VLOOKUP($A227,Feuille1!$A$3:$F$362,COLUMN(Feuille1!D227),FALSE)</f>
        <v>35.1</v>
      </c>
      <c r="F227" s="10">
        <f>VLOOKUP($A227,Feuille1!$A$3:$F$362,COLUMN(Feuille1!E227),FALSE)</f>
        <v>51.9</v>
      </c>
      <c r="G227" s="10">
        <f>VLOOKUP($A227,Feuille1!$A$3:$F$362,COLUMN(Feuille1!F227),FALSE)</f>
        <v>6.9</v>
      </c>
    </row>
    <row r="228" spans="1:7" x14ac:dyDescent="0.25">
      <c r="A228" s="7" t="str">
        <f>LEFT(Feuille2!A228,5)</f>
        <v>2B170</v>
      </c>
      <c r="B228" s="10">
        <f>Feuille2!B228</f>
        <v>29.8828828828829</v>
      </c>
      <c r="C228" s="10">
        <f>Feuille2!D228</f>
        <v>24.099099099099099</v>
      </c>
      <c r="D228" s="10">
        <f>VLOOKUP($A228,Feuille1!$A$3:$F$362,COLUMN(Feuille1!C228),FALSE)</f>
        <v>254</v>
      </c>
      <c r="E228" s="10">
        <f>VLOOKUP($A228,Feuille1!$A$3:$F$362,COLUMN(Feuille1!D228),FALSE)</f>
        <v>63.8</v>
      </c>
      <c r="F228" s="10">
        <f>VLOOKUP($A228,Feuille1!$A$3:$F$362,COLUMN(Feuille1!E228),FALSE)</f>
        <v>63.3</v>
      </c>
      <c r="G228" s="10">
        <f>VLOOKUP($A228,Feuille1!$A$3:$F$362,COLUMN(Feuille1!F228),FALSE)</f>
        <v>51.7</v>
      </c>
    </row>
    <row r="229" spans="1:7" x14ac:dyDescent="0.25">
      <c r="A229" s="7" t="str">
        <f>LEFT(Feuille2!A229,5)</f>
        <v>2B171</v>
      </c>
      <c r="B229" s="10">
        <f>Feuille2!B229</f>
        <v>7</v>
      </c>
      <c r="C229" s="10">
        <f>Feuille2!D229</f>
        <v>8</v>
      </c>
      <c r="D229" s="10">
        <f>VLOOKUP($A229,Feuille1!$A$3:$F$362,COLUMN(Feuille1!C229),FALSE)</f>
        <v>59</v>
      </c>
      <c r="E229" s="10">
        <f>VLOOKUP($A229,Feuille1!$A$3:$F$362,COLUMN(Feuille1!D229),FALSE)</f>
        <v>64.400000000000006</v>
      </c>
      <c r="F229" s="10">
        <f>VLOOKUP($A229,Feuille1!$A$3:$F$362,COLUMN(Feuille1!E229),FALSE)</f>
        <v>65</v>
      </c>
      <c r="G229" s="10">
        <f>VLOOKUP($A229,Feuille1!$A$3:$F$362,COLUMN(Feuille1!F229),FALSE)</f>
        <v>35</v>
      </c>
    </row>
    <row r="230" spans="1:7" x14ac:dyDescent="0.25">
      <c r="A230" s="7" t="str">
        <f>LEFT(Feuille2!A230,5)</f>
        <v>2B172</v>
      </c>
      <c r="B230" s="10">
        <f>Feuille2!B230</f>
        <v>89</v>
      </c>
      <c r="C230" s="10">
        <f>Feuille2!D230</f>
        <v>148</v>
      </c>
      <c r="D230" s="10">
        <f>VLOOKUP($A230,Feuille1!$A$3:$F$362,COLUMN(Feuille1!C230),FALSE)</f>
        <v>456</v>
      </c>
      <c r="E230" s="10">
        <f>VLOOKUP($A230,Feuille1!$A$3:$F$362,COLUMN(Feuille1!D230),FALSE)</f>
        <v>37.9</v>
      </c>
      <c r="F230" s="10">
        <f>VLOOKUP($A230,Feuille1!$A$3:$F$362,COLUMN(Feuille1!E230),FALSE)</f>
        <v>65.8</v>
      </c>
      <c r="G230" s="10">
        <f>VLOOKUP($A230,Feuille1!$A$3:$F$362,COLUMN(Feuille1!F230),FALSE)</f>
        <v>32</v>
      </c>
    </row>
    <row r="231" spans="1:7" x14ac:dyDescent="0.25">
      <c r="A231" s="7" t="str">
        <f>LEFT(Feuille2!A231,5)</f>
        <v>2B173</v>
      </c>
      <c r="B231" s="10">
        <f>Feuille2!B231</f>
        <v>60.3300371271797</v>
      </c>
      <c r="C231" s="10">
        <f>Feuille2!D231</f>
        <v>46.541593717528201</v>
      </c>
      <c r="D231" s="10">
        <f>VLOOKUP($A231,Feuille1!$A$3:$F$362,COLUMN(Feuille1!C231),FALSE)</f>
        <v>351</v>
      </c>
      <c r="E231" s="10">
        <f>VLOOKUP($A231,Feuille1!$A$3:$F$362,COLUMN(Feuille1!D231),FALSE)</f>
        <v>64</v>
      </c>
      <c r="F231" s="10">
        <f>VLOOKUP($A231,Feuille1!$A$3:$F$362,COLUMN(Feuille1!E231),FALSE)</f>
        <v>74.7</v>
      </c>
      <c r="G231" s="10">
        <f>VLOOKUP($A231,Feuille1!$A$3:$F$362,COLUMN(Feuille1!F231),FALSE)</f>
        <v>48.4</v>
      </c>
    </row>
    <row r="232" spans="1:7" x14ac:dyDescent="0.25">
      <c r="A232" s="7" t="str">
        <f>LEFT(Feuille2!A232,5)</f>
        <v>2B175</v>
      </c>
      <c r="B232" s="10">
        <f>Feuille2!B232</f>
        <v>28.5</v>
      </c>
      <c r="C232" s="10">
        <f>Feuille2!D232</f>
        <v>24.822580645161299</v>
      </c>
      <c r="D232" s="10">
        <f>VLOOKUP($A232,Feuille1!$A$3:$F$362,COLUMN(Feuille1!C232),FALSE)</f>
        <v>141</v>
      </c>
      <c r="E232" s="10">
        <f>VLOOKUP($A232,Feuille1!$A$3:$F$362,COLUMN(Feuille1!D232),FALSE)</f>
        <v>48.1</v>
      </c>
      <c r="F232" s="10">
        <f>VLOOKUP($A232,Feuille1!$A$3:$F$362,COLUMN(Feuille1!E232),FALSE)</f>
        <v>77.099999999999994</v>
      </c>
      <c r="G232" s="10">
        <f>VLOOKUP($A232,Feuille1!$A$3:$F$362,COLUMN(Feuille1!F232),FALSE)</f>
        <v>44.3</v>
      </c>
    </row>
    <row r="233" spans="1:7" x14ac:dyDescent="0.25">
      <c r="A233" s="7" t="str">
        <f>LEFT(Feuille2!A233,5)</f>
        <v>2B176</v>
      </c>
      <c r="B233" s="10">
        <f>Feuille2!B233</f>
        <v>32</v>
      </c>
      <c r="C233" s="10">
        <f>Feuille2!D233</f>
        <v>8</v>
      </c>
      <c r="D233" s="10">
        <f>VLOOKUP($A233,Feuille1!$A$3:$F$362,COLUMN(Feuille1!C233),FALSE)</f>
        <v>104</v>
      </c>
      <c r="E233" s="10">
        <f>VLOOKUP($A233,Feuille1!$A$3:$F$362,COLUMN(Feuille1!D233),FALSE)</f>
        <v>58.7</v>
      </c>
      <c r="F233" s="10">
        <f>VLOOKUP($A233,Feuille1!$A$3:$F$362,COLUMN(Feuille1!E233),FALSE)</f>
        <v>78.599999999999994</v>
      </c>
      <c r="G233" s="10">
        <f>VLOOKUP($A233,Feuille1!$A$3:$F$362,COLUMN(Feuille1!F233),FALSE)</f>
        <v>76.2</v>
      </c>
    </row>
    <row r="234" spans="1:7" x14ac:dyDescent="0.25">
      <c r="A234" s="7" t="str">
        <f>LEFT(Feuille2!A234,5)</f>
        <v>2B177</v>
      </c>
      <c r="B234" s="10">
        <f>Feuille2!B234</f>
        <v>22.838709677419399</v>
      </c>
      <c r="C234" s="10">
        <f>Feuille2!D234</f>
        <v>6.6612903225806503</v>
      </c>
      <c r="D234" s="10">
        <f>VLOOKUP($A234,Feuille1!$A$3:$F$362,COLUMN(Feuille1!C234),FALSE)</f>
        <v>81</v>
      </c>
      <c r="E234" s="10">
        <f>VLOOKUP($A234,Feuille1!$A$3:$F$362,COLUMN(Feuille1!D234),FALSE)</f>
        <v>55.1</v>
      </c>
      <c r="F234" s="10">
        <f>VLOOKUP($A234,Feuille1!$A$3:$F$362,COLUMN(Feuille1!E234),FALSE)</f>
        <v>77.8</v>
      </c>
      <c r="G234" s="10">
        <f>VLOOKUP($A234,Feuille1!$A$3:$F$362,COLUMN(Feuille1!F234),FALSE)</f>
        <v>66.7</v>
      </c>
    </row>
    <row r="235" spans="1:7" x14ac:dyDescent="0.25">
      <c r="A235" s="7" t="str">
        <f>LEFT(Feuille2!A235,5)</f>
        <v>2B178</v>
      </c>
      <c r="B235" s="10">
        <f>Feuille2!B235</f>
        <v>29.301587301587301</v>
      </c>
      <c r="C235" s="10">
        <f>Feuille2!D235</f>
        <v>9.0158730158730194</v>
      </c>
      <c r="D235" s="10">
        <f>VLOOKUP($A235,Feuille1!$A$3:$F$362,COLUMN(Feuille1!C235),FALSE)</f>
        <v>145</v>
      </c>
      <c r="E235" s="10">
        <f>VLOOKUP($A235,Feuille1!$A$3:$F$362,COLUMN(Feuille1!D235),FALSE)</f>
        <v>66.2</v>
      </c>
      <c r="F235" s="10">
        <f>VLOOKUP($A235,Feuille1!$A$3:$F$362,COLUMN(Feuille1!E235),FALSE)</f>
        <v>70</v>
      </c>
      <c r="G235" s="10">
        <f>VLOOKUP($A235,Feuille1!$A$3:$F$362,COLUMN(Feuille1!F235),FALSE)</f>
        <v>65</v>
      </c>
    </row>
    <row r="236" spans="1:7" x14ac:dyDescent="0.25">
      <c r="A236" s="7" t="str">
        <f>LEFT(Feuille2!A236,5)</f>
        <v>2B179</v>
      </c>
      <c r="B236" s="10">
        <f>Feuille2!B236</f>
        <v>21.379310344827601</v>
      </c>
      <c r="C236" s="10">
        <f>Feuille2!D236</f>
        <v>10.689655172413801</v>
      </c>
      <c r="D236" s="10">
        <f>VLOOKUP($A236,Feuille1!$A$3:$F$362,COLUMN(Feuille1!C236),FALSE)</f>
        <v>65</v>
      </c>
      <c r="E236" s="10">
        <f>VLOOKUP($A236,Feuille1!$A$3:$F$362,COLUMN(Feuille1!D236),FALSE)</f>
        <v>49.1</v>
      </c>
      <c r="F236" s="10">
        <f>VLOOKUP($A236,Feuille1!$A$3:$F$362,COLUMN(Feuille1!E236),FALSE)</f>
        <v>71</v>
      </c>
      <c r="G236" s="10">
        <f>VLOOKUP($A236,Feuille1!$A$3:$F$362,COLUMN(Feuille1!F236),FALSE)</f>
        <v>64.5</v>
      </c>
    </row>
    <row r="237" spans="1:7" x14ac:dyDescent="0.25">
      <c r="A237" s="7" t="str">
        <f>LEFT(Feuille2!A237,5)</f>
        <v>2B180</v>
      </c>
      <c r="B237" s="10">
        <f>Feuille2!B237</f>
        <v>25.3205128205128</v>
      </c>
      <c r="C237" s="10">
        <f>Feuille2!D237</f>
        <v>22.282051282051299</v>
      </c>
      <c r="D237" s="10">
        <f>VLOOKUP($A237,Feuille1!$A$3:$F$362,COLUMN(Feuille1!C237),FALSE)</f>
        <v>118</v>
      </c>
      <c r="E237" s="10">
        <f>VLOOKUP($A237,Feuille1!$A$3:$F$362,COLUMN(Feuille1!D237),FALSE)</f>
        <v>59.7</v>
      </c>
      <c r="F237" s="10">
        <f>VLOOKUP($A237,Feuille1!$A$3:$F$362,COLUMN(Feuille1!E237),FALSE)</f>
        <v>72.3</v>
      </c>
      <c r="G237" s="10">
        <f>VLOOKUP($A237,Feuille1!$A$3:$F$362,COLUMN(Feuille1!F237),FALSE)</f>
        <v>53.2</v>
      </c>
    </row>
    <row r="238" spans="1:7" x14ac:dyDescent="0.25">
      <c r="A238" s="7" t="str">
        <f>LEFT(Feuille2!A238,5)</f>
        <v>2B182</v>
      </c>
      <c r="B238" s="10">
        <f>Feuille2!B238</f>
        <v>54.1797670347893</v>
      </c>
      <c r="C238" s="10">
        <f>Feuille2!D238</f>
        <v>69.086687543563798</v>
      </c>
      <c r="D238" s="10">
        <f>VLOOKUP($A238,Feuille1!$A$3:$F$362,COLUMN(Feuille1!C238),FALSE)</f>
        <v>344</v>
      </c>
      <c r="E238" s="10">
        <f>VLOOKUP($A238,Feuille1!$A$3:$F$362,COLUMN(Feuille1!D238),FALSE)</f>
        <v>59.1</v>
      </c>
      <c r="F238" s="10">
        <f>VLOOKUP($A238,Feuille1!$A$3:$F$362,COLUMN(Feuille1!E238),FALSE)</f>
        <v>74.3</v>
      </c>
      <c r="G238" s="10">
        <f>VLOOKUP($A238,Feuille1!$A$3:$F$362,COLUMN(Feuille1!F238),FALSE)</f>
        <v>40.9</v>
      </c>
    </row>
    <row r="239" spans="1:7" x14ac:dyDescent="0.25">
      <c r="A239" s="7" t="str">
        <f>LEFT(Feuille2!A239,5)</f>
        <v>2B183</v>
      </c>
      <c r="B239" s="10">
        <f>Feuille2!B239</f>
        <v>24.7340425531915</v>
      </c>
      <c r="C239" s="10">
        <f>Feuille2!D239</f>
        <v>17.8085106382979</v>
      </c>
      <c r="D239" s="10">
        <f>VLOOKUP($A239,Feuille1!$A$3:$F$362,COLUMN(Feuille1!C239),FALSE)</f>
        <v>140</v>
      </c>
      <c r="E239" s="10">
        <f>VLOOKUP($A239,Feuille1!$A$3:$F$362,COLUMN(Feuille1!D239),FALSE)</f>
        <v>66.900000000000006</v>
      </c>
      <c r="F239" s="10">
        <f>VLOOKUP($A239,Feuille1!$A$3:$F$362,COLUMN(Feuille1!E239),FALSE)</f>
        <v>76.599999999999994</v>
      </c>
      <c r="G239" s="10">
        <f>VLOOKUP($A239,Feuille1!$A$3:$F$362,COLUMN(Feuille1!F239),FALSE)</f>
        <v>53.2</v>
      </c>
    </row>
    <row r="240" spans="1:7" x14ac:dyDescent="0.25">
      <c r="A240" s="7" t="str">
        <f>LEFT(Feuille2!A240,5)</f>
        <v>2B184</v>
      </c>
      <c r="B240" s="10">
        <f>Feuille2!B240</f>
        <v>21</v>
      </c>
      <c r="C240" s="10">
        <f>Feuille2!D240</f>
        <v>18</v>
      </c>
      <c r="D240" s="10">
        <f>VLOOKUP($A240,Feuille1!$A$3:$F$362,COLUMN(Feuille1!C240),FALSE)</f>
        <v>84</v>
      </c>
      <c r="E240" s="10">
        <f>VLOOKUP($A240,Feuille1!$A$3:$F$362,COLUMN(Feuille1!D240),FALSE)</f>
        <v>50</v>
      </c>
      <c r="F240" s="10">
        <f>VLOOKUP($A240,Feuille1!$A$3:$F$362,COLUMN(Feuille1!E240),FALSE)</f>
        <v>88.1</v>
      </c>
      <c r="G240" s="10">
        <f>VLOOKUP($A240,Feuille1!$A$3:$F$362,COLUMN(Feuille1!F240),FALSE)</f>
        <v>50</v>
      </c>
    </row>
    <row r="241" spans="1:7" x14ac:dyDescent="0.25">
      <c r="A241" s="7" t="str">
        <f>LEFT(Feuille2!A241,5)</f>
        <v>2B185</v>
      </c>
      <c r="B241" s="10">
        <f>Feuille2!B241</f>
        <v>124.01803616904201</v>
      </c>
      <c r="C241" s="10">
        <f>Feuille2!D241</f>
        <v>585.79570284451802</v>
      </c>
      <c r="D241" s="10">
        <f>VLOOKUP($A241,Feuille1!$A$3:$F$362,COLUMN(Feuille1!C241),FALSE)</f>
        <v>1356</v>
      </c>
      <c r="E241" s="10">
        <f>VLOOKUP($A241,Feuille1!$A$3:$F$362,COLUMN(Feuille1!D241),FALSE)</f>
        <v>41.5</v>
      </c>
      <c r="F241" s="10">
        <f>VLOOKUP($A241,Feuille1!$A$3:$F$362,COLUMN(Feuille1!E241),FALSE)</f>
        <v>65</v>
      </c>
      <c r="G241" s="10">
        <f>VLOOKUP($A241,Feuille1!$A$3:$F$362,COLUMN(Feuille1!F241),FALSE)</f>
        <v>16.100000000000001</v>
      </c>
    </row>
    <row r="242" spans="1:7" x14ac:dyDescent="0.25">
      <c r="A242" s="7" t="str">
        <f>LEFT(Feuille2!A242,5)</f>
        <v>2B187</v>
      </c>
      <c r="B242" s="10">
        <f>Feuille2!B242</f>
        <v>35.458646616541401</v>
      </c>
      <c r="C242" s="10">
        <f>Feuille2!D242</f>
        <v>25.609022556391</v>
      </c>
      <c r="D242" s="10">
        <f>VLOOKUP($A242,Feuille1!$A$3:$F$362,COLUMN(Feuille1!C242),FALSE)</f>
        <v>163</v>
      </c>
      <c r="E242" s="10">
        <f>VLOOKUP($A242,Feuille1!$A$3:$F$362,COLUMN(Feuille1!D242),FALSE)</f>
        <v>54.6</v>
      </c>
      <c r="F242" s="10">
        <f>VLOOKUP($A242,Feuille1!$A$3:$F$362,COLUMN(Feuille1!E242),FALSE)</f>
        <v>83.1</v>
      </c>
      <c r="G242" s="10">
        <f>VLOOKUP($A242,Feuille1!$A$3:$F$362,COLUMN(Feuille1!F242),FALSE)</f>
        <v>50.7</v>
      </c>
    </row>
    <row r="243" spans="1:7" x14ac:dyDescent="0.25">
      <c r="A243" s="7" t="str">
        <f>LEFT(Feuille2!A243,5)</f>
        <v>2B188</v>
      </c>
      <c r="B243" s="10">
        <f>Feuille2!B243</f>
        <v>47.667046899577798</v>
      </c>
      <c r="C243" s="10">
        <f>Feuille2!D243</f>
        <v>158.65961600277899</v>
      </c>
      <c r="D243" s="10">
        <f>VLOOKUP($A243,Feuille1!$A$3:$F$362,COLUMN(Feuille1!C243),FALSE)</f>
        <v>358</v>
      </c>
      <c r="E243" s="10">
        <f>VLOOKUP($A243,Feuille1!$A$3:$F$362,COLUMN(Feuille1!D243),FALSE)</f>
        <v>33.9</v>
      </c>
      <c r="F243" s="10">
        <f>VLOOKUP($A243,Feuille1!$A$3:$F$362,COLUMN(Feuille1!E243),FALSE)</f>
        <v>64.8</v>
      </c>
      <c r="G243" s="10">
        <f>VLOOKUP($A243,Feuille1!$A$3:$F$362,COLUMN(Feuille1!F243),FALSE)</f>
        <v>21.4</v>
      </c>
    </row>
    <row r="244" spans="1:7" x14ac:dyDescent="0.25">
      <c r="A244" s="7" t="str">
        <f>LEFT(Feuille2!A244,5)</f>
        <v>2B190</v>
      </c>
      <c r="B244" s="10">
        <f>Feuille2!B244</f>
        <v>63.427388278513703</v>
      </c>
      <c r="C244" s="10">
        <f>Feuille2!D244</f>
        <v>41.706865905673098</v>
      </c>
      <c r="D244" s="10">
        <f>VLOOKUP($A244,Feuille1!$A$3:$F$362,COLUMN(Feuille1!C244),FALSE)</f>
        <v>285</v>
      </c>
      <c r="E244" s="10">
        <f>VLOOKUP($A244,Feuille1!$A$3:$F$362,COLUMN(Feuille1!D244),FALSE)</f>
        <v>59.8</v>
      </c>
      <c r="F244" s="10">
        <f>VLOOKUP($A244,Feuille1!$A$3:$F$362,COLUMN(Feuille1!E244),FALSE)</f>
        <v>64.2</v>
      </c>
      <c r="G244" s="10">
        <f>VLOOKUP($A244,Feuille1!$A$3:$F$362,COLUMN(Feuille1!F244),FALSE)</f>
        <v>58.1</v>
      </c>
    </row>
    <row r="245" spans="1:7" x14ac:dyDescent="0.25">
      <c r="A245" s="7" t="str">
        <f>LEFT(Feuille2!A245,5)</f>
        <v>2B192</v>
      </c>
      <c r="B245" s="10">
        <f>Feuille2!B245</f>
        <v>44.417266187050402</v>
      </c>
      <c r="C245" s="10">
        <f>Feuille2!D245</f>
        <v>17.978417266187101</v>
      </c>
      <c r="D245" s="10">
        <f>VLOOKUP($A245,Feuille1!$A$3:$F$362,COLUMN(Feuille1!C245),FALSE)</f>
        <v>140</v>
      </c>
      <c r="E245" s="10">
        <f>VLOOKUP($A245,Feuille1!$A$3:$F$362,COLUMN(Feuille1!D245),FALSE)</f>
        <v>49.4</v>
      </c>
      <c r="F245" s="10">
        <f>VLOOKUP($A245,Feuille1!$A$3:$F$362,COLUMN(Feuille1!E245),FALSE)</f>
        <v>53.3</v>
      </c>
      <c r="G245" s="10">
        <f>VLOOKUP($A245,Feuille1!$A$3:$F$362,COLUMN(Feuille1!F245),FALSE)</f>
        <v>70</v>
      </c>
    </row>
    <row r="246" spans="1:7" x14ac:dyDescent="0.25">
      <c r="A246" s="7" t="str">
        <f>LEFT(Feuille2!A246,5)</f>
        <v>2B193</v>
      </c>
      <c r="B246" s="10">
        <f>Feuille2!B246</f>
        <v>71.496421226107998</v>
      </c>
      <c r="C246" s="10">
        <f>Feuille2!D246</f>
        <v>151.44561033468199</v>
      </c>
      <c r="D246" s="10">
        <f>VLOOKUP($A246,Feuille1!$A$3:$F$362,COLUMN(Feuille1!C246),FALSE)</f>
        <v>510</v>
      </c>
      <c r="E246" s="10">
        <f>VLOOKUP($A246,Feuille1!$A$3:$F$362,COLUMN(Feuille1!D246),FALSE)</f>
        <v>41.4</v>
      </c>
      <c r="F246" s="10">
        <f>VLOOKUP($A246,Feuille1!$A$3:$F$362,COLUMN(Feuille1!E246),FALSE)</f>
        <v>59.9</v>
      </c>
      <c r="G246" s="10">
        <f>VLOOKUP($A246,Feuille1!$A$3:$F$362,COLUMN(Feuille1!F246),FALSE)</f>
        <v>27.6</v>
      </c>
    </row>
    <row r="247" spans="1:7" x14ac:dyDescent="0.25">
      <c r="A247" s="7" t="str">
        <f>LEFT(Feuille2!A247,5)</f>
        <v>2B194</v>
      </c>
      <c r="B247" s="10">
        <f>Feuille2!B247</f>
        <v>12</v>
      </c>
      <c r="C247" s="10">
        <f>Feuille2!D247</f>
        <v>3</v>
      </c>
      <c r="D247" s="10">
        <f>VLOOKUP($A247,Feuille1!$A$3:$F$362,COLUMN(Feuille1!C247),FALSE)</f>
        <v>59</v>
      </c>
      <c r="E247" s="10">
        <f>VLOOKUP($A247,Feuille1!$A$3:$F$362,COLUMN(Feuille1!D247),FALSE)</f>
        <v>74.599999999999994</v>
      </c>
      <c r="F247" s="10">
        <f>VLOOKUP($A247,Feuille1!$A$3:$F$362,COLUMN(Feuille1!E247),FALSE)</f>
        <v>60</v>
      </c>
      <c r="G247" s="10">
        <f>VLOOKUP($A247,Feuille1!$A$3:$F$362,COLUMN(Feuille1!F247),FALSE)</f>
        <v>80</v>
      </c>
    </row>
    <row r="248" spans="1:7" x14ac:dyDescent="0.25">
      <c r="A248" s="7" t="str">
        <f>LEFT(Feuille2!A248,5)</f>
        <v>2B195</v>
      </c>
      <c r="B248" s="10">
        <f>Feuille2!B248</f>
        <v>28.536000000000001</v>
      </c>
      <c r="C248" s="10">
        <f>Feuille2!D248</f>
        <v>24.6</v>
      </c>
      <c r="D248" s="10">
        <f>VLOOKUP($A248,Feuille1!$A$3:$F$362,COLUMN(Feuille1!C248),FALSE)</f>
        <v>120</v>
      </c>
      <c r="E248" s="10">
        <f>VLOOKUP($A248,Feuille1!$A$3:$F$362,COLUMN(Feuille1!D248),FALSE)</f>
        <v>53.3</v>
      </c>
      <c r="F248" s="10">
        <f>VLOOKUP($A248,Feuille1!$A$3:$F$362,COLUMN(Feuille1!E248),FALSE)</f>
        <v>75.400000000000006</v>
      </c>
      <c r="G248" s="10">
        <f>VLOOKUP($A248,Feuille1!$A$3:$F$362,COLUMN(Feuille1!F248),FALSE)</f>
        <v>50.9</v>
      </c>
    </row>
    <row r="249" spans="1:7" x14ac:dyDescent="0.25">
      <c r="A249" s="7" t="str">
        <f>LEFT(Feuille2!A249,5)</f>
        <v>2B199</v>
      </c>
      <c r="B249" s="10">
        <f>Feuille2!B249</f>
        <v>35.190217391304301</v>
      </c>
      <c r="C249" s="10">
        <f>Feuille2!D249</f>
        <v>56.304347826087003</v>
      </c>
      <c r="D249" s="10">
        <f>VLOOKUP($A249,Feuille1!$A$3:$F$362,COLUMN(Feuille1!C249),FALSE)</f>
        <v>506</v>
      </c>
      <c r="E249" s="10">
        <f>VLOOKUP($A249,Feuille1!$A$3:$F$362,COLUMN(Feuille1!D249),FALSE)</f>
        <v>77.599999999999994</v>
      </c>
      <c r="F249" s="10">
        <f>VLOOKUP($A249,Feuille1!$A$3:$F$362,COLUMN(Feuille1!E249),FALSE)</f>
        <v>50.5</v>
      </c>
      <c r="G249" s="10">
        <f>VLOOKUP($A249,Feuille1!$A$3:$F$362,COLUMN(Feuille1!F249),FALSE)</f>
        <v>36.1</v>
      </c>
    </row>
    <row r="250" spans="1:7" x14ac:dyDescent="0.25">
      <c r="A250" s="7" t="str">
        <f>LEFT(Feuille2!A250,5)</f>
        <v>2B201</v>
      </c>
      <c r="B250" s="10">
        <f>Feuille2!B250</f>
        <v>30</v>
      </c>
      <c r="C250" s="10">
        <f>Feuille2!D250</f>
        <v>42</v>
      </c>
      <c r="D250" s="10">
        <f>VLOOKUP($A250,Feuille1!$A$3:$F$362,COLUMN(Feuille1!C250),FALSE)</f>
        <v>164</v>
      </c>
      <c r="E250" s="10">
        <f>VLOOKUP($A250,Feuille1!$A$3:$F$362,COLUMN(Feuille1!D250),FALSE)</f>
        <v>41.5</v>
      </c>
      <c r="F250" s="10">
        <f>VLOOKUP($A250,Feuille1!$A$3:$F$362,COLUMN(Feuille1!E250),FALSE)</f>
        <v>69.900000000000006</v>
      </c>
      <c r="G250" s="10">
        <f>VLOOKUP($A250,Feuille1!$A$3:$F$362,COLUMN(Feuille1!F250),FALSE)</f>
        <v>32.299999999999997</v>
      </c>
    </row>
    <row r="251" spans="1:7" x14ac:dyDescent="0.25">
      <c r="A251" s="7" t="str">
        <f>LEFT(Feuille2!A251,5)</f>
        <v>2B202</v>
      </c>
      <c r="B251" s="10">
        <f>Feuille2!B251</f>
        <v>10.4347826086957</v>
      </c>
      <c r="C251" s="10">
        <f>Feuille2!D251</f>
        <v>1.0434782608695701</v>
      </c>
      <c r="D251" s="10">
        <f>VLOOKUP($A251,Feuille1!$A$3:$F$362,COLUMN(Feuille1!C251),FALSE)</f>
        <v>35</v>
      </c>
      <c r="E251" s="10">
        <f>VLOOKUP($A251,Feuille1!$A$3:$F$362,COLUMN(Feuille1!D251),FALSE)</f>
        <v>62</v>
      </c>
      <c r="F251" s="10">
        <f>VLOOKUP($A251,Feuille1!$A$3:$F$362,COLUMN(Feuille1!E251),FALSE)</f>
        <v>90.9</v>
      </c>
      <c r="G251" s="10">
        <f>VLOOKUP($A251,Feuille1!$A$3:$F$362,COLUMN(Feuille1!F251),FALSE)</f>
        <v>90.9</v>
      </c>
    </row>
    <row r="252" spans="1:7" x14ac:dyDescent="0.25">
      <c r="A252" s="7" t="str">
        <f>LEFT(Feuille2!A252,5)</f>
        <v>2B205</v>
      </c>
      <c r="B252" s="10">
        <f>Feuille2!B252</f>
        <v>52.041045903323997</v>
      </c>
      <c r="C252" s="10">
        <f>Feuille2!D252</f>
        <v>334.09667977999499</v>
      </c>
      <c r="D252" s="10">
        <f>VLOOKUP($A252,Feuille1!$A$3:$F$362,COLUMN(Feuille1!C252),FALSE)</f>
        <v>725</v>
      </c>
      <c r="E252" s="10">
        <f>VLOOKUP($A252,Feuille1!$A$3:$F$362,COLUMN(Feuille1!D252),FALSE)</f>
        <v>37.5</v>
      </c>
      <c r="F252" s="10">
        <f>VLOOKUP($A252,Feuille1!$A$3:$F$362,COLUMN(Feuille1!E252),FALSE)</f>
        <v>69.599999999999994</v>
      </c>
      <c r="G252" s="10">
        <f>VLOOKUP($A252,Feuille1!$A$3:$F$362,COLUMN(Feuille1!F252),FALSE)</f>
        <v>12.3</v>
      </c>
    </row>
    <row r="253" spans="1:7" x14ac:dyDescent="0.25">
      <c r="A253" s="7" t="str">
        <f>LEFT(Feuille2!A253,5)</f>
        <v>2B206</v>
      </c>
      <c r="B253" s="10">
        <f>Feuille2!B253</f>
        <v>10.8571428571429</v>
      </c>
      <c r="C253" s="10">
        <f>Feuille2!D253</f>
        <v>5.4285714285714297</v>
      </c>
      <c r="D253" s="10">
        <f>VLOOKUP($A253,Feuille1!$A$3:$F$362,COLUMN(Feuille1!C253),FALSE)</f>
        <v>47</v>
      </c>
      <c r="E253" s="10">
        <f>VLOOKUP($A253,Feuille1!$A$3:$F$362,COLUMN(Feuille1!D253),FALSE)</f>
        <v>56.5</v>
      </c>
      <c r="F253" s="10">
        <f>VLOOKUP($A253,Feuille1!$A$3:$F$362,COLUMN(Feuille1!E253),FALSE)</f>
        <v>93.7</v>
      </c>
      <c r="G253" s="10">
        <f>VLOOKUP($A253,Feuille1!$A$3:$F$362,COLUMN(Feuille1!F253),FALSE)</f>
        <v>62.5</v>
      </c>
    </row>
    <row r="254" spans="1:7" x14ac:dyDescent="0.25">
      <c r="A254" s="7" t="str">
        <f>LEFT(Feuille2!A254,5)</f>
        <v>2B207</v>
      </c>
      <c r="B254" s="10">
        <f>Feuille2!B254</f>
        <v>96.356351253900499</v>
      </c>
      <c r="C254" s="10">
        <f>Feuille2!D254</f>
        <v>1396.6839829217899</v>
      </c>
      <c r="D254" s="10">
        <f>VLOOKUP($A254,Feuille1!$A$3:$F$362,COLUMN(Feuille1!C254),FALSE)</f>
        <v>2278</v>
      </c>
      <c r="E254" s="10">
        <f>VLOOKUP($A254,Feuille1!$A$3:$F$362,COLUMN(Feuille1!D254),FALSE)</f>
        <v>29.2</v>
      </c>
      <c r="F254" s="10">
        <f>VLOOKUP($A254,Feuille1!$A$3:$F$362,COLUMN(Feuille1!E254),FALSE)</f>
        <v>50.5</v>
      </c>
      <c r="G254" s="10">
        <f>VLOOKUP($A254,Feuille1!$A$3:$F$362,COLUMN(Feuille1!F254),FALSE)</f>
        <v>6.2</v>
      </c>
    </row>
    <row r="255" spans="1:7" x14ac:dyDescent="0.25">
      <c r="A255" s="7" t="str">
        <f>LEFT(Feuille2!A255,5)</f>
        <v>2B208</v>
      </c>
      <c r="B255" s="10">
        <f>Feuille2!B255</f>
        <v>29.724770642201801</v>
      </c>
      <c r="C255" s="10">
        <f>Feuille2!D255</f>
        <v>6.9357798165137599</v>
      </c>
      <c r="D255" s="10">
        <f>VLOOKUP($A255,Feuille1!$A$3:$F$362,COLUMN(Feuille1!C255),FALSE)</f>
        <v>65</v>
      </c>
      <c r="E255" s="10">
        <f>VLOOKUP($A255,Feuille1!$A$3:$F$362,COLUMN(Feuille1!D255),FALSE)</f>
        <v>33</v>
      </c>
      <c r="F255" s="10">
        <f>VLOOKUP($A255,Feuille1!$A$3:$F$362,COLUMN(Feuille1!E255),FALSE)</f>
        <v>86.4</v>
      </c>
      <c r="G255" s="10">
        <f>VLOOKUP($A255,Feuille1!$A$3:$F$362,COLUMN(Feuille1!F255),FALSE)</f>
        <v>68.2</v>
      </c>
    </row>
    <row r="256" spans="1:7" x14ac:dyDescent="0.25">
      <c r="A256" s="7" t="str">
        <f>LEFT(Feuille2!A256,5)</f>
        <v>2B210</v>
      </c>
      <c r="B256" s="10">
        <f>Feuille2!B256</f>
        <v>47</v>
      </c>
      <c r="C256" s="10">
        <f>Feuille2!D256</f>
        <v>11</v>
      </c>
      <c r="D256" s="10">
        <f>VLOOKUP($A256,Feuille1!$A$3:$F$362,COLUMN(Feuille1!C256),FALSE)</f>
        <v>144</v>
      </c>
      <c r="E256" s="10">
        <f>VLOOKUP($A256,Feuille1!$A$3:$F$362,COLUMN(Feuille1!D256),FALSE)</f>
        <v>56.2</v>
      </c>
      <c r="F256" s="10">
        <f>VLOOKUP($A256,Feuille1!$A$3:$F$362,COLUMN(Feuille1!E256),FALSE)</f>
        <v>81.7</v>
      </c>
      <c r="G256" s="10">
        <f>VLOOKUP($A256,Feuille1!$A$3:$F$362,COLUMN(Feuille1!F256),FALSE)</f>
        <v>78.3</v>
      </c>
    </row>
    <row r="257" spans="1:7" x14ac:dyDescent="0.25">
      <c r="A257" s="7" t="str">
        <f>LEFT(Feuille2!A257,5)</f>
        <v>2B213</v>
      </c>
      <c r="B257" s="10">
        <f>Feuille2!B257</f>
        <v>15</v>
      </c>
      <c r="C257" s="10">
        <f>Feuille2!D257</f>
        <v>13</v>
      </c>
      <c r="D257" s="10">
        <f>VLOOKUP($A257,Feuille1!$A$3:$F$362,COLUMN(Feuille1!C257),FALSE)</f>
        <v>108</v>
      </c>
      <c r="E257" s="10">
        <f>VLOOKUP($A257,Feuille1!$A$3:$F$362,COLUMN(Feuille1!D257),FALSE)</f>
        <v>67.599999999999994</v>
      </c>
      <c r="F257" s="10">
        <f>VLOOKUP($A257,Feuille1!$A$3:$F$362,COLUMN(Feuille1!E257),FALSE)</f>
        <v>52.9</v>
      </c>
      <c r="G257" s="10">
        <f>VLOOKUP($A257,Feuille1!$A$3:$F$362,COLUMN(Feuille1!F257),FALSE)</f>
        <v>44.1</v>
      </c>
    </row>
    <row r="258" spans="1:7" x14ac:dyDescent="0.25">
      <c r="A258" s="7" t="str">
        <f>LEFT(Feuille2!A258,5)</f>
        <v>2B214</v>
      </c>
      <c r="B258" s="10">
        <f>Feuille2!B258</f>
        <v>7</v>
      </c>
      <c r="C258" s="10">
        <f>Feuille2!D258</f>
        <v>3</v>
      </c>
      <c r="D258" s="10">
        <f>VLOOKUP($A258,Feuille1!$A$3:$F$362,COLUMN(Feuille1!C258),FALSE)</f>
        <v>41</v>
      </c>
      <c r="E258" s="10">
        <f>VLOOKUP($A258,Feuille1!$A$3:$F$362,COLUMN(Feuille1!D258),FALSE)</f>
        <v>56.1</v>
      </c>
      <c r="F258" s="10">
        <f>VLOOKUP($A258,Feuille1!$A$3:$F$362,COLUMN(Feuille1!E258),FALSE)</f>
        <v>78.599999999999994</v>
      </c>
      <c r="G258" s="10">
        <f>VLOOKUP($A258,Feuille1!$A$3:$F$362,COLUMN(Feuille1!F258),FALSE)</f>
        <v>50</v>
      </c>
    </row>
    <row r="259" spans="1:7" x14ac:dyDescent="0.25">
      <c r="A259" s="7" t="str">
        <f>LEFT(Feuille2!A259,5)</f>
        <v>2B216</v>
      </c>
      <c r="B259" s="10">
        <f>Feuille2!B259</f>
        <v>8</v>
      </c>
      <c r="C259" s="10">
        <f>Feuille2!D259</f>
        <v>4</v>
      </c>
      <c r="D259" s="10">
        <f>VLOOKUP($A259,Feuille1!$A$3:$F$362,COLUMN(Feuille1!C259),FALSE)</f>
        <v>24</v>
      </c>
      <c r="E259" s="10">
        <f>VLOOKUP($A259,Feuille1!$A$3:$F$362,COLUMN(Feuille1!D259),FALSE)</f>
        <v>41.7</v>
      </c>
      <c r="F259" s="10">
        <f>VLOOKUP($A259,Feuille1!$A$3:$F$362,COLUMN(Feuille1!E259),FALSE)</f>
        <v>75</v>
      </c>
      <c r="G259" s="10">
        <f>VLOOKUP($A259,Feuille1!$A$3:$F$362,COLUMN(Feuille1!F259),FALSE)</f>
        <v>66.7</v>
      </c>
    </row>
    <row r="260" spans="1:7" x14ac:dyDescent="0.25">
      <c r="A260" s="7" t="str">
        <f>LEFT(Feuille2!A260,5)</f>
        <v>2B217</v>
      </c>
      <c r="B260" s="10">
        <f>Feuille2!B260</f>
        <v>12.32</v>
      </c>
      <c r="C260" s="10">
        <f>Feuille2!D260</f>
        <v>7.92</v>
      </c>
      <c r="D260" s="10">
        <f>VLOOKUP($A260,Feuille1!$A$3:$F$362,COLUMN(Feuille1!C260),FALSE)</f>
        <v>46</v>
      </c>
      <c r="E260" s="10">
        <f>VLOOKUP($A260,Feuille1!$A$3:$F$362,COLUMN(Feuille1!D260),FALSE)</f>
        <v>45.2</v>
      </c>
      <c r="F260" s="10">
        <f>VLOOKUP($A260,Feuille1!$A$3:$F$362,COLUMN(Feuille1!E260),FALSE)</f>
        <v>79.2</v>
      </c>
      <c r="G260" s="10">
        <f>VLOOKUP($A260,Feuille1!$A$3:$F$362,COLUMN(Feuille1!F260),FALSE)</f>
        <v>58.3</v>
      </c>
    </row>
    <row r="261" spans="1:7" x14ac:dyDescent="0.25">
      <c r="A261" s="7" t="str">
        <f>LEFT(Feuille2!A261,5)</f>
        <v>2B218</v>
      </c>
      <c r="B261" s="10">
        <f>Feuille2!B261</f>
        <v>30.618556701030901</v>
      </c>
      <c r="C261" s="10">
        <f>Feuille2!D261</f>
        <v>17.3505154639175</v>
      </c>
      <c r="D261" s="10">
        <f>VLOOKUP($A261,Feuille1!$A$3:$F$362,COLUMN(Feuille1!C261),FALSE)</f>
        <v>184</v>
      </c>
      <c r="E261" s="10">
        <f>VLOOKUP($A261,Feuille1!$A$3:$F$362,COLUMN(Feuille1!D261),FALSE)</f>
        <v>67.2</v>
      </c>
      <c r="F261" s="10">
        <f>VLOOKUP($A261,Feuille1!$A$3:$F$362,COLUMN(Feuille1!E261),FALSE)</f>
        <v>65.400000000000006</v>
      </c>
      <c r="G261" s="10">
        <f>VLOOKUP($A261,Feuille1!$A$3:$F$362,COLUMN(Feuille1!F261),FALSE)</f>
        <v>57.7</v>
      </c>
    </row>
    <row r="262" spans="1:7" x14ac:dyDescent="0.25">
      <c r="A262" s="7" t="str">
        <f>LEFT(Feuille2!A262,5)</f>
        <v>2B219</v>
      </c>
      <c r="B262" s="10">
        <f>Feuille2!B262</f>
        <v>24.292682926829301</v>
      </c>
      <c r="C262" s="10">
        <f>Feuille2!D262</f>
        <v>14.170731707317101</v>
      </c>
      <c r="D262" s="10">
        <f>VLOOKUP($A262,Feuille1!$A$3:$F$362,COLUMN(Feuille1!C262),FALSE)</f>
        <v>154</v>
      </c>
      <c r="E262" s="10">
        <f>VLOOKUP($A262,Feuille1!$A$3:$F$362,COLUMN(Feuille1!D262),FALSE)</f>
        <v>63.1</v>
      </c>
      <c r="F262" s="10">
        <f>VLOOKUP($A262,Feuille1!$A$3:$F$362,COLUMN(Feuille1!E262),FALSE)</f>
        <v>73.8</v>
      </c>
      <c r="G262" s="10">
        <f>VLOOKUP($A262,Feuille1!$A$3:$F$362,COLUMN(Feuille1!F262),FALSE)</f>
        <v>57.1</v>
      </c>
    </row>
    <row r="263" spans="1:7" x14ac:dyDescent="0.25">
      <c r="A263" s="7" t="str">
        <f>LEFT(Feuille2!A263,5)</f>
        <v>2B220</v>
      </c>
      <c r="B263" s="10">
        <f>Feuille2!B263</f>
        <v>23.913043478260899</v>
      </c>
      <c r="C263" s="10">
        <f>Feuille2!D263</f>
        <v>36.347826086956502</v>
      </c>
      <c r="D263" s="10">
        <f>VLOOKUP($A263,Feuille1!$A$3:$F$362,COLUMN(Feuille1!C263),FALSE)</f>
        <v>122</v>
      </c>
      <c r="E263" s="10">
        <f>VLOOKUP($A263,Feuille1!$A$3:$F$362,COLUMN(Feuille1!D263),FALSE)</f>
        <v>42.6</v>
      </c>
      <c r="F263" s="10">
        <f>VLOOKUP($A263,Feuille1!$A$3:$F$362,COLUMN(Feuille1!E263),FALSE)</f>
        <v>54.3</v>
      </c>
      <c r="G263" s="10">
        <f>VLOOKUP($A263,Feuille1!$A$3:$F$362,COLUMN(Feuille1!F263),FALSE)</f>
        <v>35.700000000000003</v>
      </c>
    </row>
    <row r="264" spans="1:7" x14ac:dyDescent="0.25">
      <c r="A264" s="7" t="str">
        <f>LEFT(Feuille2!A264,5)</f>
        <v>2B221</v>
      </c>
      <c r="B264" s="10">
        <f>Feuille2!B264</f>
        <v>7</v>
      </c>
      <c r="C264" s="10">
        <f>Feuille2!D264</f>
        <v>1</v>
      </c>
      <c r="D264" s="10">
        <f>VLOOKUP($A264,Feuille1!$A$3:$F$362,COLUMN(Feuille1!C264),FALSE)</f>
        <v>24</v>
      </c>
      <c r="E264" s="10">
        <f>VLOOKUP($A264,Feuille1!$A$3:$F$362,COLUMN(Feuille1!D264),FALSE)</f>
        <v>54.2</v>
      </c>
      <c r="F264" s="10">
        <f>VLOOKUP($A264,Feuille1!$A$3:$F$362,COLUMN(Feuille1!E264),FALSE)</f>
        <v>87.5</v>
      </c>
      <c r="G264" s="10">
        <f>VLOOKUP($A264,Feuille1!$A$3:$F$362,COLUMN(Feuille1!F264),FALSE)</f>
        <v>87.5</v>
      </c>
    </row>
    <row r="265" spans="1:7" x14ac:dyDescent="0.25">
      <c r="A265" s="7" t="str">
        <f>LEFT(Feuille2!A265,5)</f>
        <v>2B222</v>
      </c>
      <c r="B265" s="10">
        <f>Feuille2!B265</f>
        <v>7</v>
      </c>
      <c r="C265" s="10">
        <f>Feuille2!D265</f>
        <v>10</v>
      </c>
      <c r="D265" s="10">
        <f>VLOOKUP($A265,Feuille1!$A$3:$F$362,COLUMN(Feuille1!C265),FALSE)</f>
        <v>77</v>
      </c>
      <c r="E265" s="10">
        <f>VLOOKUP($A265,Feuille1!$A$3:$F$362,COLUMN(Feuille1!D265),FALSE)</f>
        <v>75.3</v>
      </c>
      <c r="F265" s="10">
        <f>VLOOKUP($A265,Feuille1!$A$3:$F$362,COLUMN(Feuille1!E265),FALSE)</f>
        <v>66.7</v>
      </c>
      <c r="G265" s="10">
        <f>VLOOKUP($A265,Feuille1!$A$3:$F$362,COLUMN(Feuille1!F265),FALSE)</f>
        <v>38.9</v>
      </c>
    </row>
    <row r="266" spans="1:7" x14ac:dyDescent="0.25">
      <c r="A266" s="7" t="str">
        <f>LEFT(Feuille2!A266,5)</f>
        <v>2B223</v>
      </c>
      <c r="B266" s="10">
        <f>Feuille2!B266</f>
        <v>71.631091500732495</v>
      </c>
      <c r="C266" s="10">
        <f>Feuille2!D266</f>
        <v>151.65934963932099</v>
      </c>
      <c r="D266" s="10">
        <f>VLOOKUP($A266,Feuille1!$A$3:$F$362,COLUMN(Feuille1!C266),FALSE)</f>
        <v>427</v>
      </c>
      <c r="E266" s="10">
        <f>VLOOKUP($A266,Feuille1!$A$3:$F$362,COLUMN(Feuille1!D266),FALSE)</f>
        <v>38.299999999999997</v>
      </c>
      <c r="F266" s="10">
        <f>VLOOKUP($A266,Feuille1!$A$3:$F$362,COLUMN(Feuille1!E266),FALSE)</f>
        <v>70.7</v>
      </c>
      <c r="G266" s="10">
        <f>VLOOKUP($A266,Feuille1!$A$3:$F$362,COLUMN(Feuille1!F266),FALSE)</f>
        <v>28.6</v>
      </c>
    </row>
    <row r="267" spans="1:7" x14ac:dyDescent="0.25">
      <c r="A267" s="7" t="str">
        <f>LEFT(Feuille2!A267,5)</f>
        <v>2B224</v>
      </c>
      <c r="B267" s="10">
        <f>Feuille2!B267</f>
        <v>72.699949546981799</v>
      </c>
      <c r="C267" s="10">
        <f>Feuille2!D267</f>
        <v>236.93484727455399</v>
      </c>
      <c r="D267" s="10">
        <f>VLOOKUP($A267,Feuille1!$A$3:$F$362,COLUMN(Feuille1!C267),FALSE)</f>
        <v>626</v>
      </c>
      <c r="E267" s="10">
        <f>VLOOKUP($A267,Feuille1!$A$3:$F$362,COLUMN(Feuille1!D267),FALSE)</f>
        <v>44.9</v>
      </c>
      <c r="F267" s="10">
        <f>VLOOKUP($A267,Feuille1!$A$3:$F$362,COLUMN(Feuille1!E267),FALSE)</f>
        <v>71.2</v>
      </c>
      <c r="G267" s="10">
        <f>VLOOKUP($A267,Feuille1!$A$3:$F$362,COLUMN(Feuille1!F267),FALSE)</f>
        <v>21.6</v>
      </c>
    </row>
    <row r="268" spans="1:7" x14ac:dyDescent="0.25">
      <c r="A268" s="7" t="str">
        <f>LEFT(Feuille2!A268,5)</f>
        <v>2B225</v>
      </c>
      <c r="B268" s="10">
        <f>Feuille2!B268</f>
        <v>39</v>
      </c>
      <c r="C268" s="10">
        <f>Feuille2!D268</f>
        <v>14</v>
      </c>
      <c r="D268" s="10">
        <f>VLOOKUP($A268,Feuille1!$A$3:$F$362,COLUMN(Feuille1!C268),FALSE)</f>
        <v>181</v>
      </c>
      <c r="E268" s="10">
        <f>VLOOKUP($A268,Feuille1!$A$3:$F$362,COLUMN(Feuille1!D268),FALSE)</f>
        <v>68.5</v>
      </c>
      <c r="F268" s="10">
        <f>VLOOKUP($A268,Feuille1!$A$3:$F$362,COLUMN(Feuille1!E268),FALSE)</f>
        <v>77.2</v>
      </c>
      <c r="G268" s="10">
        <f>VLOOKUP($A268,Feuille1!$A$3:$F$362,COLUMN(Feuille1!F268),FALSE)</f>
        <v>68.400000000000006</v>
      </c>
    </row>
    <row r="269" spans="1:7" x14ac:dyDescent="0.25">
      <c r="A269" s="7" t="str">
        <f>LEFT(Feuille2!A269,5)</f>
        <v>2B226</v>
      </c>
      <c r="B269" s="10">
        <f>Feuille2!B269</f>
        <v>24</v>
      </c>
      <c r="C269" s="10">
        <f>Feuille2!D269</f>
        <v>16</v>
      </c>
      <c r="D269" s="10">
        <f>VLOOKUP($A269,Feuille1!$A$3:$F$362,COLUMN(Feuille1!C269),FALSE)</f>
        <v>122</v>
      </c>
      <c r="E269" s="10">
        <f>VLOOKUP($A269,Feuille1!$A$3:$F$362,COLUMN(Feuille1!D269),FALSE)</f>
        <v>62.3</v>
      </c>
      <c r="F269" s="10">
        <f>VLOOKUP($A269,Feuille1!$A$3:$F$362,COLUMN(Feuille1!E269),FALSE)</f>
        <v>62.5</v>
      </c>
      <c r="G269" s="10">
        <f>VLOOKUP($A269,Feuille1!$A$3:$F$362,COLUMN(Feuille1!F269),FALSE)</f>
        <v>60</v>
      </c>
    </row>
    <row r="270" spans="1:7" x14ac:dyDescent="0.25">
      <c r="A270" s="7" t="str">
        <f>LEFT(Feuille2!A270,5)</f>
        <v>2B227</v>
      </c>
      <c r="B270" s="10">
        <f>Feuille2!B270</f>
        <v>16</v>
      </c>
      <c r="C270" s="10">
        <f>Feuille2!D270</f>
        <v>2</v>
      </c>
      <c r="D270" s="10">
        <f>VLOOKUP($A270,Feuille1!$A$3:$F$362,COLUMN(Feuille1!C270),FALSE)</f>
        <v>55</v>
      </c>
      <c r="E270" s="10">
        <f>VLOOKUP($A270,Feuille1!$A$3:$F$362,COLUMN(Feuille1!D270),FALSE)</f>
        <v>61.8</v>
      </c>
      <c r="F270" s="10">
        <f>VLOOKUP($A270,Feuille1!$A$3:$F$362,COLUMN(Feuille1!E270),FALSE)</f>
        <v>83.3</v>
      </c>
      <c r="G270" s="10">
        <f>VLOOKUP($A270,Feuille1!$A$3:$F$362,COLUMN(Feuille1!F270),FALSE)</f>
        <v>88.9</v>
      </c>
    </row>
    <row r="271" spans="1:7" x14ac:dyDescent="0.25">
      <c r="A271" s="7" t="str">
        <f>LEFT(Feuille2!A271,5)</f>
        <v>2B229</v>
      </c>
      <c r="B271" s="10">
        <f>Feuille2!B271</f>
        <v>25.041106070063801</v>
      </c>
      <c r="C271" s="10">
        <f>Feuille2!D271</f>
        <v>98.882363495243496</v>
      </c>
      <c r="D271" s="10">
        <f>VLOOKUP($A271,Feuille1!$A$3:$F$362,COLUMN(Feuille1!C271),FALSE)</f>
        <v>266</v>
      </c>
      <c r="E271" s="10">
        <f>VLOOKUP($A271,Feuille1!$A$3:$F$362,COLUMN(Feuille1!D271),FALSE)</f>
        <v>35</v>
      </c>
      <c r="F271" s="10">
        <f>VLOOKUP($A271,Feuille1!$A$3:$F$362,COLUMN(Feuille1!E271),FALSE)</f>
        <v>83.7</v>
      </c>
      <c r="G271" s="10">
        <f>VLOOKUP($A271,Feuille1!$A$3:$F$362,COLUMN(Feuille1!F271),FALSE)</f>
        <v>15.2</v>
      </c>
    </row>
    <row r="272" spans="1:7" x14ac:dyDescent="0.25">
      <c r="A272" s="7" t="str">
        <f>LEFT(Feuille2!A272,5)</f>
        <v>2B230</v>
      </c>
      <c r="B272" s="10">
        <f>Feuille2!B272</f>
        <v>28.7068965517241</v>
      </c>
      <c r="C272" s="10">
        <f>Feuille2!D272</f>
        <v>26.7931034482759</v>
      </c>
      <c r="D272" s="10">
        <f>VLOOKUP($A272,Feuille1!$A$3:$F$362,COLUMN(Feuille1!C272),FALSE)</f>
        <v>130</v>
      </c>
      <c r="E272" s="10">
        <f>VLOOKUP($A272,Feuille1!$A$3:$F$362,COLUMN(Feuille1!D272),FALSE)</f>
        <v>52.8</v>
      </c>
      <c r="F272" s="10">
        <f>VLOOKUP($A272,Feuille1!$A$3:$F$362,COLUMN(Feuille1!E272),FALSE)</f>
        <v>86.9</v>
      </c>
      <c r="G272" s="10">
        <f>VLOOKUP($A272,Feuille1!$A$3:$F$362,COLUMN(Feuille1!F272),FALSE)</f>
        <v>49.2</v>
      </c>
    </row>
    <row r="273" spans="1:7" x14ac:dyDescent="0.25">
      <c r="A273" s="7" t="str">
        <f>LEFT(Feuille2!A273,5)</f>
        <v>2B231</v>
      </c>
      <c r="B273" s="10">
        <f>Feuille2!B273</f>
        <v>20.6526315789474</v>
      </c>
      <c r="C273" s="10">
        <f>Feuille2!D273</f>
        <v>22.947368421052602</v>
      </c>
      <c r="D273" s="10">
        <f>VLOOKUP($A273,Feuille1!$A$3:$F$362,COLUMN(Feuille1!C273),FALSE)</f>
        <v>107</v>
      </c>
      <c r="E273" s="10">
        <f>VLOOKUP($A273,Feuille1!$A$3:$F$362,COLUMN(Feuille1!D273),FALSE)</f>
        <v>54.1</v>
      </c>
      <c r="F273" s="10">
        <f>VLOOKUP($A273,Feuille1!$A$3:$F$362,COLUMN(Feuille1!E273),FALSE)</f>
        <v>80</v>
      </c>
      <c r="G273" s="10">
        <f>VLOOKUP($A273,Feuille1!$A$3:$F$362,COLUMN(Feuille1!F273),FALSE)</f>
        <v>45</v>
      </c>
    </row>
    <row r="274" spans="1:7" x14ac:dyDescent="0.25">
      <c r="A274" s="7" t="str">
        <f>LEFT(Feuille2!A274,5)</f>
        <v>2B233</v>
      </c>
      <c r="B274" s="10">
        <f>Feuille2!B274</f>
        <v>48.878048780487802</v>
      </c>
      <c r="C274" s="10">
        <f>Feuille2!D274</f>
        <v>29.530487804878099</v>
      </c>
      <c r="D274" s="10">
        <f>VLOOKUP($A274,Feuille1!$A$3:$F$362,COLUMN(Feuille1!C274),FALSE)</f>
        <v>244</v>
      </c>
      <c r="E274" s="10">
        <f>VLOOKUP($A274,Feuille1!$A$3:$F$362,COLUMN(Feuille1!D274),FALSE)</f>
        <v>59.2</v>
      </c>
      <c r="F274" s="10">
        <f>VLOOKUP($A274,Feuille1!$A$3:$F$362,COLUMN(Feuille1!E274),FALSE)</f>
        <v>89.2</v>
      </c>
      <c r="G274" s="10">
        <f>VLOOKUP($A274,Feuille1!$A$3:$F$362,COLUMN(Feuille1!F274),FALSE)</f>
        <v>57.8</v>
      </c>
    </row>
    <row r="275" spans="1:7" x14ac:dyDescent="0.25">
      <c r="A275" s="7" t="str">
        <f>LEFT(Feuille2!A275,5)</f>
        <v>2B234</v>
      </c>
      <c r="B275" s="10">
        <f>Feuille2!B275</f>
        <v>10.7368421052632</v>
      </c>
      <c r="C275" s="10">
        <f>Feuille2!D275</f>
        <v>0.89473684210526305</v>
      </c>
      <c r="D275" s="10">
        <f>VLOOKUP($A275,Feuille1!$A$3:$F$362,COLUMN(Feuille1!C275),FALSE)</f>
        <v>46</v>
      </c>
      <c r="E275" s="10">
        <f>VLOOKUP($A275,Feuille1!$A$3:$F$362,COLUMN(Feuille1!D275),FALSE)</f>
        <v>70.3</v>
      </c>
      <c r="F275" s="10">
        <f>VLOOKUP($A275,Feuille1!$A$3:$F$362,COLUMN(Feuille1!E275),FALSE)</f>
        <v>64.3</v>
      </c>
      <c r="G275" s="10">
        <f>VLOOKUP($A275,Feuille1!$A$3:$F$362,COLUMN(Feuille1!F275),FALSE)</f>
        <v>85.7</v>
      </c>
    </row>
    <row r="276" spans="1:7" x14ac:dyDescent="0.25">
      <c r="A276" s="7" t="str">
        <f>LEFT(Feuille2!A276,5)</f>
        <v>2B235</v>
      </c>
      <c r="B276" s="10">
        <f>Feuille2!B276</f>
        <v>23.2919583589232</v>
      </c>
      <c r="C276" s="10">
        <f>Feuille2!D276</f>
        <v>18.211918474923099</v>
      </c>
      <c r="D276" s="10">
        <f>VLOOKUP($A276,Feuille1!$A$3:$F$362,COLUMN(Feuille1!C276),FALSE)</f>
        <v>137</v>
      </c>
      <c r="E276" s="10">
        <f>VLOOKUP($A276,Feuille1!$A$3:$F$362,COLUMN(Feuille1!D276),FALSE)</f>
        <v>67.400000000000006</v>
      </c>
      <c r="F276" s="10">
        <f>VLOOKUP($A276,Feuille1!$A$3:$F$362,COLUMN(Feuille1!E276),FALSE)</f>
        <v>61.4</v>
      </c>
      <c r="G276" s="10">
        <f>VLOOKUP($A276,Feuille1!$A$3:$F$362,COLUMN(Feuille1!F276),FALSE)</f>
        <v>52.3</v>
      </c>
    </row>
    <row r="277" spans="1:7" x14ac:dyDescent="0.25">
      <c r="A277" s="7" t="str">
        <f>LEFT(Feuille2!A277,5)</f>
        <v>2B236</v>
      </c>
      <c r="B277" s="10">
        <f>Feuille2!B277</f>
        <v>41</v>
      </c>
      <c r="C277" s="10">
        <f>Feuille2!D277</f>
        <v>44</v>
      </c>
      <c r="D277" s="10">
        <f>VLOOKUP($A277,Feuille1!$A$3:$F$362,COLUMN(Feuille1!C277),FALSE)</f>
        <v>229</v>
      </c>
      <c r="E277" s="10">
        <f>VLOOKUP($A277,Feuille1!$A$3:$F$362,COLUMN(Feuille1!D277),FALSE)</f>
        <v>56.8</v>
      </c>
      <c r="F277" s="10">
        <f>VLOOKUP($A277,Feuille1!$A$3:$F$362,COLUMN(Feuille1!E277),FALSE)</f>
        <v>67.7</v>
      </c>
      <c r="G277" s="10">
        <f>VLOOKUP($A277,Feuille1!$A$3:$F$362,COLUMN(Feuille1!F277),FALSE)</f>
        <v>42.7</v>
      </c>
    </row>
    <row r="278" spans="1:7" x14ac:dyDescent="0.25">
      <c r="A278" s="7" t="str">
        <f>LEFT(Feuille2!A278,5)</f>
        <v>2B238</v>
      </c>
      <c r="B278" s="10">
        <f>Feuille2!B278</f>
        <v>36</v>
      </c>
      <c r="C278" s="10">
        <f>Feuille2!D278</f>
        <v>61</v>
      </c>
      <c r="D278" s="10">
        <f>VLOOKUP($A278,Feuille1!$A$3:$F$362,COLUMN(Feuille1!C278),FALSE)</f>
        <v>193</v>
      </c>
      <c r="E278" s="10">
        <f>VLOOKUP($A278,Feuille1!$A$3:$F$362,COLUMN(Feuille1!D278),FALSE)</f>
        <v>42</v>
      </c>
      <c r="F278" s="10">
        <f>VLOOKUP($A278,Feuille1!$A$3:$F$362,COLUMN(Feuille1!E278),FALSE)</f>
        <v>50.5</v>
      </c>
      <c r="G278" s="10">
        <f>VLOOKUP($A278,Feuille1!$A$3:$F$362,COLUMN(Feuille1!F278),FALSE)</f>
        <v>35</v>
      </c>
    </row>
    <row r="279" spans="1:7" x14ac:dyDescent="0.25">
      <c r="A279" s="7" t="str">
        <f>LEFT(Feuille2!A279,5)</f>
        <v>2B239</v>
      </c>
      <c r="B279" s="10">
        <f>Feuille2!B279</f>
        <v>34</v>
      </c>
      <c r="C279" s="10">
        <f>Feuille2!D279</f>
        <v>61</v>
      </c>
      <c r="D279" s="10">
        <f>VLOOKUP($A279,Feuille1!$A$3:$F$362,COLUMN(Feuille1!C279),FALSE)</f>
        <v>222</v>
      </c>
      <c r="E279" s="10">
        <f>VLOOKUP($A279,Feuille1!$A$3:$F$362,COLUMN(Feuille1!D279),FALSE)</f>
        <v>51.4</v>
      </c>
      <c r="F279" s="10">
        <f>VLOOKUP($A279,Feuille1!$A$3:$F$362,COLUMN(Feuille1!E279),FALSE)</f>
        <v>81.7</v>
      </c>
      <c r="G279" s="10">
        <f>VLOOKUP($A279,Feuille1!$A$3:$F$362,COLUMN(Feuille1!F279),FALSE)</f>
        <v>32.700000000000003</v>
      </c>
    </row>
    <row r="280" spans="1:7" x14ac:dyDescent="0.25">
      <c r="A280" s="7" t="str">
        <f>LEFT(Feuille2!A280,5)</f>
        <v>2B241</v>
      </c>
      <c r="B280" s="10">
        <f>Feuille2!B280</f>
        <v>8.2580645161290303</v>
      </c>
      <c r="C280" s="10">
        <f>Feuille2!D280</f>
        <v>7.2258064516129004</v>
      </c>
      <c r="D280" s="10">
        <f>VLOOKUP($A280,Feuille1!$A$3:$F$362,COLUMN(Feuille1!C280),FALSE)</f>
        <v>42</v>
      </c>
      <c r="E280" s="10">
        <f>VLOOKUP($A280,Feuille1!$A$3:$F$362,COLUMN(Feuille1!D280),FALSE)</f>
        <v>63.2</v>
      </c>
      <c r="F280" s="10">
        <f>VLOOKUP($A280,Feuille1!$A$3:$F$362,COLUMN(Feuille1!E280),FALSE)</f>
        <v>93.3</v>
      </c>
      <c r="G280" s="10">
        <f>VLOOKUP($A280,Feuille1!$A$3:$F$362,COLUMN(Feuille1!F280),FALSE)</f>
        <v>53.3</v>
      </c>
    </row>
    <row r="281" spans="1:7" x14ac:dyDescent="0.25">
      <c r="A281" s="7" t="str">
        <f>LEFT(Feuille2!A281,5)</f>
        <v>2B242</v>
      </c>
      <c r="B281" s="10">
        <f>Feuille2!B281</f>
        <v>27.470163728376999</v>
      </c>
      <c r="C281" s="10">
        <f>Feuille2!D281</f>
        <v>293.82454501055901</v>
      </c>
      <c r="D281" s="10">
        <f>VLOOKUP($A281,Feuille1!$A$3:$F$362,COLUMN(Feuille1!C281),FALSE)</f>
        <v>1349</v>
      </c>
      <c r="E281" s="10">
        <f>VLOOKUP($A281,Feuille1!$A$3:$F$362,COLUMN(Feuille1!D281),FALSE)</f>
        <v>72</v>
      </c>
      <c r="F281" s="10">
        <f>VLOOKUP($A281,Feuille1!$A$3:$F$362,COLUMN(Feuille1!E281),FALSE)</f>
        <v>62.4</v>
      </c>
      <c r="G281" s="10">
        <f>VLOOKUP($A281,Feuille1!$A$3:$F$362,COLUMN(Feuille1!F281),FALSE)</f>
        <v>8</v>
      </c>
    </row>
    <row r="282" spans="1:7" x14ac:dyDescent="0.25">
      <c r="A282" s="7" t="str">
        <f>LEFT(Feuille2!A282,5)</f>
        <v>2B243</v>
      </c>
      <c r="B282" s="10">
        <f>Feuille2!B282</f>
        <v>15</v>
      </c>
      <c r="C282" s="10">
        <f>Feuille2!D282</f>
        <v>3</v>
      </c>
      <c r="D282" s="10">
        <f>VLOOKUP($A282,Feuille1!$A$3:$F$362,COLUMN(Feuille1!C282),FALSE)</f>
        <v>50</v>
      </c>
      <c r="E282" s="10">
        <f>VLOOKUP($A282,Feuille1!$A$3:$F$362,COLUMN(Feuille1!D282),FALSE)</f>
        <v>58.4</v>
      </c>
      <c r="F282" s="10">
        <f>VLOOKUP($A282,Feuille1!$A$3:$F$362,COLUMN(Feuille1!E282),FALSE)</f>
        <v>77.8</v>
      </c>
      <c r="G282" s="10">
        <f>VLOOKUP($A282,Feuille1!$A$3:$F$362,COLUMN(Feuille1!F282),FALSE)</f>
        <v>83.3</v>
      </c>
    </row>
    <row r="283" spans="1:7" x14ac:dyDescent="0.25">
      <c r="A283" s="7" t="str">
        <f>LEFT(Feuille2!A283,5)</f>
        <v>2B244</v>
      </c>
      <c r="B283" s="10">
        <f>Feuille2!B283</f>
        <v>9</v>
      </c>
      <c r="C283" s="10">
        <f>Feuille2!D283</f>
        <v>11</v>
      </c>
      <c r="D283" s="10">
        <f>VLOOKUP($A283,Feuille1!$A$3:$F$362,COLUMN(Feuille1!C283),FALSE)</f>
        <v>55</v>
      </c>
      <c r="E283" s="10">
        <f>VLOOKUP($A283,Feuille1!$A$3:$F$362,COLUMN(Feuille1!D283),FALSE)</f>
        <v>63.6</v>
      </c>
      <c r="F283" s="10">
        <f>VLOOKUP($A283,Feuille1!$A$3:$F$362,COLUMN(Feuille1!E283),FALSE)</f>
        <v>70</v>
      </c>
      <c r="G283" s="10">
        <f>VLOOKUP($A283,Feuille1!$A$3:$F$362,COLUMN(Feuille1!F283),FALSE)</f>
        <v>45</v>
      </c>
    </row>
    <row r="284" spans="1:7" x14ac:dyDescent="0.25">
      <c r="A284" s="7" t="str">
        <f>LEFT(Feuille2!A284,5)</f>
        <v>2B245</v>
      </c>
      <c r="B284" s="10">
        <f>Feuille2!B284</f>
        <v>11.7272727272727</v>
      </c>
      <c r="C284" s="10">
        <f>Feuille2!D284</f>
        <v>9.7727272727272698</v>
      </c>
      <c r="D284" s="10">
        <f>VLOOKUP($A284,Feuille1!$A$3:$F$362,COLUMN(Feuille1!C284),FALSE)</f>
        <v>69</v>
      </c>
      <c r="E284" s="10">
        <f>VLOOKUP($A284,Feuille1!$A$3:$F$362,COLUMN(Feuille1!D284),FALSE)</f>
        <v>66.2</v>
      </c>
      <c r="F284" s="10">
        <f>VLOOKUP($A284,Feuille1!$A$3:$F$362,COLUMN(Feuille1!E284),FALSE)</f>
        <v>83.3</v>
      </c>
      <c r="G284" s="10">
        <f>VLOOKUP($A284,Feuille1!$A$3:$F$362,COLUMN(Feuille1!F284),FALSE)</f>
        <v>50</v>
      </c>
    </row>
    <row r="285" spans="1:7" x14ac:dyDescent="0.25">
      <c r="A285" s="7" t="str">
        <f>LEFT(Feuille2!A285,5)</f>
        <v>2B246</v>
      </c>
      <c r="B285" s="10">
        <f>Feuille2!B285</f>
        <v>56.176368693009401</v>
      </c>
      <c r="C285" s="10">
        <f>Feuille2!D285</f>
        <v>22.5841089924456</v>
      </c>
      <c r="D285" s="10">
        <f>VLOOKUP($A285,Feuille1!$A$3:$F$362,COLUMN(Feuille1!C285),FALSE)</f>
        <v>194</v>
      </c>
      <c r="E285" s="10">
        <f>VLOOKUP($A285,Feuille1!$A$3:$F$362,COLUMN(Feuille1!D285),FALSE)</f>
        <v>49.5</v>
      </c>
      <c r="F285" s="10">
        <f>VLOOKUP($A285,Feuille1!$A$3:$F$362,COLUMN(Feuille1!E285),FALSE)</f>
        <v>73.400000000000006</v>
      </c>
      <c r="G285" s="10">
        <f>VLOOKUP($A285,Feuille1!$A$3:$F$362,COLUMN(Feuille1!F285),FALSE)</f>
        <v>57.3</v>
      </c>
    </row>
    <row r="286" spans="1:7" x14ac:dyDescent="0.25">
      <c r="A286" s="7" t="str">
        <f>LEFT(Feuille2!A286,5)</f>
        <v>2B248</v>
      </c>
      <c r="B286" s="10">
        <f>Feuille2!B286</f>
        <v>13.235294117647101</v>
      </c>
      <c r="C286" s="10">
        <f>Feuille2!D286</f>
        <v>11.4705882352941</v>
      </c>
      <c r="D286" s="10">
        <f>VLOOKUP($A286,Feuille1!$A$3:$F$362,COLUMN(Feuille1!C286),FALSE)</f>
        <v>78</v>
      </c>
      <c r="E286" s="10">
        <f>VLOOKUP($A286,Feuille1!$A$3:$F$362,COLUMN(Feuille1!D286),FALSE)</f>
        <v>60.8</v>
      </c>
      <c r="F286" s="10">
        <f>VLOOKUP($A286,Feuille1!$A$3:$F$362,COLUMN(Feuille1!E286),FALSE)</f>
        <v>83.3</v>
      </c>
      <c r="G286" s="10">
        <f>VLOOKUP($A286,Feuille1!$A$3:$F$362,COLUMN(Feuille1!F286),FALSE)</f>
        <v>50</v>
      </c>
    </row>
    <row r="287" spans="1:7" x14ac:dyDescent="0.25">
      <c r="A287" s="7" t="str">
        <f>LEFT(Feuille2!A287,5)</f>
        <v>2B250</v>
      </c>
      <c r="B287" s="10">
        <f>Feuille2!B287</f>
        <v>40.4569536423841</v>
      </c>
      <c r="C287" s="10">
        <f>Feuille2!D287</f>
        <v>30.589403973509899</v>
      </c>
      <c r="D287" s="10">
        <f>VLOOKUP($A287,Feuille1!$A$3:$F$362,COLUMN(Feuille1!C287),FALSE)</f>
        <v>164</v>
      </c>
      <c r="E287" s="10">
        <f>VLOOKUP($A287,Feuille1!$A$3:$F$362,COLUMN(Feuille1!D287),FALSE)</f>
        <v>37.299999999999997</v>
      </c>
      <c r="F287" s="10">
        <f>VLOOKUP($A287,Feuille1!$A$3:$F$362,COLUMN(Feuille1!E287),FALSE)</f>
        <v>63</v>
      </c>
      <c r="G287" s="10">
        <f>VLOOKUP($A287,Feuille1!$A$3:$F$362,COLUMN(Feuille1!F287),FALSE)</f>
        <v>50.6</v>
      </c>
    </row>
    <row r="288" spans="1:7" x14ac:dyDescent="0.25">
      <c r="A288" s="7" t="str">
        <f>LEFT(Feuille2!A288,5)</f>
        <v>2B251</v>
      </c>
      <c r="B288" s="10">
        <f>Feuille2!B288</f>
        <v>81.360025770862293</v>
      </c>
      <c r="C288" s="10">
        <f>Feuille2!D288</f>
        <v>1258.69426622336</v>
      </c>
      <c r="D288" s="10">
        <f>VLOOKUP($A288,Feuille1!$A$3:$F$362,COLUMN(Feuille1!C288),FALSE)</f>
        <v>2228</v>
      </c>
      <c r="E288" s="10">
        <f>VLOOKUP($A288,Feuille1!$A$3:$F$362,COLUMN(Feuille1!D288),FALSE)</f>
        <v>21.9</v>
      </c>
      <c r="F288" s="10">
        <f>VLOOKUP($A288,Feuille1!$A$3:$F$362,COLUMN(Feuille1!E288),FALSE)</f>
        <v>56.6</v>
      </c>
      <c r="G288" s="10">
        <f>VLOOKUP($A288,Feuille1!$A$3:$F$362,COLUMN(Feuille1!F288),FALSE)</f>
        <v>5</v>
      </c>
    </row>
    <row r="289" spans="1:7" x14ac:dyDescent="0.25">
      <c r="A289" s="7" t="str">
        <f>LEFT(Feuille2!A289,5)</f>
        <v>2B252</v>
      </c>
      <c r="B289" s="10">
        <f>Feuille2!B289</f>
        <v>48.464480874316898</v>
      </c>
      <c r="C289" s="10">
        <f>Feuille2!D289</f>
        <v>33.6284153005465</v>
      </c>
      <c r="D289" s="10">
        <f>VLOOKUP($A289,Feuille1!$A$3:$F$362,COLUMN(Feuille1!C289),FALSE)</f>
        <v>171</v>
      </c>
      <c r="E289" s="10">
        <f>VLOOKUP($A289,Feuille1!$A$3:$F$362,COLUMN(Feuille1!D289),FALSE)</f>
        <v>42.7</v>
      </c>
      <c r="F289" s="10">
        <f>VLOOKUP($A289,Feuille1!$A$3:$F$362,COLUMN(Feuille1!E289),FALSE)</f>
        <v>61.1</v>
      </c>
      <c r="G289" s="10">
        <f>VLOOKUP($A289,Feuille1!$A$3:$F$362,COLUMN(Feuille1!F289),FALSE)</f>
        <v>51.6</v>
      </c>
    </row>
    <row r="290" spans="1:7" x14ac:dyDescent="0.25">
      <c r="A290" s="7" t="str">
        <f>LEFT(Feuille2!A290,5)</f>
        <v>2B255</v>
      </c>
      <c r="B290" s="10">
        <f>Feuille2!B290</f>
        <v>13.953488372093</v>
      </c>
      <c r="C290" s="10">
        <f>Feuille2!D290</f>
        <v>7.4418604651162799</v>
      </c>
      <c r="D290" s="10">
        <f>VLOOKUP($A290,Feuille1!$A$3:$F$362,COLUMN(Feuille1!C290),FALSE)</f>
        <v>60</v>
      </c>
      <c r="E290" s="10">
        <f>VLOOKUP($A290,Feuille1!$A$3:$F$362,COLUMN(Feuille1!D290),FALSE)</f>
        <v>63</v>
      </c>
      <c r="F290" s="10">
        <f>VLOOKUP($A290,Feuille1!$A$3:$F$362,COLUMN(Feuille1!E290),FALSE)</f>
        <v>83.3</v>
      </c>
      <c r="G290" s="10">
        <f>VLOOKUP($A290,Feuille1!$A$3:$F$362,COLUMN(Feuille1!F290),FALSE)</f>
        <v>62.5</v>
      </c>
    </row>
    <row r="291" spans="1:7" x14ac:dyDescent="0.25">
      <c r="A291" s="7" t="str">
        <f>LEFT(Feuille2!A291,5)</f>
        <v>2B256</v>
      </c>
      <c r="B291" s="10">
        <f>Feuille2!B291</f>
        <v>6.32258064516129</v>
      </c>
      <c r="C291" s="10">
        <f>Feuille2!D291</f>
        <v>4.5161290322580596</v>
      </c>
      <c r="D291" s="10">
        <f>VLOOKUP($A291,Feuille1!$A$3:$F$362,COLUMN(Feuille1!C291),FALSE)</f>
        <v>40</v>
      </c>
      <c r="E291" s="10">
        <f>VLOOKUP($A291,Feuille1!$A$3:$F$362,COLUMN(Feuille1!D291),FALSE)</f>
        <v>70.599999999999994</v>
      </c>
      <c r="F291" s="10">
        <f>VLOOKUP($A291,Feuille1!$A$3:$F$362,COLUMN(Feuille1!E291),FALSE)</f>
        <v>75</v>
      </c>
      <c r="G291" s="10">
        <f>VLOOKUP($A291,Feuille1!$A$3:$F$362,COLUMN(Feuille1!F291),FALSE)</f>
        <v>58.3</v>
      </c>
    </row>
    <row r="292" spans="1:7" x14ac:dyDescent="0.25">
      <c r="A292" s="7" t="str">
        <f>LEFT(Feuille2!A292,5)</f>
        <v>2B257</v>
      </c>
      <c r="B292" s="10">
        <f>Feuille2!B292</f>
        <v>27.654320987654302</v>
      </c>
      <c r="C292" s="10">
        <f>Feuille2!D292</f>
        <v>43.456790123456798</v>
      </c>
      <c r="D292" s="10">
        <f>VLOOKUP($A292,Feuille1!$A$3:$F$362,COLUMN(Feuille1!C292),FALSE)</f>
        <v>154</v>
      </c>
      <c r="E292" s="10">
        <f>VLOOKUP($A292,Feuille1!$A$3:$F$362,COLUMN(Feuille1!D292),FALSE)</f>
        <v>43.8</v>
      </c>
      <c r="F292" s="10">
        <f>VLOOKUP($A292,Feuille1!$A$3:$F$362,COLUMN(Feuille1!E292),FALSE)</f>
        <v>82.5</v>
      </c>
      <c r="G292" s="10">
        <f>VLOOKUP($A292,Feuille1!$A$3:$F$362,COLUMN(Feuille1!F292),FALSE)</f>
        <v>35</v>
      </c>
    </row>
    <row r="293" spans="1:7" x14ac:dyDescent="0.25">
      <c r="A293" s="7" t="str">
        <f>LEFT(Feuille2!A293,5)</f>
        <v>2B260</v>
      </c>
      <c r="B293" s="10">
        <f>Feuille2!B293</f>
        <v>21.435897435897399</v>
      </c>
      <c r="C293" s="10">
        <f>Feuille2!D293</f>
        <v>50.6666666666667</v>
      </c>
      <c r="D293" s="10">
        <f>VLOOKUP($A293,Feuille1!$A$3:$F$362,COLUMN(Feuille1!C293),FALSE)</f>
        <v>146</v>
      </c>
      <c r="E293" s="10">
        <f>VLOOKUP($A293,Feuille1!$A$3:$F$362,COLUMN(Feuille1!D293),FALSE)</f>
        <v>47.3</v>
      </c>
      <c r="F293" s="10">
        <f>VLOOKUP($A293,Feuille1!$A$3:$F$362,COLUMN(Feuille1!E293),FALSE)</f>
        <v>53.2</v>
      </c>
      <c r="G293" s="10">
        <f>VLOOKUP($A293,Feuille1!$A$3:$F$362,COLUMN(Feuille1!F293),FALSE)</f>
        <v>27.8</v>
      </c>
    </row>
    <row r="294" spans="1:7" x14ac:dyDescent="0.25">
      <c r="A294" s="7" t="str">
        <f>LEFT(Feuille2!A294,5)</f>
        <v>2B261</v>
      </c>
      <c r="B294" s="10">
        <f>Feuille2!B294</f>
        <v>79.404213078079195</v>
      </c>
      <c r="C294" s="10">
        <f>Feuille2!D294</f>
        <v>162.86782886083699</v>
      </c>
      <c r="D294" s="10">
        <f>VLOOKUP($A294,Feuille1!$A$3:$F$362,COLUMN(Feuille1!C294),FALSE)</f>
        <v>830</v>
      </c>
      <c r="E294" s="10">
        <f>VLOOKUP($A294,Feuille1!$A$3:$F$362,COLUMN(Feuille1!D294),FALSE)</f>
        <v>62.6</v>
      </c>
      <c r="F294" s="10">
        <f>VLOOKUP($A294,Feuille1!$A$3:$F$362,COLUMN(Feuille1!E294),FALSE)</f>
        <v>67.7</v>
      </c>
      <c r="G294" s="10">
        <f>VLOOKUP($A294,Feuille1!$A$3:$F$362,COLUMN(Feuille1!F294),FALSE)</f>
        <v>29.4</v>
      </c>
    </row>
    <row r="295" spans="1:7" x14ac:dyDescent="0.25">
      <c r="A295" s="7" t="str">
        <f>LEFT(Feuille2!A295,5)</f>
        <v>2B263</v>
      </c>
      <c r="B295" s="10">
        <f>Feuille2!B295</f>
        <v>19</v>
      </c>
      <c r="C295" s="10">
        <f>Feuille2!D295</f>
        <v>18</v>
      </c>
      <c r="D295" s="10">
        <f>VLOOKUP($A295,Feuille1!$A$3:$F$362,COLUMN(Feuille1!C295),FALSE)</f>
        <v>87</v>
      </c>
      <c r="E295" s="10">
        <f>VLOOKUP($A295,Feuille1!$A$3:$F$362,COLUMN(Feuille1!D295),FALSE)</f>
        <v>50.6</v>
      </c>
      <c r="F295" s="10">
        <f>VLOOKUP($A295,Feuille1!$A$3:$F$362,COLUMN(Feuille1!E295),FALSE)</f>
        <v>75.7</v>
      </c>
      <c r="G295" s="10">
        <f>VLOOKUP($A295,Feuille1!$A$3:$F$362,COLUMN(Feuille1!F295),FALSE)</f>
        <v>51.4</v>
      </c>
    </row>
    <row r="296" spans="1:7" x14ac:dyDescent="0.25">
      <c r="A296" s="7" t="str">
        <f>LEFT(Feuille2!A296,5)</f>
        <v>2B264</v>
      </c>
      <c r="B296" s="10">
        <f>Feuille2!B296</f>
        <v>29.084507042253499</v>
      </c>
      <c r="C296" s="10">
        <f>Feuille2!D296</f>
        <v>4.9859154929577496</v>
      </c>
      <c r="D296" s="10">
        <f>VLOOKUP($A296,Feuille1!$A$3:$F$362,COLUMN(Feuille1!C296),FALSE)</f>
        <v>67</v>
      </c>
      <c r="E296" s="10">
        <f>VLOOKUP($A296,Feuille1!$A$3:$F$362,COLUMN(Feuille1!D296),FALSE)</f>
        <v>45.5</v>
      </c>
      <c r="F296" s="10">
        <f>VLOOKUP($A296,Feuille1!$A$3:$F$362,COLUMN(Feuille1!E296),FALSE)</f>
        <v>97.7</v>
      </c>
      <c r="G296" s="10">
        <f>VLOOKUP($A296,Feuille1!$A$3:$F$362,COLUMN(Feuille1!F296),FALSE)</f>
        <v>81.400000000000006</v>
      </c>
    </row>
    <row r="297" spans="1:7" x14ac:dyDescent="0.25">
      <c r="A297" s="7" t="str">
        <f>LEFT(Feuille2!A297,5)</f>
        <v>2B265</v>
      </c>
      <c r="B297" s="10">
        <f>Feuille2!B297</f>
        <v>52.648642753460599</v>
      </c>
      <c r="C297" s="10">
        <f>Feuille2!D297</f>
        <v>115.27205989118499</v>
      </c>
      <c r="D297" s="10">
        <f>VLOOKUP($A297,Feuille1!$A$3:$F$362,COLUMN(Feuille1!C297),FALSE)</f>
        <v>264</v>
      </c>
      <c r="E297" s="10">
        <f>VLOOKUP($A297,Feuille1!$A$3:$F$362,COLUMN(Feuille1!D297),FALSE)</f>
        <v>31.4</v>
      </c>
      <c r="F297" s="10">
        <f>VLOOKUP($A297,Feuille1!$A$3:$F$362,COLUMN(Feuille1!E297),FALSE)</f>
        <v>81.3</v>
      </c>
      <c r="G297" s="10">
        <f>VLOOKUP($A297,Feuille1!$A$3:$F$362,COLUMN(Feuille1!F297),FALSE)</f>
        <v>29.3</v>
      </c>
    </row>
    <row r="298" spans="1:7" x14ac:dyDescent="0.25">
      <c r="A298" s="7" t="str">
        <f>LEFT(Feuille2!A298,5)</f>
        <v>2B267</v>
      </c>
      <c r="B298" s="10">
        <f>Feuille2!B298</f>
        <v>14</v>
      </c>
      <c r="C298" s="10">
        <f>Feuille2!D298</f>
        <v>7</v>
      </c>
      <c r="D298" s="10">
        <f>VLOOKUP($A298,Feuille1!$A$3:$F$362,COLUMN(Feuille1!C298),FALSE)</f>
        <v>62</v>
      </c>
      <c r="E298" s="10">
        <f>VLOOKUP($A298,Feuille1!$A$3:$F$362,COLUMN(Feuille1!D298),FALSE)</f>
        <v>54.8</v>
      </c>
      <c r="F298" s="10">
        <f>VLOOKUP($A298,Feuille1!$A$3:$F$362,COLUMN(Feuille1!E298),FALSE)</f>
        <v>86.4</v>
      </c>
      <c r="G298" s="10">
        <f>VLOOKUP($A298,Feuille1!$A$3:$F$362,COLUMN(Feuille1!F298),FALSE)</f>
        <v>63.6</v>
      </c>
    </row>
    <row r="299" spans="1:7" x14ac:dyDescent="0.25">
      <c r="A299" s="7" t="str">
        <f>LEFT(Feuille2!A299,5)</f>
        <v>2B273</v>
      </c>
      <c r="B299" s="10">
        <f>Feuille2!B299</f>
        <v>13.086956521739101</v>
      </c>
      <c r="C299" s="10">
        <f>Feuille2!D299</f>
        <v>9.3478260869565197</v>
      </c>
      <c r="D299" s="10">
        <f>VLOOKUP($A299,Feuille1!$A$3:$F$362,COLUMN(Feuille1!C299),FALSE)</f>
        <v>56</v>
      </c>
      <c r="E299" s="10">
        <f>VLOOKUP($A299,Feuille1!$A$3:$F$362,COLUMN(Feuille1!D299),FALSE)</f>
        <v>60.2</v>
      </c>
      <c r="F299" s="10">
        <f>VLOOKUP($A299,Feuille1!$A$3:$F$362,COLUMN(Feuille1!E299),FALSE)</f>
        <v>70.8</v>
      </c>
      <c r="G299" s="10">
        <f>VLOOKUP($A299,Feuille1!$A$3:$F$362,COLUMN(Feuille1!F299),FALSE)</f>
        <v>58.3</v>
      </c>
    </row>
    <row r="300" spans="1:7" x14ac:dyDescent="0.25">
      <c r="A300" s="7" t="str">
        <f>LEFT(Feuille2!A300,5)</f>
        <v>2B274</v>
      </c>
      <c r="B300" s="10">
        <f>Feuille2!B300</f>
        <v>27.096774193548399</v>
      </c>
      <c r="C300" s="10">
        <f>Feuille2!D300</f>
        <v>9.67741935483871</v>
      </c>
      <c r="D300" s="10">
        <f>VLOOKUP($A300,Feuille1!$A$3:$F$362,COLUMN(Feuille1!C300),FALSE)</f>
        <v>101</v>
      </c>
      <c r="E300" s="10">
        <f>VLOOKUP($A300,Feuille1!$A$3:$F$362,COLUMN(Feuille1!D300),FALSE)</f>
        <v>53.7</v>
      </c>
      <c r="F300" s="10">
        <f>VLOOKUP($A300,Feuille1!$A$3:$F$362,COLUMN(Feuille1!E300),FALSE)</f>
        <v>79.5</v>
      </c>
      <c r="G300" s="10">
        <f>VLOOKUP($A300,Feuille1!$A$3:$F$362,COLUMN(Feuille1!F300),FALSE)</f>
        <v>63.6</v>
      </c>
    </row>
    <row r="301" spans="1:7" x14ac:dyDescent="0.25">
      <c r="A301" s="7" t="str">
        <f>LEFT(Feuille2!A301,5)</f>
        <v>2B275</v>
      </c>
      <c r="B301" s="10">
        <f>Feuille2!B301</f>
        <v>20.563380281690101</v>
      </c>
      <c r="C301" s="10">
        <f>Feuille2!D301</f>
        <v>11.309859154929599</v>
      </c>
      <c r="D301" s="10">
        <f>VLOOKUP($A301,Feuille1!$A$3:$F$362,COLUMN(Feuille1!C301),FALSE)</f>
        <v>80</v>
      </c>
      <c r="E301" s="10">
        <f>VLOOKUP($A301,Feuille1!$A$3:$F$362,COLUMN(Feuille1!D301),FALSE)</f>
        <v>56.3</v>
      </c>
      <c r="F301" s="10">
        <f>VLOOKUP($A301,Feuille1!$A$3:$F$362,COLUMN(Feuille1!E301),FALSE)</f>
        <v>82.4</v>
      </c>
      <c r="G301" s="10">
        <f>VLOOKUP($A301,Feuille1!$A$3:$F$362,COLUMN(Feuille1!F301),FALSE)</f>
        <v>58.8</v>
      </c>
    </row>
    <row r="302" spans="1:7" x14ac:dyDescent="0.25">
      <c r="A302" s="7" t="str">
        <f>LEFT(Feuille2!A302,5)</f>
        <v>2B277</v>
      </c>
      <c r="B302" s="10">
        <f>Feuille2!B302</f>
        <v>22.2577549331893</v>
      </c>
      <c r="C302" s="10">
        <f>Feuille2!D302</f>
        <v>129.35560019325601</v>
      </c>
      <c r="D302" s="10">
        <f>VLOOKUP($A302,Feuille1!$A$3:$F$362,COLUMN(Feuille1!C302),FALSE)</f>
        <v>276</v>
      </c>
      <c r="E302" s="10">
        <f>VLOOKUP($A302,Feuille1!$A$3:$F$362,COLUMN(Feuille1!D302),FALSE)</f>
        <v>30.8</v>
      </c>
      <c r="F302" s="10">
        <f>VLOOKUP($A302,Feuille1!$A$3:$F$362,COLUMN(Feuille1!E302),FALSE)</f>
        <v>82.3</v>
      </c>
      <c r="G302" s="10">
        <f>VLOOKUP($A302,Feuille1!$A$3:$F$362,COLUMN(Feuille1!F302),FALSE)</f>
        <v>13.5</v>
      </c>
    </row>
    <row r="303" spans="1:7" x14ac:dyDescent="0.25">
      <c r="A303" s="7" t="str">
        <f>LEFT(Feuille2!A303,5)</f>
        <v>2B280</v>
      </c>
      <c r="B303" s="10">
        <f>Feuille2!B303</f>
        <v>47</v>
      </c>
      <c r="C303" s="10">
        <f>Feuille2!D303</f>
        <v>9</v>
      </c>
      <c r="D303" s="10">
        <f>VLOOKUP($A303,Feuille1!$A$3:$F$362,COLUMN(Feuille1!C303),FALSE)</f>
        <v>122</v>
      </c>
      <c r="E303" s="10">
        <f>VLOOKUP($A303,Feuille1!$A$3:$F$362,COLUMN(Feuille1!D303),FALSE)</f>
        <v>47.5</v>
      </c>
      <c r="F303" s="10">
        <f>VLOOKUP($A303,Feuille1!$A$3:$F$362,COLUMN(Feuille1!E303),FALSE)</f>
        <v>74.099999999999994</v>
      </c>
      <c r="G303" s="10">
        <f>VLOOKUP($A303,Feuille1!$A$3:$F$362,COLUMN(Feuille1!F303),FALSE)</f>
        <v>81</v>
      </c>
    </row>
    <row r="304" spans="1:7" x14ac:dyDescent="0.25">
      <c r="A304" s="7" t="str">
        <f>LEFT(Feuille2!A304,5)</f>
        <v>2B281</v>
      </c>
      <c r="B304" s="10">
        <f>Feuille2!B304</f>
        <v>139.242599308709</v>
      </c>
      <c r="C304" s="10">
        <f>Feuille2!D304</f>
        <v>370.86626157526803</v>
      </c>
      <c r="D304" s="10">
        <f>VLOOKUP($A304,Feuille1!$A$3:$F$362,COLUMN(Feuille1!C304),FALSE)</f>
        <v>887</v>
      </c>
      <c r="E304" s="10">
        <f>VLOOKUP($A304,Feuille1!$A$3:$F$362,COLUMN(Feuille1!D304),FALSE)</f>
        <v>35.799999999999997</v>
      </c>
      <c r="F304" s="10">
        <f>VLOOKUP($A304,Feuille1!$A$3:$F$362,COLUMN(Feuille1!E304),FALSE)</f>
        <v>68.5</v>
      </c>
      <c r="G304" s="10">
        <f>VLOOKUP($A304,Feuille1!$A$3:$F$362,COLUMN(Feuille1!F304),FALSE)</f>
        <v>25</v>
      </c>
    </row>
    <row r="305" spans="1:7" x14ac:dyDescent="0.25">
      <c r="A305" s="7" t="str">
        <f>LEFT(Feuille2!A305,5)</f>
        <v>2B283</v>
      </c>
      <c r="B305" s="10">
        <f>Feuille2!B305</f>
        <v>19.410522368145301</v>
      </c>
      <c r="C305" s="10">
        <f>Feuille2!D305</f>
        <v>291.31483997206198</v>
      </c>
      <c r="D305" s="10">
        <f>VLOOKUP($A305,Feuille1!$A$3:$F$362,COLUMN(Feuille1!C305),FALSE)</f>
        <v>689</v>
      </c>
      <c r="E305" s="10">
        <f>VLOOKUP($A305,Feuille1!$A$3:$F$362,COLUMN(Feuille1!D305),FALSE)</f>
        <v>49.7</v>
      </c>
      <c r="F305" s="10">
        <f>VLOOKUP($A305,Feuille1!$A$3:$F$362,COLUMN(Feuille1!E305),FALSE)</f>
        <v>65.099999999999994</v>
      </c>
      <c r="G305" s="10">
        <f>VLOOKUP($A305,Feuille1!$A$3:$F$362,COLUMN(Feuille1!F305),FALSE)</f>
        <v>5.7</v>
      </c>
    </row>
    <row r="306" spans="1:7" x14ac:dyDescent="0.25">
      <c r="A306" s="7" t="str">
        <f>LEFT(Feuille2!A306,5)</f>
        <v>2B286</v>
      </c>
      <c r="B306" s="10">
        <f>Feuille2!B306</f>
        <v>52.017280831058201</v>
      </c>
      <c r="C306" s="10">
        <f>Feuille2!D306</f>
        <v>330.72678946644498</v>
      </c>
      <c r="D306" s="10">
        <f>VLOOKUP($A306,Feuille1!$A$3:$F$362,COLUMN(Feuille1!C306),FALSE)</f>
        <v>782</v>
      </c>
      <c r="E306" s="10">
        <f>VLOOKUP($A306,Feuille1!$A$3:$F$362,COLUMN(Feuille1!D306),FALSE)</f>
        <v>39.6</v>
      </c>
      <c r="F306" s="10">
        <f>VLOOKUP($A306,Feuille1!$A$3:$F$362,COLUMN(Feuille1!E306),FALSE)</f>
        <v>62.1</v>
      </c>
      <c r="G306" s="10">
        <f>VLOOKUP($A306,Feuille1!$A$3:$F$362,COLUMN(Feuille1!F306),FALSE)</f>
        <v>12.5</v>
      </c>
    </row>
    <row r="307" spans="1:7" x14ac:dyDescent="0.25">
      <c r="A307" s="7" t="str">
        <f>LEFT(Feuille2!A307,5)</f>
        <v>2B287</v>
      </c>
      <c r="B307" s="10">
        <f>Feuille2!B307</f>
        <v>22.6805555555556</v>
      </c>
      <c r="C307" s="10">
        <f>Feuille2!D307</f>
        <v>15.7777777777778</v>
      </c>
      <c r="D307" s="10">
        <f>VLOOKUP($A307,Feuille1!$A$3:$F$362,COLUMN(Feuille1!C307),FALSE)</f>
        <v>119</v>
      </c>
      <c r="E307" s="10">
        <f>VLOOKUP($A307,Feuille1!$A$3:$F$362,COLUMN(Feuille1!D307),FALSE)</f>
        <v>27</v>
      </c>
      <c r="F307" s="10">
        <f>VLOOKUP($A307,Feuille1!$A$3:$F$362,COLUMN(Feuille1!E307),FALSE)</f>
        <v>76.099999999999994</v>
      </c>
      <c r="G307" s="10">
        <f>VLOOKUP($A307,Feuille1!$A$3:$F$362,COLUMN(Feuille1!F307),FALSE)</f>
        <v>32.4</v>
      </c>
    </row>
    <row r="308" spans="1:7" x14ac:dyDescent="0.25">
      <c r="A308" s="7" t="str">
        <f>LEFT(Feuille2!A308,5)</f>
        <v>2B289</v>
      </c>
      <c r="B308" s="10">
        <f>Feuille2!B308</f>
        <v>12.8888888888889</v>
      </c>
      <c r="C308" s="10">
        <f>Feuille2!D308</f>
        <v>35.692307692307701</v>
      </c>
      <c r="D308" s="10">
        <f>VLOOKUP($A308,Feuille1!$A$3:$F$362,COLUMN(Feuille1!C308),FALSE)</f>
        <v>93</v>
      </c>
      <c r="E308" s="10">
        <f>VLOOKUP($A308,Feuille1!$A$3:$F$362,COLUMN(Feuille1!D308),FALSE)</f>
        <v>46.5</v>
      </c>
      <c r="F308" s="10">
        <f>VLOOKUP($A308,Feuille1!$A$3:$F$362,COLUMN(Feuille1!E308),FALSE)</f>
        <v>78</v>
      </c>
      <c r="G308" s="10">
        <f>VLOOKUP($A308,Feuille1!$A$3:$F$362,COLUMN(Feuille1!F308),FALSE)</f>
        <v>26</v>
      </c>
    </row>
    <row r="309" spans="1:7" x14ac:dyDescent="0.25">
      <c r="A309" s="7" t="str">
        <f>LEFT(Feuille2!A309,5)</f>
        <v>2B290</v>
      </c>
      <c r="B309" s="10">
        <f>Feuille2!B309</f>
        <v>74.260264014081102</v>
      </c>
      <c r="C309" s="10">
        <f>Feuille2!D309</f>
        <v>62.028510704644503</v>
      </c>
      <c r="D309" s="10">
        <f>VLOOKUP($A309,Feuille1!$A$3:$F$362,COLUMN(Feuille1!C309),FALSE)</f>
        <v>391</v>
      </c>
      <c r="E309" s="10">
        <f>VLOOKUP($A309,Feuille1!$A$3:$F$362,COLUMN(Feuille1!D309),FALSE)</f>
        <v>64.099999999999994</v>
      </c>
      <c r="F309" s="10">
        <f>VLOOKUP($A309,Feuille1!$A$3:$F$362,COLUMN(Feuille1!E309),FALSE)</f>
        <v>75.8</v>
      </c>
      <c r="G309" s="10">
        <f>VLOOKUP($A309,Feuille1!$A$3:$F$362,COLUMN(Feuille1!F309),FALSE)</f>
        <v>53.6</v>
      </c>
    </row>
    <row r="310" spans="1:7" x14ac:dyDescent="0.25">
      <c r="A310" s="7" t="str">
        <f>LEFT(Feuille2!A310,5)</f>
        <v>2B291</v>
      </c>
      <c r="B310" s="10">
        <f>Feuille2!B310</f>
        <v>15</v>
      </c>
      <c r="C310" s="10">
        <f>Feuille2!D310</f>
        <v>0</v>
      </c>
      <c r="D310" s="10">
        <f>VLOOKUP($A310,Feuille1!$A$3:$F$362,COLUMN(Feuille1!C310),FALSE)</f>
        <v>57</v>
      </c>
      <c r="E310" s="10">
        <f>VLOOKUP($A310,Feuille1!$A$3:$F$362,COLUMN(Feuille1!D310),FALSE)</f>
        <v>64.900000000000006</v>
      </c>
      <c r="F310" s="10">
        <f>VLOOKUP($A310,Feuille1!$A$3:$F$362,COLUMN(Feuille1!E310),FALSE)</f>
        <v>66.7</v>
      </c>
      <c r="G310" s="10">
        <f>VLOOKUP($A310,Feuille1!$A$3:$F$362,COLUMN(Feuille1!F310),FALSE)</f>
        <v>100</v>
      </c>
    </row>
    <row r="311" spans="1:7" x14ac:dyDescent="0.25">
      <c r="A311" s="7" t="str">
        <f>LEFT(Feuille2!A311,5)</f>
        <v>2B292</v>
      </c>
      <c r="B311" s="10">
        <f>Feuille2!B311</f>
        <v>36.535714285714299</v>
      </c>
      <c r="C311" s="10">
        <f>Feuille2!D311</f>
        <v>4.71428571428571</v>
      </c>
      <c r="D311" s="10">
        <f>VLOOKUP($A311,Feuille1!$A$3:$F$362,COLUMN(Feuille1!C311),FALSE)</f>
        <v>117</v>
      </c>
      <c r="E311" s="10">
        <f>VLOOKUP($A311,Feuille1!$A$3:$F$362,COLUMN(Feuille1!D311),FALSE)</f>
        <v>61.9</v>
      </c>
      <c r="F311" s="10">
        <f>VLOOKUP($A311,Feuille1!$A$3:$F$362,COLUMN(Feuille1!E311),FALSE)</f>
        <v>86.8</v>
      </c>
      <c r="G311" s="10">
        <f>VLOOKUP($A311,Feuille1!$A$3:$F$362,COLUMN(Feuille1!F311),FALSE)</f>
        <v>81.599999999999994</v>
      </c>
    </row>
    <row r="312" spans="1:7" x14ac:dyDescent="0.25">
      <c r="A312" s="7" t="str">
        <f>LEFT(Feuille2!A312,5)</f>
        <v>2B293</v>
      </c>
      <c r="B312" s="10">
        <f>Feuille2!B312</f>
        <v>53.615088473243297</v>
      </c>
      <c r="C312" s="10">
        <f>Feuille2!D312</f>
        <v>45.209460325252799</v>
      </c>
      <c r="D312" s="10">
        <f>VLOOKUP($A312,Feuille1!$A$3:$F$362,COLUMN(Feuille1!C312),FALSE)</f>
        <v>228</v>
      </c>
      <c r="E312" s="10">
        <f>VLOOKUP($A312,Feuille1!$A$3:$F$362,COLUMN(Feuille1!D312),FALSE)</f>
        <v>52.2</v>
      </c>
      <c r="F312" s="10">
        <f>VLOOKUP($A312,Feuille1!$A$3:$F$362,COLUMN(Feuille1!E312),FALSE)</f>
        <v>71.900000000000006</v>
      </c>
      <c r="G312" s="10">
        <f>VLOOKUP($A312,Feuille1!$A$3:$F$362,COLUMN(Feuille1!F312),FALSE)</f>
        <v>51</v>
      </c>
    </row>
    <row r="313" spans="1:7" x14ac:dyDescent="0.25">
      <c r="A313" s="7" t="str">
        <f>LEFT(Feuille2!A313,5)</f>
        <v>2B296</v>
      </c>
      <c r="B313" s="10">
        <f>Feuille2!B313</f>
        <v>17.7846153846154</v>
      </c>
      <c r="C313" s="10">
        <f>Feuille2!D313</f>
        <v>34.5230769230769</v>
      </c>
      <c r="D313" s="10">
        <f>VLOOKUP($A313,Feuille1!$A$3:$F$362,COLUMN(Feuille1!C313),FALSE)</f>
        <v>150</v>
      </c>
      <c r="E313" s="10">
        <f>VLOOKUP($A313,Feuille1!$A$3:$F$362,COLUMN(Feuille1!D313),FALSE)</f>
        <v>59.6</v>
      </c>
      <c r="F313" s="10">
        <f>VLOOKUP($A313,Feuille1!$A$3:$F$362,COLUMN(Feuille1!E313),FALSE)</f>
        <v>70.2</v>
      </c>
      <c r="G313" s="10">
        <f>VLOOKUP($A313,Feuille1!$A$3:$F$362,COLUMN(Feuille1!F313),FALSE)</f>
        <v>29.8</v>
      </c>
    </row>
    <row r="314" spans="1:7" x14ac:dyDescent="0.25">
      <c r="A314" s="7" t="str">
        <f>LEFT(Feuille2!A314,5)</f>
        <v>2B297</v>
      </c>
      <c r="B314" s="10">
        <f>Feuille2!B314</f>
        <v>20.508474576271201</v>
      </c>
      <c r="C314" s="10">
        <f>Feuille2!D314</f>
        <v>4.6610169491525397</v>
      </c>
      <c r="D314" s="10">
        <f>VLOOKUP($A314,Feuille1!$A$3:$F$362,COLUMN(Feuille1!C314),FALSE)</f>
        <v>63</v>
      </c>
      <c r="E314" s="10">
        <f>VLOOKUP($A314,Feuille1!$A$3:$F$362,COLUMN(Feuille1!D314),FALSE)</f>
        <v>60.2</v>
      </c>
      <c r="F314" s="10">
        <f>VLOOKUP($A314,Feuille1!$A$3:$F$362,COLUMN(Feuille1!E314),FALSE)</f>
        <v>88.9</v>
      </c>
      <c r="G314" s="10">
        <f>VLOOKUP($A314,Feuille1!$A$3:$F$362,COLUMN(Feuille1!F314),FALSE)</f>
        <v>81.5</v>
      </c>
    </row>
    <row r="315" spans="1:7" x14ac:dyDescent="0.25">
      <c r="A315" s="7" t="str">
        <f>LEFT(Feuille2!A315,5)</f>
        <v>2B298</v>
      </c>
      <c r="B315" s="10">
        <f>Feuille2!B315</f>
        <v>59</v>
      </c>
      <c r="C315" s="10">
        <f>Feuille2!D315</f>
        <v>597</v>
      </c>
      <c r="D315" s="10">
        <f>VLOOKUP($A315,Feuille1!$A$3:$F$362,COLUMN(Feuille1!C315),FALSE)</f>
        <v>2272</v>
      </c>
      <c r="E315" s="10">
        <f>VLOOKUP($A315,Feuille1!$A$3:$F$362,COLUMN(Feuille1!D315),FALSE)</f>
        <v>62.6</v>
      </c>
      <c r="F315" s="10">
        <f>VLOOKUP($A315,Feuille1!$A$3:$F$362,COLUMN(Feuille1!E315),FALSE)</f>
        <v>56.8</v>
      </c>
      <c r="G315" s="10">
        <f>VLOOKUP($A315,Feuille1!$A$3:$F$362,COLUMN(Feuille1!F315),FALSE)</f>
        <v>7</v>
      </c>
    </row>
    <row r="316" spans="1:7" x14ac:dyDescent="0.25">
      <c r="A316" s="7" t="str">
        <f>LEFT(Feuille2!A316,5)</f>
        <v>2B299</v>
      </c>
      <c r="B316" s="10">
        <f>Feuille2!B316</f>
        <v>20</v>
      </c>
      <c r="C316" s="10">
        <f>Feuille2!D316</f>
        <v>19</v>
      </c>
      <c r="D316" s="10">
        <f>VLOOKUP($A316,Feuille1!$A$3:$F$362,COLUMN(Feuille1!C316),FALSE)</f>
        <v>123</v>
      </c>
      <c r="E316" s="10">
        <f>VLOOKUP($A316,Feuille1!$A$3:$F$362,COLUMN(Feuille1!D316),FALSE)</f>
        <v>60.2</v>
      </c>
      <c r="F316" s="10">
        <f>VLOOKUP($A316,Feuille1!$A$3:$F$362,COLUMN(Feuille1!E316),FALSE)</f>
        <v>87</v>
      </c>
      <c r="G316" s="10">
        <f>VLOOKUP($A316,Feuille1!$A$3:$F$362,COLUMN(Feuille1!F316),FALSE)</f>
        <v>43.5</v>
      </c>
    </row>
    <row r="317" spans="1:7" x14ac:dyDescent="0.25">
      <c r="A317" s="7" t="str">
        <f>LEFT(Feuille2!A317,5)</f>
        <v>2B301</v>
      </c>
      <c r="B317" s="10">
        <f>Feuille2!B317</f>
        <v>10</v>
      </c>
      <c r="C317" s="10">
        <f>Feuille2!D317</f>
        <v>11</v>
      </c>
      <c r="D317" s="10">
        <f>VLOOKUP($A317,Feuille1!$A$3:$F$362,COLUMN(Feuille1!C317),FALSE)</f>
        <v>58</v>
      </c>
      <c r="E317" s="10">
        <f>VLOOKUP($A317,Feuille1!$A$3:$F$362,COLUMN(Feuille1!D317),FALSE)</f>
        <v>48.3</v>
      </c>
      <c r="F317" s="10">
        <f>VLOOKUP($A317,Feuille1!$A$3:$F$362,COLUMN(Feuille1!E317),FALSE)</f>
        <v>88</v>
      </c>
      <c r="G317" s="10">
        <f>VLOOKUP($A317,Feuille1!$A$3:$F$362,COLUMN(Feuille1!F317),FALSE)</f>
        <v>40</v>
      </c>
    </row>
    <row r="318" spans="1:7" x14ac:dyDescent="0.25">
      <c r="A318" s="7" t="str">
        <f>LEFT(Feuille2!A318,5)</f>
        <v>2B302</v>
      </c>
      <c r="B318" s="10">
        <f>Feuille2!B318</f>
        <v>31.829787234042598</v>
      </c>
      <c r="C318" s="10">
        <f>Feuille2!D318</f>
        <v>10.297872340425499</v>
      </c>
      <c r="D318" s="10">
        <f>VLOOKUP($A318,Feuille1!$A$3:$F$362,COLUMN(Feuille1!C318),FALSE)</f>
        <v>108</v>
      </c>
      <c r="E318" s="10">
        <f>VLOOKUP($A318,Feuille1!$A$3:$F$362,COLUMN(Feuille1!D318),FALSE)</f>
        <v>56.2</v>
      </c>
      <c r="F318" s="10">
        <f>VLOOKUP($A318,Feuille1!$A$3:$F$362,COLUMN(Feuille1!E318),FALSE)</f>
        <v>86.7</v>
      </c>
      <c r="G318" s="10">
        <f>VLOOKUP($A318,Feuille1!$A$3:$F$362,COLUMN(Feuille1!F318),FALSE)</f>
        <v>75.599999999999994</v>
      </c>
    </row>
    <row r="319" spans="1:7" x14ac:dyDescent="0.25">
      <c r="A319" s="7" t="str">
        <f>LEFT(Feuille2!A319,5)</f>
        <v>2B303</v>
      </c>
      <c r="B319" s="10">
        <f>Feuille2!B319</f>
        <v>26.1476301875649</v>
      </c>
      <c r="C319" s="10">
        <f>Feuille2!D319</f>
        <v>242.78754287532399</v>
      </c>
      <c r="D319" s="10">
        <f>VLOOKUP($A319,Feuille1!$A$3:$F$362,COLUMN(Feuille1!C319),FALSE)</f>
        <v>453</v>
      </c>
      <c r="E319" s="10">
        <f>VLOOKUP($A319,Feuille1!$A$3:$F$362,COLUMN(Feuille1!D319),FALSE)</f>
        <v>21.3</v>
      </c>
      <c r="F319" s="10">
        <f>VLOOKUP($A319,Feuille1!$A$3:$F$362,COLUMN(Feuille1!E319),FALSE)</f>
        <v>52.9</v>
      </c>
      <c r="G319" s="10">
        <f>VLOOKUP($A319,Feuille1!$A$3:$F$362,COLUMN(Feuille1!F319),FALSE)</f>
        <v>7.8</v>
      </c>
    </row>
    <row r="320" spans="1:7" x14ac:dyDescent="0.25">
      <c r="A320" s="7" t="str">
        <f>LEFT(Feuille2!A320,5)</f>
        <v>2B304</v>
      </c>
      <c r="B320" s="10">
        <f>Feuille2!B320</f>
        <v>27.582733812949598</v>
      </c>
      <c r="C320" s="10">
        <f>Feuille2!D320</f>
        <v>26.5611510791367</v>
      </c>
      <c r="D320" s="10">
        <f>VLOOKUP($A320,Feuille1!$A$3:$F$362,COLUMN(Feuille1!C320),FALSE)</f>
        <v>125</v>
      </c>
      <c r="E320" s="10">
        <f>VLOOKUP($A320,Feuille1!$A$3:$F$362,COLUMN(Feuille1!D320),FALSE)</f>
        <v>51</v>
      </c>
      <c r="F320" s="10">
        <f>VLOOKUP($A320,Feuille1!$A$3:$F$362,COLUMN(Feuille1!E320),FALSE)</f>
        <v>74.599999999999994</v>
      </c>
      <c r="G320" s="10">
        <f>VLOOKUP($A320,Feuille1!$A$3:$F$362,COLUMN(Feuille1!F320),FALSE)</f>
        <v>45.8</v>
      </c>
    </row>
    <row r="321" spans="1:7" x14ac:dyDescent="0.25">
      <c r="A321" s="7" t="str">
        <f>LEFT(Feuille2!A321,5)</f>
        <v>2B305</v>
      </c>
      <c r="B321" s="10">
        <f>Feuille2!B321</f>
        <v>198.41861316080201</v>
      </c>
      <c r="C321" s="10">
        <f>Feuille2!D321</f>
        <v>785.96561893344199</v>
      </c>
      <c r="D321" s="10">
        <f>VLOOKUP($A321,Feuille1!$A$3:$F$362,COLUMN(Feuille1!C321),FALSE)</f>
        <v>1708</v>
      </c>
      <c r="E321" s="10">
        <f>VLOOKUP($A321,Feuille1!$A$3:$F$362,COLUMN(Feuille1!D321),FALSE)</f>
        <v>18.600000000000001</v>
      </c>
      <c r="F321" s="10">
        <f>VLOOKUP($A321,Feuille1!$A$3:$F$362,COLUMN(Feuille1!E321),FALSE)</f>
        <v>64.5</v>
      </c>
      <c r="G321" s="10">
        <f>VLOOKUP($A321,Feuille1!$A$3:$F$362,COLUMN(Feuille1!F321),FALSE)</f>
        <v>14.7</v>
      </c>
    </row>
    <row r="322" spans="1:7" x14ac:dyDescent="0.25">
      <c r="A322" s="7" t="str">
        <f>LEFT(Feuille2!A322,5)</f>
        <v>2B306</v>
      </c>
      <c r="B322" s="10">
        <f>Feuille2!B322</f>
        <v>25.355371900826398</v>
      </c>
      <c r="C322" s="10">
        <f>Feuille2!D322</f>
        <v>29.2561983471074</v>
      </c>
      <c r="D322" s="10">
        <f>VLOOKUP($A322,Feuille1!$A$3:$F$362,COLUMN(Feuille1!C322),FALSE)</f>
        <v>100</v>
      </c>
      <c r="E322" s="10">
        <f>VLOOKUP($A322,Feuille1!$A$3:$F$362,COLUMN(Feuille1!D322),FALSE)</f>
        <v>42.4</v>
      </c>
      <c r="F322" s="10">
        <f>VLOOKUP($A322,Feuille1!$A$3:$F$362,COLUMN(Feuille1!E322),FALSE)</f>
        <v>66.099999999999994</v>
      </c>
      <c r="G322" s="10">
        <f>VLOOKUP($A322,Feuille1!$A$3:$F$362,COLUMN(Feuille1!F322),FALSE)</f>
        <v>44.1</v>
      </c>
    </row>
    <row r="323" spans="1:7" x14ac:dyDescent="0.25">
      <c r="A323" s="7" t="str">
        <f>LEFT(Feuille2!A323,5)</f>
        <v>2B307</v>
      </c>
      <c r="B323" s="10">
        <f>Feuille2!B323</f>
        <v>26</v>
      </c>
      <c r="C323" s="10">
        <f>Feuille2!D323</f>
        <v>595</v>
      </c>
      <c r="D323" s="10">
        <f>VLOOKUP($A323,Feuille1!$A$3:$F$362,COLUMN(Feuille1!C323),FALSE)</f>
        <v>1408</v>
      </c>
      <c r="E323" s="10">
        <f>VLOOKUP($A323,Feuille1!$A$3:$F$362,COLUMN(Feuille1!D323),FALSE)</f>
        <v>49.9</v>
      </c>
      <c r="F323" s="10">
        <f>VLOOKUP($A323,Feuille1!$A$3:$F$362,COLUMN(Feuille1!E323),FALSE)</f>
        <v>55</v>
      </c>
      <c r="G323" s="10">
        <f>VLOOKUP($A323,Feuille1!$A$3:$F$362,COLUMN(Feuille1!F323),FALSE)</f>
        <v>3.7</v>
      </c>
    </row>
    <row r="324" spans="1:7" x14ac:dyDescent="0.25">
      <c r="A324" s="7" t="str">
        <f>LEFT(Feuille2!A324,5)</f>
        <v>2B309</v>
      </c>
      <c r="B324" s="10">
        <f>Feuille2!B324</f>
        <v>70</v>
      </c>
      <c r="C324" s="10">
        <f>Feuille2!D324</f>
        <v>639</v>
      </c>
      <c r="D324" s="10">
        <f>VLOOKUP($A324,Feuille1!$A$3:$F$362,COLUMN(Feuille1!C324),FALSE)</f>
        <v>1173</v>
      </c>
      <c r="E324" s="10">
        <f>VLOOKUP($A324,Feuille1!$A$3:$F$362,COLUMN(Feuille1!D324),FALSE)</f>
        <v>20.7</v>
      </c>
      <c r="F324" s="10">
        <f>VLOOKUP($A324,Feuille1!$A$3:$F$362,COLUMN(Feuille1!E324),FALSE)</f>
        <v>76.599999999999994</v>
      </c>
      <c r="G324" s="10">
        <f>VLOOKUP($A324,Feuille1!$A$3:$F$362,COLUMN(Feuille1!F324),FALSE)</f>
        <v>8.1</v>
      </c>
    </row>
    <row r="325" spans="1:7" x14ac:dyDescent="0.25">
      <c r="A325" s="7" t="str">
        <f>LEFT(Feuille2!A325,5)</f>
        <v>2B311</v>
      </c>
      <c r="B325" s="10">
        <f>Feuille2!B325</f>
        <v>27.450176086442099</v>
      </c>
      <c r="C325" s="10">
        <f>Feuille2!D325</f>
        <v>304.66808837252199</v>
      </c>
      <c r="D325" s="10">
        <f>VLOOKUP($A325,Feuille1!$A$3:$F$362,COLUMN(Feuille1!C325),FALSE)</f>
        <v>718</v>
      </c>
      <c r="E325" s="10">
        <f>VLOOKUP($A325,Feuille1!$A$3:$F$362,COLUMN(Feuille1!D325),FALSE)</f>
        <v>47.8</v>
      </c>
      <c r="F325" s="10">
        <f>VLOOKUP($A325,Feuille1!$A$3:$F$362,COLUMN(Feuille1!E325),FALSE)</f>
        <v>60.1</v>
      </c>
      <c r="G325" s="10">
        <f>VLOOKUP($A325,Feuille1!$A$3:$F$362,COLUMN(Feuille1!F325),FALSE)</f>
        <v>7.8</v>
      </c>
    </row>
    <row r="326" spans="1:7" x14ac:dyDescent="0.25">
      <c r="A326" s="7" t="str">
        <f>LEFT(Feuille2!A326,5)</f>
        <v>2B313</v>
      </c>
      <c r="B326" s="10">
        <f>Feuille2!B326</f>
        <v>70.843121897195402</v>
      </c>
      <c r="C326" s="10">
        <f>Feuille2!D326</f>
        <v>742.84443287827298</v>
      </c>
      <c r="D326" s="10">
        <f>VLOOKUP($A326,Feuille1!$A$3:$F$362,COLUMN(Feuille1!C326),FALSE)</f>
        <v>2113</v>
      </c>
      <c r="E326" s="10">
        <f>VLOOKUP($A326,Feuille1!$A$3:$F$362,COLUMN(Feuille1!D326),FALSE)</f>
        <v>53.1</v>
      </c>
      <c r="F326" s="10">
        <f>VLOOKUP($A326,Feuille1!$A$3:$F$362,COLUMN(Feuille1!E326),FALSE)</f>
        <v>47.8</v>
      </c>
      <c r="G326" s="10">
        <f>VLOOKUP($A326,Feuille1!$A$3:$F$362,COLUMN(Feuille1!F326),FALSE)</f>
        <v>7.4</v>
      </c>
    </row>
    <row r="327" spans="1:7" x14ac:dyDescent="0.25">
      <c r="A327" s="7" t="str">
        <f>LEFT(Feuille2!A327,5)</f>
        <v>2B314</v>
      </c>
      <c r="B327" s="10">
        <f>Feuille2!B327</f>
        <v>98</v>
      </c>
      <c r="C327" s="10">
        <f>Feuille2!D327</f>
        <v>42</v>
      </c>
      <c r="D327" s="10">
        <f>VLOOKUP($A327,Feuille1!$A$3:$F$362,COLUMN(Feuille1!C327),FALSE)</f>
        <v>372</v>
      </c>
      <c r="E327" s="10">
        <f>VLOOKUP($A327,Feuille1!$A$3:$F$362,COLUMN(Feuille1!D327),FALSE)</f>
        <v>57.5</v>
      </c>
      <c r="F327" s="10">
        <f>VLOOKUP($A327,Feuille1!$A$3:$F$362,COLUMN(Feuille1!E327),FALSE)</f>
        <v>85.4</v>
      </c>
      <c r="G327" s="10">
        <f>VLOOKUP($A327,Feuille1!$A$3:$F$362,COLUMN(Feuille1!F327),FALSE)</f>
        <v>62</v>
      </c>
    </row>
    <row r="328" spans="1:7" x14ac:dyDescent="0.25">
      <c r="A328" s="7" t="str">
        <f>LEFT(Feuille2!A328,5)</f>
        <v>2B315</v>
      </c>
      <c r="B328" s="10">
        <f>Feuille2!B328</f>
        <v>31.9319479920761</v>
      </c>
      <c r="C328" s="10">
        <f>Feuille2!D328</f>
        <v>79.542195404470107</v>
      </c>
      <c r="D328" s="10">
        <f>VLOOKUP($A328,Feuille1!$A$3:$F$362,COLUMN(Feuille1!C328),FALSE)</f>
        <v>201</v>
      </c>
      <c r="E328" s="10">
        <f>VLOOKUP($A328,Feuille1!$A$3:$F$362,COLUMN(Feuille1!D328),FALSE)</f>
        <v>33.6</v>
      </c>
      <c r="F328" s="10">
        <f>VLOOKUP($A328,Feuille1!$A$3:$F$362,COLUMN(Feuille1!E328),FALSE)</f>
        <v>53.4</v>
      </c>
      <c r="G328" s="10">
        <f>VLOOKUP($A328,Feuille1!$A$3:$F$362,COLUMN(Feuille1!F328),FALSE)</f>
        <v>25.4</v>
      </c>
    </row>
    <row r="329" spans="1:7" x14ac:dyDescent="0.25">
      <c r="A329" s="7" t="str">
        <f>LEFT(Feuille2!A329,5)</f>
        <v>2B316</v>
      </c>
      <c r="B329" s="10">
        <f>Feuille2!B329</f>
        <v>94.283487551349296</v>
      </c>
      <c r="C329" s="10">
        <f>Feuille2!D329</f>
        <v>324.842834089436</v>
      </c>
      <c r="D329" s="10">
        <f>VLOOKUP($A329,Feuille1!$A$3:$F$362,COLUMN(Feuille1!C329),FALSE)</f>
        <v>866</v>
      </c>
      <c r="E329" s="10">
        <f>VLOOKUP($A329,Feuille1!$A$3:$F$362,COLUMN(Feuille1!D329),FALSE)</f>
        <v>41.2</v>
      </c>
      <c r="F329" s="10">
        <f>VLOOKUP($A329,Feuille1!$A$3:$F$362,COLUMN(Feuille1!E329),FALSE)</f>
        <v>67.3</v>
      </c>
      <c r="G329" s="10">
        <f>VLOOKUP($A329,Feuille1!$A$3:$F$362,COLUMN(Feuille1!F329),FALSE)</f>
        <v>20</v>
      </c>
    </row>
    <row r="330" spans="1:7" x14ac:dyDescent="0.25">
      <c r="A330" s="7" t="str">
        <f>LEFT(Feuille2!A330,5)</f>
        <v>2B317</v>
      </c>
      <c r="B330" s="10">
        <f>Feuille2!B330</f>
        <v>33.433333333333302</v>
      </c>
      <c r="C330" s="10">
        <f>Feuille2!D330</f>
        <v>2.95</v>
      </c>
      <c r="D330" s="10">
        <f>VLOOKUP($A330,Feuille1!$A$3:$F$362,COLUMN(Feuille1!C330),FALSE)</f>
        <v>103</v>
      </c>
      <c r="E330" s="10">
        <f>VLOOKUP($A330,Feuille1!$A$3:$F$362,COLUMN(Feuille1!D330),FALSE)</f>
        <v>62.9</v>
      </c>
      <c r="F330" s="10">
        <f>VLOOKUP($A330,Feuille1!$A$3:$F$362,COLUMN(Feuille1!E330),FALSE)</f>
        <v>71.099999999999994</v>
      </c>
      <c r="G330" s="10">
        <f>VLOOKUP($A330,Feuille1!$A$3:$F$362,COLUMN(Feuille1!F330),FALSE)</f>
        <v>89.5</v>
      </c>
    </row>
    <row r="331" spans="1:7" x14ac:dyDescent="0.25">
      <c r="A331" s="7" t="str">
        <f>LEFT(Feuille2!A331,5)</f>
        <v>2B318</v>
      </c>
      <c r="B331" s="10">
        <f>Feuille2!B331</f>
        <v>57.935108110251399</v>
      </c>
      <c r="C331" s="10">
        <f>Feuille2!D331</f>
        <v>175.56635568601999</v>
      </c>
      <c r="D331" s="10">
        <f>VLOOKUP($A331,Feuille1!$A$3:$F$362,COLUMN(Feuille1!C331),FALSE)</f>
        <v>491</v>
      </c>
      <c r="E331" s="10">
        <f>VLOOKUP($A331,Feuille1!$A$3:$F$362,COLUMN(Feuille1!D331),FALSE)</f>
        <v>46.3</v>
      </c>
      <c r="F331" s="10">
        <f>VLOOKUP($A331,Feuille1!$A$3:$F$362,COLUMN(Feuille1!E331),FALSE)</f>
        <v>81</v>
      </c>
      <c r="G331" s="10">
        <f>VLOOKUP($A331,Feuille1!$A$3:$F$362,COLUMN(Feuille1!F331),FALSE)</f>
        <v>23.3</v>
      </c>
    </row>
    <row r="332" spans="1:7" x14ac:dyDescent="0.25">
      <c r="A332" s="7" t="str">
        <f>LEFT(Feuille2!A332,5)</f>
        <v>2B319</v>
      </c>
      <c r="B332" s="10">
        <f>Feuille2!B332</f>
        <v>42.577717961055797</v>
      </c>
      <c r="C332" s="10">
        <f>Feuille2!D332</f>
        <v>281.93452739713899</v>
      </c>
      <c r="D332" s="10">
        <f>VLOOKUP($A332,Feuille1!$A$3:$F$362,COLUMN(Feuille1!C332),FALSE)</f>
        <v>609</v>
      </c>
      <c r="E332" s="10">
        <f>VLOOKUP($A332,Feuille1!$A$3:$F$362,COLUMN(Feuille1!D332),FALSE)</f>
        <v>40.700000000000003</v>
      </c>
      <c r="F332" s="10">
        <f>VLOOKUP($A332,Feuille1!$A$3:$F$362,COLUMN(Feuille1!E332),FALSE)</f>
        <v>63.8</v>
      </c>
      <c r="G332" s="10">
        <f>VLOOKUP($A332,Feuille1!$A$3:$F$362,COLUMN(Feuille1!F332),FALSE)</f>
        <v>11.9</v>
      </c>
    </row>
    <row r="333" spans="1:7" x14ac:dyDescent="0.25">
      <c r="A333" s="7" t="str">
        <f>LEFT(Feuille2!A333,5)</f>
        <v>2B320</v>
      </c>
      <c r="B333" s="10">
        <f>Feuille2!B333</f>
        <v>33.422500252514801</v>
      </c>
      <c r="C333" s="10">
        <f>Feuille2!D333</f>
        <v>84.678462598084394</v>
      </c>
      <c r="D333" s="10">
        <f>VLOOKUP($A333,Feuille1!$A$3:$F$362,COLUMN(Feuille1!C333),FALSE)</f>
        <v>238</v>
      </c>
      <c r="E333" s="10">
        <f>VLOOKUP($A333,Feuille1!$A$3:$F$362,COLUMN(Feuille1!D333),FALSE)</f>
        <v>26</v>
      </c>
      <c r="F333" s="10">
        <f>VLOOKUP($A333,Feuille1!$A$3:$F$362,COLUMN(Feuille1!E333),FALSE)</f>
        <v>67.2</v>
      </c>
      <c r="G333" s="10">
        <f>VLOOKUP($A333,Feuille1!$A$3:$F$362,COLUMN(Feuille1!F333),FALSE)</f>
        <v>24.1</v>
      </c>
    </row>
    <row r="334" spans="1:7" x14ac:dyDescent="0.25">
      <c r="A334" s="7" t="str">
        <f>LEFT(Feuille2!A334,5)</f>
        <v>2B321</v>
      </c>
      <c r="B334" s="10">
        <f>Feuille2!B334</f>
        <v>8.4375</v>
      </c>
      <c r="C334" s="10">
        <f>Feuille2!D334</f>
        <v>0.9375</v>
      </c>
      <c r="D334" s="10">
        <f>VLOOKUP($A334,Feuille1!$A$3:$F$362,COLUMN(Feuille1!C334),FALSE)</f>
        <v>37</v>
      </c>
      <c r="E334" s="10">
        <f>VLOOKUP($A334,Feuille1!$A$3:$F$362,COLUMN(Feuille1!D334),FALSE)</f>
        <v>74.5</v>
      </c>
      <c r="F334" s="10">
        <f>VLOOKUP($A334,Feuille1!$A$3:$F$362,COLUMN(Feuille1!E334),FALSE)</f>
        <v>80</v>
      </c>
      <c r="G334" s="10">
        <f>VLOOKUP($A334,Feuille1!$A$3:$F$362,COLUMN(Feuille1!F334),FALSE)</f>
        <v>90</v>
      </c>
    </row>
    <row r="335" spans="1:7" x14ac:dyDescent="0.25">
      <c r="A335" s="7" t="str">
        <f>LEFT(Feuille2!A335,5)</f>
        <v>2B327</v>
      </c>
      <c r="B335" s="10">
        <f>Feuille2!B335</f>
        <v>22.2885755271455</v>
      </c>
      <c r="C335" s="10">
        <f>Feuille2!D335</f>
        <v>60.205988479275199</v>
      </c>
      <c r="D335" s="10">
        <f>VLOOKUP($A335,Feuille1!$A$3:$F$362,COLUMN(Feuille1!C335),FALSE)</f>
        <v>284</v>
      </c>
      <c r="E335" s="10">
        <f>VLOOKUP($A335,Feuille1!$A$3:$F$362,COLUMN(Feuille1!D335),FALSE)</f>
        <v>63.1</v>
      </c>
      <c r="F335" s="10">
        <f>VLOOKUP($A335,Feuille1!$A$3:$F$362,COLUMN(Feuille1!E335),FALSE)</f>
        <v>77.099999999999994</v>
      </c>
      <c r="G335" s="10">
        <f>VLOOKUP($A335,Feuille1!$A$3:$F$362,COLUMN(Feuille1!F335),FALSE)</f>
        <v>21.7</v>
      </c>
    </row>
    <row r="336" spans="1:7" x14ac:dyDescent="0.25">
      <c r="A336" s="7" t="str">
        <f>LEFT(Feuille2!A336,5)</f>
        <v>2B328</v>
      </c>
      <c r="B336" s="10">
        <f>Feuille2!B336</f>
        <v>22.2291666666667</v>
      </c>
      <c r="C336" s="10">
        <f>Feuille2!D336</f>
        <v>25.2604166666667</v>
      </c>
      <c r="D336" s="10">
        <f>VLOOKUP($A336,Feuille1!$A$3:$F$362,COLUMN(Feuille1!C336),FALSE)</f>
        <v>143</v>
      </c>
      <c r="E336" s="10">
        <f>VLOOKUP($A336,Feuille1!$A$3:$F$362,COLUMN(Feuille1!D336),FALSE)</f>
        <v>57.7</v>
      </c>
      <c r="F336" s="10">
        <f>VLOOKUP($A336,Feuille1!$A$3:$F$362,COLUMN(Feuille1!E336),FALSE)</f>
        <v>75.5</v>
      </c>
      <c r="G336" s="10">
        <f>VLOOKUP($A336,Feuille1!$A$3:$F$362,COLUMN(Feuille1!F336),FALSE)</f>
        <v>41.5</v>
      </c>
    </row>
    <row r="337" spans="1:7" x14ac:dyDescent="0.25">
      <c r="A337" s="7" t="str">
        <f>LEFT(Feuille2!A337,5)</f>
        <v>2B329</v>
      </c>
      <c r="B337" s="10">
        <f>Feuille2!B337</f>
        <v>18</v>
      </c>
      <c r="C337" s="10">
        <f>Feuille2!D337</f>
        <v>31</v>
      </c>
      <c r="D337" s="10">
        <f>VLOOKUP($A337,Feuille1!$A$3:$F$362,COLUMN(Feuille1!C337),FALSE)</f>
        <v>94</v>
      </c>
      <c r="E337" s="10">
        <f>VLOOKUP($A337,Feuille1!$A$3:$F$362,COLUMN(Feuille1!D337),FALSE)</f>
        <v>42.5</v>
      </c>
      <c r="F337" s="10">
        <f>VLOOKUP($A337,Feuille1!$A$3:$F$362,COLUMN(Feuille1!E337),FALSE)</f>
        <v>75.900000000000006</v>
      </c>
      <c r="G337" s="10">
        <f>VLOOKUP($A337,Feuille1!$A$3:$F$362,COLUMN(Feuille1!F337),FALSE)</f>
        <v>33.299999999999997</v>
      </c>
    </row>
    <row r="338" spans="1:7" x14ac:dyDescent="0.25">
      <c r="A338" s="7" t="str">
        <f>LEFT(Feuille2!A338,5)</f>
        <v>2B332</v>
      </c>
      <c r="B338" s="10">
        <f>Feuille2!B338</f>
        <v>25.770635884506799</v>
      </c>
      <c r="C338" s="10">
        <f>Feuille2!D338</f>
        <v>80.999927005167606</v>
      </c>
      <c r="D338" s="10">
        <f>VLOOKUP($A338,Feuille1!$A$3:$F$362,COLUMN(Feuille1!C338),FALSE)</f>
        <v>257</v>
      </c>
      <c r="E338" s="10">
        <f>VLOOKUP($A338,Feuille1!$A$3:$F$362,COLUMN(Feuille1!D338),FALSE)</f>
        <v>52.2</v>
      </c>
      <c r="F338" s="10">
        <f>VLOOKUP($A338,Feuille1!$A$3:$F$362,COLUMN(Feuille1!E338),FALSE)</f>
        <v>68.099999999999994</v>
      </c>
      <c r="G338" s="10">
        <f>VLOOKUP($A338,Feuille1!$A$3:$F$362,COLUMN(Feuille1!F338),FALSE)</f>
        <v>21.5</v>
      </c>
    </row>
    <row r="339" spans="1:7" x14ac:dyDescent="0.25">
      <c r="A339" s="7" t="str">
        <f>LEFT(Feuille2!A339,5)</f>
        <v>2B333</v>
      </c>
      <c r="B339" s="10">
        <f>Feuille2!B339</f>
        <v>17.914110429447899</v>
      </c>
      <c r="C339" s="10">
        <f>Feuille2!D339</f>
        <v>42.993865030674897</v>
      </c>
      <c r="D339" s="10">
        <f>VLOOKUP($A339,Feuille1!$A$3:$F$362,COLUMN(Feuille1!C339),FALSE)</f>
        <v>136</v>
      </c>
      <c r="E339" s="10">
        <f>VLOOKUP($A339,Feuille1!$A$3:$F$362,COLUMN(Feuille1!D339),FALSE)</f>
        <v>35.9</v>
      </c>
      <c r="F339" s="10">
        <f>VLOOKUP($A339,Feuille1!$A$3:$F$362,COLUMN(Feuille1!E339),FALSE)</f>
        <v>72</v>
      </c>
      <c r="G339" s="10">
        <f>VLOOKUP($A339,Feuille1!$A$3:$F$362,COLUMN(Feuille1!F339),FALSE)</f>
        <v>26.7</v>
      </c>
    </row>
    <row r="340" spans="1:7" x14ac:dyDescent="0.25">
      <c r="A340" s="7" t="str">
        <f>LEFT(Feuille2!A340,5)</f>
        <v>2B334</v>
      </c>
      <c r="B340" s="10">
        <f>Feuille2!B340</f>
        <v>37.302752293578003</v>
      </c>
      <c r="C340" s="10">
        <f>Feuille2!D340</f>
        <v>16.688073394495401</v>
      </c>
      <c r="D340" s="10">
        <f>VLOOKUP($A340,Feuille1!$A$3:$F$362,COLUMN(Feuille1!C340),FALSE)</f>
        <v>117</v>
      </c>
      <c r="E340" s="10">
        <f>VLOOKUP($A340,Feuille1!$A$3:$F$362,COLUMN(Feuille1!D340),FALSE)</f>
        <v>52.2</v>
      </c>
      <c r="F340" s="10">
        <f>VLOOKUP($A340,Feuille1!$A$3:$F$362,COLUMN(Feuille1!E340),FALSE)</f>
        <v>86</v>
      </c>
      <c r="G340" s="10">
        <f>VLOOKUP($A340,Feuille1!$A$3:$F$362,COLUMN(Feuille1!F340),FALSE)</f>
        <v>66.7</v>
      </c>
    </row>
    <row r="341" spans="1:7" x14ac:dyDescent="0.25">
      <c r="A341" s="7" t="str">
        <f>LEFT(Feuille2!A341,5)</f>
        <v>2B335</v>
      </c>
      <c r="B341" s="10">
        <f>Feuille2!B341</f>
        <v>14.8683711739261</v>
      </c>
      <c r="C341" s="10">
        <f>Feuille2!D341</f>
        <v>124.42893876354201</v>
      </c>
      <c r="D341" s="10">
        <f>VLOOKUP($A341,Feuille1!$A$3:$F$362,COLUMN(Feuille1!C341),FALSE)</f>
        <v>280</v>
      </c>
      <c r="E341" s="10">
        <f>VLOOKUP($A341,Feuille1!$A$3:$F$362,COLUMN(Feuille1!D341),FALSE)</f>
        <v>25.3</v>
      </c>
      <c r="F341" s="10">
        <f>VLOOKUP($A341,Feuille1!$A$3:$F$362,COLUMN(Feuille1!E341),FALSE)</f>
        <v>71.599999999999994</v>
      </c>
      <c r="G341" s="10">
        <f>VLOOKUP($A341,Feuille1!$A$3:$F$362,COLUMN(Feuille1!F341),FALSE)</f>
        <v>9.1999999999999993</v>
      </c>
    </row>
    <row r="342" spans="1:7" x14ac:dyDescent="0.25">
      <c r="A342" s="7" t="str">
        <f>LEFT(Feuille2!A342,5)</f>
        <v>2B337</v>
      </c>
      <c r="B342" s="10">
        <f>Feuille2!B342</f>
        <v>30.214285714285701</v>
      </c>
      <c r="C342" s="10">
        <f>Feuille2!D342</f>
        <v>34.410714285714299</v>
      </c>
      <c r="D342" s="10">
        <f>VLOOKUP($A342,Feuille1!$A$3:$F$362,COLUMN(Feuille1!C342),FALSE)</f>
        <v>155</v>
      </c>
      <c r="E342" s="10">
        <f>VLOOKUP($A342,Feuille1!$A$3:$F$362,COLUMN(Feuille1!D342),FALSE)</f>
        <v>51</v>
      </c>
      <c r="F342" s="10">
        <f>VLOOKUP($A342,Feuille1!$A$3:$F$362,COLUMN(Feuille1!E342),FALSE)</f>
        <v>67.8</v>
      </c>
      <c r="G342" s="10">
        <f>VLOOKUP($A342,Feuille1!$A$3:$F$362,COLUMN(Feuille1!F342),FALSE)</f>
        <v>41.4</v>
      </c>
    </row>
    <row r="343" spans="1:7" x14ac:dyDescent="0.25">
      <c r="A343" s="7" t="str">
        <f>LEFT(Feuille2!A343,5)</f>
        <v>2B338</v>
      </c>
      <c r="B343" s="10">
        <f>Feuille2!B343</f>
        <v>13.517241379310301</v>
      </c>
      <c r="C343" s="10">
        <f>Feuille2!D343</f>
        <v>0.96551724137931005</v>
      </c>
      <c r="D343" s="10">
        <f>VLOOKUP($A343,Feuille1!$A$3:$F$362,COLUMN(Feuille1!C343),FALSE)</f>
        <v>48</v>
      </c>
      <c r="E343" s="10">
        <f>VLOOKUP($A343,Feuille1!$A$3:$F$362,COLUMN(Feuille1!D343),FALSE)</f>
        <v>61.9</v>
      </c>
      <c r="F343" s="10">
        <f>VLOOKUP($A343,Feuille1!$A$3:$F$362,COLUMN(Feuille1!E343),FALSE)</f>
        <v>100</v>
      </c>
      <c r="G343" s="10">
        <f>VLOOKUP($A343,Feuille1!$A$3:$F$362,COLUMN(Feuille1!F343),FALSE)</f>
        <v>93.3</v>
      </c>
    </row>
    <row r="344" spans="1:7" x14ac:dyDescent="0.25">
      <c r="A344" s="7" t="str">
        <f>LEFT(Feuille2!A344,5)</f>
        <v>2B339</v>
      </c>
      <c r="B344" s="10">
        <f>Feuille2!B344</f>
        <v>15</v>
      </c>
      <c r="C344" s="10">
        <f>Feuille2!D344</f>
        <v>2</v>
      </c>
      <c r="D344" s="10">
        <f>VLOOKUP($A344,Feuille1!$A$3:$F$362,COLUMN(Feuille1!C344),FALSE)</f>
        <v>52</v>
      </c>
      <c r="E344" s="10">
        <f>VLOOKUP($A344,Feuille1!$A$3:$F$362,COLUMN(Feuille1!D344),FALSE)</f>
        <v>53.3</v>
      </c>
      <c r="F344" s="10">
        <f>VLOOKUP($A344,Feuille1!$A$3:$F$362,COLUMN(Feuille1!E344),FALSE)</f>
        <v>77.8</v>
      </c>
      <c r="G344" s="10">
        <f>VLOOKUP($A344,Feuille1!$A$3:$F$362,COLUMN(Feuille1!F344),FALSE)</f>
        <v>83.3</v>
      </c>
    </row>
    <row r="345" spans="1:7" x14ac:dyDescent="0.25">
      <c r="A345" s="7" t="str">
        <f>LEFT(Feuille2!A345,5)</f>
        <v>2B340</v>
      </c>
      <c r="B345" s="10">
        <f>Feuille2!B345</f>
        <v>27.8571428571429</v>
      </c>
      <c r="C345" s="10">
        <f>Feuille2!D345</f>
        <v>31.2</v>
      </c>
      <c r="D345" s="10">
        <f>VLOOKUP($A345,Feuille1!$A$3:$F$362,COLUMN(Feuille1!C345),FALSE)</f>
        <v>111</v>
      </c>
      <c r="E345" s="10">
        <f>VLOOKUP($A345,Feuille1!$A$3:$F$362,COLUMN(Feuille1!D345),FALSE)</f>
        <v>38.4</v>
      </c>
      <c r="F345" s="10">
        <f>VLOOKUP($A345,Feuille1!$A$3:$F$362,COLUMN(Feuille1!E345),FALSE)</f>
        <v>66.099999999999994</v>
      </c>
      <c r="G345" s="10">
        <f>VLOOKUP($A345,Feuille1!$A$3:$F$362,COLUMN(Feuille1!F345),FALSE)</f>
        <v>42.4</v>
      </c>
    </row>
    <row r="346" spans="1:7" x14ac:dyDescent="0.25">
      <c r="A346" s="7" t="str">
        <f>LEFT(Feuille2!A346,5)</f>
        <v>2B341</v>
      </c>
      <c r="B346" s="10">
        <f>Feuille2!B346</f>
        <v>191.15254931713901</v>
      </c>
      <c r="C346" s="10">
        <f>Feuille2!D346</f>
        <v>139.769717864657</v>
      </c>
      <c r="D346" s="10">
        <f>VLOOKUP($A346,Feuille1!$A$3:$F$362,COLUMN(Feuille1!C346),FALSE)</f>
        <v>662</v>
      </c>
      <c r="E346" s="10">
        <f>VLOOKUP($A346,Feuille1!$A$3:$F$362,COLUMN(Feuille1!D346),FALSE)</f>
        <v>38.200000000000003</v>
      </c>
      <c r="F346" s="10">
        <f>VLOOKUP($A346,Feuille1!$A$3:$F$362,COLUMN(Feuille1!E346),FALSE)</f>
        <v>67.5</v>
      </c>
      <c r="G346" s="10">
        <f>VLOOKUP($A346,Feuille1!$A$3:$F$362,COLUMN(Feuille1!F346),FALSE)</f>
        <v>52.3</v>
      </c>
    </row>
    <row r="347" spans="1:7" x14ac:dyDescent="0.25">
      <c r="A347" s="7" t="str">
        <f>LEFT(Feuille2!A347,5)</f>
        <v>2B342</v>
      </c>
      <c r="B347" s="10">
        <f>Feuille2!B347</f>
        <v>45.9576344539243</v>
      </c>
      <c r="C347" s="10">
        <f>Feuille2!D347</f>
        <v>865.52050346646195</v>
      </c>
      <c r="D347" s="10">
        <f>VLOOKUP($A347,Feuille1!$A$3:$F$362,COLUMN(Feuille1!C347),FALSE)</f>
        <v>1472</v>
      </c>
      <c r="E347" s="10">
        <f>VLOOKUP($A347,Feuille1!$A$3:$F$362,COLUMN(Feuille1!D347),FALSE)</f>
        <v>28.7</v>
      </c>
      <c r="F347" s="10">
        <f>VLOOKUP($A347,Feuille1!$A$3:$F$362,COLUMN(Feuille1!E347),FALSE)</f>
        <v>55.7</v>
      </c>
      <c r="G347" s="10">
        <f>VLOOKUP($A347,Feuille1!$A$3:$F$362,COLUMN(Feuille1!F347),FALSE)</f>
        <v>4.5</v>
      </c>
    </row>
    <row r="348" spans="1:7" x14ac:dyDescent="0.25">
      <c r="A348" s="7" t="str">
        <f>LEFT(Feuille2!A348,5)</f>
        <v>2B343</v>
      </c>
      <c r="B348" s="10">
        <f>Feuille2!B348</f>
        <v>122</v>
      </c>
      <c r="C348" s="10">
        <f>Feuille2!D348</f>
        <v>583</v>
      </c>
      <c r="D348" s="10">
        <f>VLOOKUP($A348,Feuille1!$A$3:$F$362,COLUMN(Feuille1!C348),FALSE)</f>
        <v>1439</v>
      </c>
      <c r="E348" s="10">
        <f>VLOOKUP($A348,Feuille1!$A$3:$F$362,COLUMN(Feuille1!D348),FALSE)</f>
        <v>33</v>
      </c>
      <c r="F348" s="10">
        <f>VLOOKUP($A348,Feuille1!$A$3:$F$362,COLUMN(Feuille1!E348),FALSE)</f>
        <v>55.2</v>
      </c>
      <c r="G348" s="10">
        <f>VLOOKUP($A348,Feuille1!$A$3:$F$362,COLUMN(Feuille1!F348),FALSE)</f>
        <v>15.8</v>
      </c>
    </row>
    <row r="349" spans="1:7" x14ac:dyDescent="0.25">
      <c r="A349" s="7" t="str">
        <f>LEFT(Feuille2!A349,5)</f>
        <v>2B344</v>
      </c>
      <c r="B349" s="10">
        <f>Feuille2!B349</f>
        <v>16</v>
      </c>
      <c r="C349" s="10">
        <f>Feuille2!D349</f>
        <v>9</v>
      </c>
      <c r="D349" s="10">
        <f>VLOOKUP($A349,Feuille1!$A$3:$F$362,COLUMN(Feuille1!C349),FALSE)</f>
        <v>72</v>
      </c>
      <c r="E349" s="10">
        <f>VLOOKUP($A349,Feuille1!$A$3:$F$362,COLUMN(Feuille1!D349),FALSE)</f>
        <v>61.1</v>
      </c>
      <c r="F349" s="10">
        <f>VLOOKUP($A349,Feuille1!$A$3:$F$362,COLUMN(Feuille1!E349),FALSE)</f>
        <v>76.900000000000006</v>
      </c>
      <c r="G349" s="10">
        <f>VLOOKUP($A349,Feuille1!$A$3:$F$362,COLUMN(Feuille1!F349),FALSE)</f>
        <v>61.5</v>
      </c>
    </row>
    <row r="350" spans="1:7" x14ac:dyDescent="0.25">
      <c r="A350" s="7" t="str">
        <f>LEFT(Feuille2!A350,5)</f>
        <v>2B346</v>
      </c>
      <c r="B350" s="10">
        <f>Feuille2!B350</f>
        <v>150.45040284349801</v>
      </c>
      <c r="C350" s="10">
        <f>Feuille2!D350</f>
        <v>1092.33491538</v>
      </c>
      <c r="D350" s="10">
        <f>VLOOKUP($A350,Feuille1!$A$3:$F$362,COLUMN(Feuille1!C350),FALSE)</f>
        <v>1564</v>
      </c>
      <c r="E350" s="10">
        <f>VLOOKUP($A350,Feuille1!$A$3:$F$362,COLUMN(Feuille1!D350),FALSE)</f>
        <v>5.6</v>
      </c>
      <c r="F350" s="10">
        <f>VLOOKUP($A350,Feuille1!$A$3:$F$362,COLUMN(Feuille1!E350),FALSE)</f>
        <v>54.1</v>
      </c>
      <c r="G350" s="10">
        <f>VLOOKUP($A350,Feuille1!$A$3:$F$362,COLUMN(Feuille1!F350),FALSE)</f>
        <v>11.2</v>
      </c>
    </row>
    <row r="351" spans="1:7" x14ac:dyDescent="0.25">
      <c r="A351" s="7" t="str">
        <f>LEFT(Feuille2!A351,5)</f>
        <v>2B347</v>
      </c>
      <c r="B351" s="10">
        <f>Feuille2!B351</f>
        <v>67.990709714996001</v>
      </c>
      <c r="C351" s="10">
        <f>Feuille2!D351</f>
        <v>48.295662908474497</v>
      </c>
      <c r="D351" s="10">
        <f>VLOOKUP($A351,Feuille1!$A$3:$F$362,COLUMN(Feuille1!C351),FALSE)</f>
        <v>366</v>
      </c>
      <c r="E351" s="10">
        <f>VLOOKUP($A351,Feuille1!$A$3:$F$362,COLUMN(Feuille1!D351),FALSE)</f>
        <v>58.6</v>
      </c>
      <c r="F351" s="10">
        <f>VLOOKUP($A351,Feuille1!$A$3:$F$362,COLUMN(Feuille1!E351),FALSE)</f>
        <v>71.5</v>
      </c>
      <c r="G351" s="10">
        <f>VLOOKUP($A351,Feuille1!$A$3:$F$362,COLUMN(Feuille1!F351),FALSE)</f>
        <v>48.4</v>
      </c>
    </row>
    <row r="352" spans="1:7" x14ac:dyDescent="0.25">
      <c r="A352" s="7" t="str">
        <f>LEFT(Feuille2!A352,5)</f>
        <v>2B350</v>
      </c>
      <c r="B352" s="10">
        <f>Feuille2!B352</f>
        <v>37</v>
      </c>
      <c r="C352" s="10">
        <f>Feuille2!D352</f>
        <v>59</v>
      </c>
      <c r="D352" s="10">
        <f>VLOOKUP($A352,Feuille1!$A$3:$F$362,COLUMN(Feuille1!C352),FALSE)</f>
        <v>166</v>
      </c>
      <c r="E352" s="10">
        <f>VLOOKUP($A352,Feuille1!$A$3:$F$362,COLUMN(Feuille1!D352),FALSE)</f>
        <v>33.700000000000003</v>
      </c>
      <c r="F352" s="10">
        <f>VLOOKUP($A352,Feuille1!$A$3:$F$362,COLUMN(Feuille1!E352),FALSE)</f>
        <v>71.2</v>
      </c>
      <c r="G352" s="10">
        <f>VLOOKUP($A352,Feuille1!$A$3:$F$362,COLUMN(Feuille1!F352),FALSE)</f>
        <v>35.6</v>
      </c>
    </row>
    <row r="353" spans="1:7" x14ac:dyDescent="0.25">
      <c r="A353" s="7" t="str">
        <f>LEFT(Feuille2!A353,5)</f>
        <v>2B352</v>
      </c>
      <c r="B353" s="10">
        <f>Feuille2!B353</f>
        <v>48</v>
      </c>
      <c r="C353" s="10">
        <f>Feuille2!D353</f>
        <v>56</v>
      </c>
      <c r="D353" s="10">
        <f>VLOOKUP($A353,Feuille1!$A$3:$F$362,COLUMN(Feuille1!C353),FALSE)</f>
        <v>232</v>
      </c>
      <c r="E353" s="10">
        <f>VLOOKUP($A353,Feuille1!$A$3:$F$362,COLUMN(Feuille1!D353),FALSE)</f>
        <v>49.6</v>
      </c>
      <c r="F353" s="10">
        <f>VLOOKUP($A353,Feuille1!$A$3:$F$362,COLUMN(Feuille1!E353),FALSE)</f>
        <v>76.599999999999994</v>
      </c>
      <c r="G353" s="10">
        <f>VLOOKUP($A353,Feuille1!$A$3:$F$362,COLUMN(Feuille1!F353),FALSE)</f>
        <v>44.9</v>
      </c>
    </row>
    <row r="354" spans="1:7" x14ac:dyDescent="0.25">
      <c r="A354" s="7" t="str">
        <f>LEFT(Feuille2!A354,5)</f>
        <v>2B353</v>
      </c>
      <c r="B354" s="10">
        <f>Feuille2!B354</f>
        <v>108.08496535928801</v>
      </c>
      <c r="C354" s="10">
        <f>Feuille2!D354</f>
        <v>1270.54437374847</v>
      </c>
      <c r="D354" s="10">
        <f>VLOOKUP($A354,Feuille1!$A$3:$F$362,COLUMN(Feuille1!C354),FALSE)</f>
        <v>2095</v>
      </c>
      <c r="E354" s="10">
        <f>VLOOKUP($A354,Feuille1!$A$3:$F$362,COLUMN(Feuille1!D354),FALSE)</f>
        <v>11.8</v>
      </c>
      <c r="F354" s="10">
        <f>VLOOKUP($A354,Feuille1!$A$3:$F$362,COLUMN(Feuille1!E354),FALSE)</f>
        <v>72.099999999999994</v>
      </c>
      <c r="G354" s="10">
        <f>VLOOKUP($A354,Feuille1!$A$3:$F$362,COLUMN(Feuille1!F354),FALSE)</f>
        <v>6.5</v>
      </c>
    </row>
    <row r="355" spans="1:7" x14ac:dyDescent="0.25">
      <c r="A355" s="7" t="str">
        <f>LEFT(Feuille2!A355,5)</f>
        <v>2B354</v>
      </c>
      <c r="B355" s="10">
        <f>Feuille2!B355</f>
        <v>89.943206438370098</v>
      </c>
      <c r="C355" s="10">
        <f>Feuille2!D355</f>
        <v>47.9814410983588</v>
      </c>
      <c r="D355" s="10">
        <f>VLOOKUP($A355,Feuille1!$A$3:$F$362,COLUMN(Feuille1!C355),FALSE)</f>
        <v>384</v>
      </c>
      <c r="E355" s="10">
        <f>VLOOKUP($A355,Feuille1!$A$3:$F$362,COLUMN(Feuille1!D355),FALSE)</f>
        <v>47.4</v>
      </c>
      <c r="F355" s="10">
        <f>VLOOKUP($A355,Feuille1!$A$3:$F$362,COLUMN(Feuille1!E355),FALSE)</f>
        <v>60.8</v>
      </c>
      <c r="G355" s="10">
        <f>VLOOKUP($A355,Feuille1!$A$3:$F$362,COLUMN(Feuille1!F355),FALSE)</f>
        <v>52.6</v>
      </c>
    </row>
    <row r="356" spans="1:7" x14ac:dyDescent="0.25">
      <c r="A356" s="7" t="str">
        <f>LEFT(Feuille2!A356,5)</f>
        <v>2B355</v>
      </c>
      <c r="B356" s="10">
        <f>Feuille2!B356</f>
        <v>60.572454711587397</v>
      </c>
      <c r="C356" s="10">
        <f>Feuille2!D356</f>
        <v>73.743517551066901</v>
      </c>
      <c r="D356" s="10">
        <f>VLOOKUP($A356,Feuille1!$A$3:$F$362,COLUMN(Feuille1!C356),FALSE)</f>
        <v>235</v>
      </c>
      <c r="E356" s="10">
        <f>VLOOKUP($A356,Feuille1!$A$3:$F$362,COLUMN(Feuille1!D356),FALSE)</f>
        <v>17.899999999999999</v>
      </c>
      <c r="F356" s="10">
        <f>VLOOKUP($A356,Feuille1!$A$3:$F$362,COLUMN(Feuille1!E356),FALSE)</f>
        <v>71.400000000000006</v>
      </c>
      <c r="G356" s="10">
        <f>VLOOKUP($A356,Feuille1!$A$3:$F$362,COLUMN(Feuille1!F356),FALSE)</f>
        <v>40.9</v>
      </c>
    </row>
    <row r="357" spans="1:7" x14ac:dyDescent="0.25">
      <c r="A357" s="7" t="str">
        <f>LEFT(Feuille2!A357,5)</f>
        <v>2B356</v>
      </c>
      <c r="B357" s="10">
        <f>Feuille2!B357</f>
        <v>38</v>
      </c>
      <c r="C357" s="10">
        <f>Feuille2!D357</f>
        <v>32</v>
      </c>
      <c r="D357" s="10">
        <f>VLOOKUP($A357,Feuille1!$A$3:$F$362,COLUMN(Feuille1!C357),FALSE)</f>
        <v>157</v>
      </c>
      <c r="E357" s="10">
        <f>VLOOKUP($A357,Feuille1!$A$3:$F$362,COLUMN(Feuille1!D357),FALSE)</f>
        <v>51.6</v>
      </c>
      <c r="F357" s="10">
        <f>VLOOKUP($A357,Feuille1!$A$3:$F$362,COLUMN(Feuille1!E357),FALSE)</f>
        <v>84.7</v>
      </c>
      <c r="G357" s="10">
        <f>VLOOKUP($A357,Feuille1!$A$3:$F$362,COLUMN(Feuille1!F357),FALSE)</f>
        <v>52.8</v>
      </c>
    </row>
    <row r="358" spans="1:7" x14ac:dyDescent="0.25">
      <c r="A358" s="7" t="str">
        <f>LEFT(Feuille2!A358,5)</f>
        <v>2B361</v>
      </c>
      <c r="B358" s="10">
        <f>Feuille2!B358</f>
        <v>30.5531403864452</v>
      </c>
      <c r="C358" s="10">
        <f>Feuille2!D358</f>
        <v>92.079261972883003</v>
      </c>
      <c r="D358" s="10">
        <f>VLOOKUP($A358,Feuille1!$A$3:$F$362,COLUMN(Feuille1!C358),FALSE)</f>
        <v>274</v>
      </c>
      <c r="E358" s="10">
        <f>VLOOKUP($A358,Feuille1!$A$3:$F$362,COLUMN(Feuille1!D358),FALSE)</f>
        <v>49.6</v>
      </c>
      <c r="F358" s="10">
        <f>VLOOKUP($A358,Feuille1!$A$3:$F$362,COLUMN(Feuille1!E358),FALSE)</f>
        <v>58</v>
      </c>
      <c r="G358" s="10">
        <f>VLOOKUP($A358,Feuille1!$A$3:$F$362,COLUMN(Feuille1!F358),FALSE)</f>
        <v>22.6</v>
      </c>
    </row>
    <row r="359" spans="1:7" x14ac:dyDescent="0.25">
      <c r="A359" s="7" t="str">
        <f>LEFT(Feuille2!A359,5)</f>
        <v>2B364</v>
      </c>
      <c r="B359" s="10">
        <f>Feuille2!B359</f>
        <v>13</v>
      </c>
      <c r="C359" s="10">
        <f>Feuille2!D359</f>
        <v>6</v>
      </c>
      <c r="D359" s="10">
        <f>VLOOKUP($A359,Feuille1!$A$3:$F$362,COLUMN(Feuille1!C359),FALSE)</f>
        <v>58</v>
      </c>
      <c r="E359" s="10">
        <f>VLOOKUP($A359,Feuille1!$A$3:$F$362,COLUMN(Feuille1!D359),FALSE)</f>
        <v>63.8</v>
      </c>
      <c r="F359" s="10">
        <f>VLOOKUP($A359,Feuille1!$A$3:$F$362,COLUMN(Feuille1!E359),FALSE)</f>
        <v>81</v>
      </c>
      <c r="G359" s="10">
        <f>VLOOKUP($A359,Feuille1!$A$3:$F$362,COLUMN(Feuille1!F359),FALSE)</f>
        <v>61.9</v>
      </c>
    </row>
    <row r="360" spans="1:7" x14ac:dyDescent="0.25">
      <c r="A360" s="7" t="str">
        <f>LEFT(Feuille2!A360,5)</f>
        <v>2B365</v>
      </c>
      <c r="B360" s="10">
        <f>Feuille2!B360</f>
        <v>15.396226415094301</v>
      </c>
      <c r="C360" s="10">
        <f>Feuille2!D360</f>
        <v>24.0566037735849</v>
      </c>
      <c r="D360" s="10">
        <f>VLOOKUP($A360,Feuille1!$A$3:$F$362,COLUMN(Feuille1!C360),FALSE)</f>
        <v>190</v>
      </c>
      <c r="E360" s="10">
        <f>VLOOKUP($A360,Feuille1!$A$3:$F$362,COLUMN(Feuille1!D360),FALSE)</f>
        <v>67.5</v>
      </c>
      <c r="F360" s="10">
        <f>VLOOKUP($A360,Feuille1!$A$3:$F$362,COLUMN(Feuille1!E360),FALSE)</f>
        <v>83.3</v>
      </c>
      <c r="G360" s="10">
        <f>VLOOKUP($A360,Feuille1!$A$3:$F$362,COLUMN(Feuille1!F360),FALSE)</f>
        <v>26.7</v>
      </c>
    </row>
    <row r="361" spans="1:7" x14ac:dyDescent="0.25">
      <c r="A361" s="7" t="str">
        <f>LEFT(Feuille2!A361,5)</f>
        <v>2B366</v>
      </c>
      <c r="B361" s="10">
        <f>Feuille2!B361</f>
        <v>12.48</v>
      </c>
      <c r="C361" s="10">
        <f>Feuille2!D361</f>
        <v>35.36</v>
      </c>
      <c r="D361" s="10">
        <f>VLOOKUP($A361,Feuille1!$A$3:$F$362,COLUMN(Feuille1!C361),FALSE)</f>
        <v>140</v>
      </c>
      <c r="E361" s="10">
        <f>VLOOKUP($A361,Feuille1!$A$3:$F$362,COLUMN(Feuille1!D361),FALSE)</f>
        <v>62.1</v>
      </c>
      <c r="F361" s="10">
        <f>VLOOKUP($A361,Feuille1!$A$3:$F$362,COLUMN(Feuille1!E361),FALSE)</f>
        <v>90.2</v>
      </c>
      <c r="G361" s="10">
        <f>VLOOKUP($A361,Feuille1!$A$3:$F$362,COLUMN(Feuille1!F361),FALSE)</f>
        <v>23.5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3"/>
  <sheetViews>
    <sheetView zoomScaleNormal="100" workbookViewId="0">
      <selection activeCell="F3" sqref="F3"/>
    </sheetView>
  </sheetViews>
  <sheetFormatPr baseColWidth="10" defaultColWidth="8.5" defaultRowHeight="15.75" x14ac:dyDescent="0.25"/>
  <cols>
    <col min="1" max="1" width="6.875" customWidth="1"/>
    <col min="2" max="2" width="40.875" customWidth="1"/>
    <col min="3" max="6" width="20.875" customWidth="1"/>
  </cols>
  <sheetData>
    <row r="1" spans="1:6" x14ac:dyDescent="0.25">
      <c r="C1" t="s">
        <v>0</v>
      </c>
      <c r="D1" t="s">
        <v>1</v>
      </c>
      <c r="E1" t="s">
        <v>2</v>
      </c>
      <c r="F1" t="s">
        <v>3</v>
      </c>
    </row>
    <row r="2" spans="1:6" ht="78.75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t="s">
        <v>10</v>
      </c>
      <c r="B3" t="s">
        <v>11</v>
      </c>
      <c r="C3">
        <v>1632</v>
      </c>
      <c r="D3">
        <v>8.3000000000000007</v>
      </c>
      <c r="E3">
        <v>75.7</v>
      </c>
      <c r="F3">
        <v>4.2</v>
      </c>
    </row>
    <row r="4" spans="1:6" x14ac:dyDescent="0.25">
      <c r="A4" t="s">
        <v>12</v>
      </c>
      <c r="B4" t="s">
        <v>13</v>
      </c>
      <c r="C4">
        <v>35338</v>
      </c>
      <c r="D4">
        <v>9.1999999999999993</v>
      </c>
      <c r="E4">
        <v>45.9</v>
      </c>
      <c r="F4">
        <v>11.7</v>
      </c>
    </row>
    <row r="5" spans="1:6" x14ac:dyDescent="0.25">
      <c r="A5" t="s">
        <v>14</v>
      </c>
      <c r="B5" t="s">
        <v>15</v>
      </c>
      <c r="C5">
        <v>1528</v>
      </c>
      <c r="D5">
        <v>6.7</v>
      </c>
      <c r="E5">
        <v>83.1</v>
      </c>
      <c r="F5">
        <v>4.2</v>
      </c>
    </row>
    <row r="6" spans="1:6" x14ac:dyDescent="0.25">
      <c r="A6" t="s">
        <v>16</v>
      </c>
      <c r="B6" t="s">
        <v>17</v>
      </c>
      <c r="C6">
        <v>1729</v>
      </c>
      <c r="D6">
        <v>45.9</v>
      </c>
      <c r="E6">
        <v>69.7</v>
      </c>
      <c r="F6">
        <v>8.4</v>
      </c>
    </row>
    <row r="7" spans="1:6" x14ac:dyDescent="0.25">
      <c r="A7" t="s">
        <v>18</v>
      </c>
      <c r="B7" t="s">
        <v>19</v>
      </c>
      <c r="C7">
        <v>68</v>
      </c>
      <c r="D7">
        <v>57.3</v>
      </c>
      <c r="E7">
        <v>81.5</v>
      </c>
      <c r="F7">
        <v>59.3</v>
      </c>
    </row>
    <row r="8" spans="1:6" x14ac:dyDescent="0.25">
      <c r="A8" t="s">
        <v>20</v>
      </c>
      <c r="B8" t="s">
        <v>21</v>
      </c>
      <c r="C8">
        <v>41</v>
      </c>
      <c r="D8">
        <v>29.5</v>
      </c>
      <c r="E8">
        <v>93.5</v>
      </c>
      <c r="F8">
        <v>48.4</v>
      </c>
    </row>
    <row r="9" spans="1:6" x14ac:dyDescent="0.25">
      <c r="A9" t="s">
        <v>22</v>
      </c>
      <c r="B9" t="s">
        <v>23</v>
      </c>
      <c r="C9">
        <v>1199</v>
      </c>
      <c r="D9">
        <v>37.6</v>
      </c>
      <c r="E9">
        <v>76.599999999999994</v>
      </c>
      <c r="F9">
        <v>5</v>
      </c>
    </row>
    <row r="10" spans="1:6" x14ac:dyDescent="0.25">
      <c r="A10" t="s">
        <v>24</v>
      </c>
      <c r="B10" t="s">
        <v>25</v>
      </c>
      <c r="C10">
        <v>136</v>
      </c>
      <c r="D10">
        <v>44.4</v>
      </c>
      <c r="E10">
        <v>71.099999999999994</v>
      </c>
      <c r="F10">
        <v>35.5</v>
      </c>
    </row>
    <row r="11" spans="1:6" x14ac:dyDescent="0.25">
      <c r="A11" t="s">
        <v>26</v>
      </c>
      <c r="B11" t="s">
        <v>27</v>
      </c>
      <c r="C11">
        <v>87</v>
      </c>
      <c r="D11">
        <v>55</v>
      </c>
      <c r="E11">
        <v>88.9</v>
      </c>
      <c r="F11">
        <v>69.400000000000006</v>
      </c>
    </row>
    <row r="12" spans="1:6" x14ac:dyDescent="0.25">
      <c r="A12" t="s">
        <v>28</v>
      </c>
      <c r="B12" t="s">
        <v>29</v>
      </c>
      <c r="C12">
        <v>145</v>
      </c>
      <c r="D12">
        <v>68.3</v>
      </c>
      <c r="E12">
        <v>76.7</v>
      </c>
      <c r="F12">
        <v>48.8</v>
      </c>
    </row>
    <row r="13" spans="1:6" x14ac:dyDescent="0.25">
      <c r="A13" t="s">
        <v>30</v>
      </c>
      <c r="B13" t="s">
        <v>31</v>
      </c>
      <c r="C13">
        <v>81</v>
      </c>
      <c r="D13">
        <v>52.8</v>
      </c>
      <c r="E13">
        <v>75.7</v>
      </c>
      <c r="F13">
        <v>37.799999999999997</v>
      </c>
    </row>
    <row r="14" spans="1:6" x14ac:dyDescent="0.25">
      <c r="A14" t="s">
        <v>32</v>
      </c>
      <c r="B14" t="s">
        <v>33</v>
      </c>
      <c r="C14">
        <v>437</v>
      </c>
      <c r="D14">
        <v>78.5</v>
      </c>
      <c r="E14">
        <v>61.5</v>
      </c>
      <c r="F14">
        <v>28.6</v>
      </c>
    </row>
    <row r="15" spans="1:6" x14ac:dyDescent="0.25">
      <c r="A15" t="s">
        <v>34</v>
      </c>
      <c r="B15" t="s">
        <v>35</v>
      </c>
      <c r="C15">
        <v>162</v>
      </c>
      <c r="D15">
        <v>45.5</v>
      </c>
      <c r="E15">
        <v>77.5</v>
      </c>
      <c r="F15">
        <v>50</v>
      </c>
    </row>
    <row r="16" spans="1:6" x14ac:dyDescent="0.25">
      <c r="A16" t="s">
        <v>36</v>
      </c>
      <c r="B16" t="s">
        <v>37</v>
      </c>
      <c r="C16">
        <v>108</v>
      </c>
      <c r="D16">
        <v>71.900000000000006</v>
      </c>
      <c r="E16">
        <v>80.599999999999994</v>
      </c>
      <c r="F16">
        <v>61.3</v>
      </c>
    </row>
    <row r="17" spans="1:6" x14ac:dyDescent="0.25">
      <c r="A17" t="s">
        <v>38</v>
      </c>
      <c r="B17" t="s">
        <v>39</v>
      </c>
      <c r="C17">
        <v>188</v>
      </c>
      <c r="D17">
        <v>50.1</v>
      </c>
      <c r="E17">
        <v>70.599999999999994</v>
      </c>
      <c r="F17">
        <v>29.4</v>
      </c>
    </row>
    <row r="18" spans="1:6" x14ac:dyDescent="0.25">
      <c r="A18" t="s">
        <v>40</v>
      </c>
      <c r="B18" t="s">
        <v>41</v>
      </c>
      <c r="C18">
        <v>732</v>
      </c>
      <c r="D18">
        <v>62</v>
      </c>
      <c r="E18">
        <v>76.900000000000006</v>
      </c>
      <c r="F18">
        <v>63.4</v>
      </c>
    </row>
    <row r="19" spans="1:6" x14ac:dyDescent="0.25">
      <c r="A19" t="s">
        <v>42</v>
      </c>
      <c r="B19" t="s">
        <v>43</v>
      </c>
      <c r="C19">
        <v>2242</v>
      </c>
      <c r="D19">
        <v>15.4</v>
      </c>
      <c r="E19">
        <v>63.6</v>
      </c>
      <c r="F19">
        <v>7.6</v>
      </c>
    </row>
    <row r="20" spans="1:6" x14ac:dyDescent="0.25">
      <c r="A20" t="s">
        <v>44</v>
      </c>
      <c r="B20" t="s">
        <v>45</v>
      </c>
      <c r="C20">
        <v>328</v>
      </c>
      <c r="D20">
        <v>77.400000000000006</v>
      </c>
      <c r="E20">
        <v>62.7</v>
      </c>
      <c r="F20">
        <v>18.7</v>
      </c>
    </row>
    <row r="21" spans="1:6" x14ac:dyDescent="0.25">
      <c r="A21" t="s">
        <v>46</v>
      </c>
      <c r="B21" t="s">
        <v>47</v>
      </c>
      <c r="C21">
        <v>68</v>
      </c>
      <c r="D21">
        <v>58.8</v>
      </c>
      <c r="E21">
        <v>57.7</v>
      </c>
      <c r="F21">
        <v>19.2</v>
      </c>
    </row>
    <row r="22" spans="1:6" x14ac:dyDescent="0.25">
      <c r="A22" t="s">
        <v>48</v>
      </c>
      <c r="B22" t="s">
        <v>49</v>
      </c>
      <c r="C22">
        <v>487</v>
      </c>
      <c r="D22">
        <v>61.1</v>
      </c>
      <c r="E22">
        <v>68.2</v>
      </c>
      <c r="F22">
        <v>34.4</v>
      </c>
    </row>
    <row r="23" spans="1:6" x14ac:dyDescent="0.25">
      <c r="A23" t="s">
        <v>50</v>
      </c>
      <c r="B23" t="s">
        <v>51</v>
      </c>
      <c r="C23">
        <v>3244</v>
      </c>
      <c r="D23">
        <v>54</v>
      </c>
      <c r="E23">
        <v>55.9</v>
      </c>
      <c r="F23">
        <v>15.5</v>
      </c>
    </row>
    <row r="24" spans="1:6" x14ac:dyDescent="0.25">
      <c r="A24" t="s">
        <v>52</v>
      </c>
      <c r="B24" t="s">
        <v>53</v>
      </c>
      <c r="C24">
        <v>1049</v>
      </c>
      <c r="D24">
        <v>72.7</v>
      </c>
      <c r="E24">
        <v>74.3</v>
      </c>
      <c r="F24">
        <v>20.6</v>
      </c>
    </row>
    <row r="25" spans="1:6" x14ac:dyDescent="0.25">
      <c r="A25" t="s">
        <v>54</v>
      </c>
      <c r="B25" t="s">
        <v>55</v>
      </c>
      <c r="C25">
        <v>106</v>
      </c>
      <c r="D25">
        <v>42.1</v>
      </c>
      <c r="E25">
        <v>77.599999999999994</v>
      </c>
      <c r="F25">
        <v>56.9</v>
      </c>
    </row>
    <row r="26" spans="1:6" x14ac:dyDescent="0.25">
      <c r="A26" t="s">
        <v>56</v>
      </c>
      <c r="B26" t="s">
        <v>57</v>
      </c>
      <c r="C26">
        <v>74</v>
      </c>
      <c r="D26">
        <v>54.7</v>
      </c>
      <c r="E26">
        <v>64.3</v>
      </c>
      <c r="F26">
        <v>25</v>
      </c>
    </row>
    <row r="27" spans="1:6" x14ac:dyDescent="0.25">
      <c r="A27" t="s">
        <v>58</v>
      </c>
      <c r="B27" t="s">
        <v>59</v>
      </c>
      <c r="C27">
        <v>168</v>
      </c>
      <c r="D27">
        <v>55.2</v>
      </c>
      <c r="E27">
        <v>83.9</v>
      </c>
      <c r="F27">
        <v>37.5</v>
      </c>
    </row>
    <row r="28" spans="1:6" x14ac:dyDescent="0.25">
      <c r="A28" t="s">
        <v>60</v>
      </c>
      <c r="B28" t="s">
        <v>61</v>
      </c>
      <c r="C28">
        <v>265</v>
      </c>
      <c r="D28">
        <v>16.2</v>
      </c>
      <c r="E28">
        <v>63.1</v>
      </c>
      <c r="F28">
        <v>33.5</v>
      </c>
    </row>
    <row r="29" spans="1:6" x14ac:dyDescent="0.25">
      <c r="A29" t="s">
        <v>62</v>
      </c>
      <c r="B29" t="s">
        <v>63</v>
      </c>
      <c r="C29">
        <v>26</v>
      </c>
      <c r="D29">
        <v>31.4</v>
      </c>
      <c r="E29">
        <v>68.8</v>
      </c>
      <c r="F29">
        <v>43.8</v>
      </c>
    </row>
    <row r="30" spans="1:6" x14ac:dyDescent="0.25">
      <c r="A30" t="s">
        <v>64</v>
      </c>
      <c r="B30" t="s">
        <v>65</v>
      </c>
      <c r="C30">
        <v>1901</v>
      </c>
      <c r="D30">
        <v>66.900000000000006</v>
      </c>
      <c r="E30">
        <v>58.3</v>
      </c>
      <c r="F30">
        <v>27.1</v>
      </c>
    </row>
    <row r="31" spans="1:6" x14ac:dyDescent="0.25">
      <c r="A31" t="s">
        <v>66</v>
      </c>
      <c r="B31" t="s">
        <v>67</v>
      </c>
      <c r="C31">
        <v>80</v>
      </c>
      <c r="D31">
        <v>49</v>
      </c>
      <c r="E31">
        <v>67.7</v>
      </c>
      <c r="F31">
        <v>74.2</v>
      </c>
    </row>
    <row r="32" spans="1:6" x14ac:dyDescent="0.25">
      <c r="A32" t="s">
        <v>68</v>
      </c>
      <c r="B32" t="s">
        <v>69</v>
      </c>
      <c r="C32">
        <v>818</v>
      </c>
      <c r="D32">
        <v>73.900000000000006</v>
      </c>
      <c r="E32">
        <v>71.2</v>
      </c>
      <c r="F32">
        <v>15.1</v>
      </c>
    </row>
    <row r="33" spans="1:6" x14ac:dyDescent="0.25">
      <c r="A33" t="s">
        <v>70</v>
      </c>
      <c r="B33" t="s">
        <v>71</v>
      </c>
      <c r="C33">
        <v>226</v>
      </c>
      <c r="D33">
        <v>41.5</v>
      </c>
      <c r="E33">
        <v>61.5</v>
      </c>
      <c r="F33">
        <v>24.9</v>
      </c>
    </row>
    <row r="34" spans="1:6" x14ac:dyDescent="0.25">
      <c r="A34" t="s">
        <v>72</v>
      </c>
      <c r="B34" t="s">
        <v>73</v>
      </c>
      <c r="C34">
        <v>832</v>
      </c>
      <c r="D34">
        <v>22.2</v>
      </c>
      <c r="E34">
        <v>68.599999999999994</v>
      </c>
      <c r="F34">
        <v>15.1</v>
      </c>
    </row>
    <row r="35" spans="1:6" x14ac:dyDescent="0.25">
      <c r="A35" t="s">
        <v>74</v>
      </c>
      <c r="B35" t="s">
        <v>75</v>
      </c>
      <c r="C35">
        <v>150</v>
      </c>
      <c r="D35">
        <v>45.9</v>
      </c>
      <c r="E35">
        <v>87.3</v>
      </c>
      <c r="F35">
        <v>57.7</v>
      </c>
    </row>
    <row r="36" spans="1:6" x14ac:dyDescent="0.25">
      <c r="A36" t="s">
        <v>76</v>
      </c>
      <c r="B36" t="s">
        <v>77</v>
      </c>
      <c r="C36">
        <v>893</v>
      </c>
      <c r="D36">
        <v>59.1</v>
      </c>
      <c r="E36">
        <v>71</v>
      </c>
      <c r="F36">
        <v>15.9</v>
      </c>
    </row>
    <row r="37" spans="1:6" x14ac:dyDescent="0.25">
      <c r="A37" t="s">
        <v>78</v>
      </c>
      <c r="B37" t="s">
        <v>79</v>
      </c>
      <c r="C37">
        <v>194</v>
      </c>
      <c r="D37">
        <v>48.9</v>
      </c>
      <c r="E37">
        <v>75.3</v>
      </c>
      <c r="F37">
        <v>46.1</v>
      </c>
    </row>
    <row r="38" spans="1:6" x14ac:dyDescent="0.25">
      <c r="A38" t="s">
        <v>80</v>
      </c>
      <c r="B38" t="s">
        <v>81</v>
      </c>
      <c r="C38">
        <v>1607</v>
      </c>
      <c r="D38">
        <v>63.9</v>
      </c>
      <c r="E38">
        <v>67.099999999999994</v>
      </c>
      <c r="F38">
        <v>11.1</v>
      </c>
    </row>
    <row r="39" spans="1:6" x14ac:dyDescent="0.25">
      <c r="A39" t="s">
        <v>82</v>
      </c>
      <c r="B39" t="s">
        <v>83</v>
      </c>
      <c r="C39">
        <v>100</v>
      </c>
      <c r="D39">
        <v>53.7</v>
      </c>
      <c r="E39">
        <v>72.099999999999994</v>
      </c>
      <c r="F39">
        <v>46.5</v>
      </c>
    </row>
    <row r="40" spans="1:6" x14ac:dyDescent="0.25">
      <c r="A40" t="s">
        <v>84</v>
      </c>
      <c r="B40" t="s">
        <v>85</v>
      </c>
      <c r="C40">
        <v>1221</v>
      </c>
      <c r="D40">
        <v>70.900000000000006</v>
      </c>
      <c r="E40">
        <v>83.2</v>
      </c>
      <c r="F40">
        <v>11.8</v>
      </c>
    </row>
    <row r="41" spans="1:6" x14ac:dyDescent="0.25">
      <c r="A41" t="s">
        <v>86</v>
      </c>
      <c r="B41" t="s">
        <v>87</v>
      </c>
      <c r="C41">
        <v>318</v>
      </c>
      <c r="D41">
        <v>50.8</v>
      </c>
      <c r="E41">
        <v>64.2</v>
      </c>
      <c r="F41">
        <v>48.5</v>
      </c>
    </row>
    <row r="42" spans="1:6" x14ac:dyDescent="0.25">
      <c r="A42" t="s">
        <v>88</v>
      </c>
      <c r="B42" t="s">
        <v>89</v>
      </c>
      <c r="C42">
        <v>107</v>
      </c>
      <c r="D42">
        <v>63.7</v>
      </c>
      <c r="E42">
        <v>77.8</v>
      </c>
      <c r="F42">
        <v>55.6</v>
      </c>
    </row>
    <row r="43" spans="1:6" x14ac:dyDescent="0.25">
      <c r="A43" t="s">
        <v>90</v>
      </c>
      <c r="B43" t="s">
        <v>91</v>
      </c>
      <c r="C43">
        <v>1083</v>
      </c>
      <c r="D43">
        <v>23</v>
      </c>
      <c r="E43">
        <v>77.3</v>
      </c>
      <c r="F43">
        <v>9.9</v>
      </c>
    </row>
    <row r="44" spans="1:6" x14ac:dyDescent="0.25">
      <c r="A44" t="s">
        <v>92</v>
      </c>
      <c r="B44" t="s">
        <v>93</v>
      </c>
      <c r="C44">
        <v>717</v>
      </c>
      <c r="D44">
        <v>23</v>
      </c>
      <c r="E44">
        <v>72.599999999999994</v>
      </c>
      <c r="F44">
        <v>10.1</v>
      </c>
    </row>
    <row r="45" spans="1:6" x14ac:dyDescent="0.25">
      <c r="A45" t="s">
        <v>94</v>
      </c>
      <c r="B45" t="s">
        <v>95</v>
      </c>
      <c r="C45">
        <v>419</v>
      </c>
      <c r="D45">
        <v>69.400000000000006</v>
      </c>
      <c r="E45">
        <v>77.8</v>
      </c>
      <c r="F45">
        <v>51.9</v>
      </c>
    </row>
    <row r="46" spans="1:6" x14ac:dyDescent="0.25">
      <c r="A46" t="s">
        <v>96</v>
      </c>
      <c r="B46" t="s">
        <v>97</v>
      </c>
      <c r="C46">
        <v>1236</v>
      </c>
      <c r="D46">
        <v>34.1</v>
      </c>
      <c r="E46">
        <v>62.2</v>
      </c>
      <c r="F46">
        <v>10.9</v>
      </c>
    </row>
    <row r="47" spans="1:6" x14ac:dyDescent="0.25">
      <c r="A47" t="s">
        <v>98</v>
      </c>
      <c r="B47" t="s">
        <v>99</v>
      </c>
      <c r="C47">
        <v>129</v>
      </c>
      <c r="D47">
        <v>40.5</v>
      </c>
      <c r="E47">
        <v>70</v>
      </c>
      <c r="F47">
        <v>10</v>
      </c>
    </row>
    <row r="48" spans="1:6" x14ac:dyDescent="0.25">
      <c r="A48" t="s">
        <v>100</v>
      </c>
      <c r="B48" t="s">
        <v>101</v>
      </c>
      <c r="C48">
        <v>74</v>
      </c>
      <c r="D48">
        <v>27.4</v>
      </c>
      <c r="E48">
        <v>79.5</v>
      </c>
      <c r="F48">
        <v>38.5</v>
      </c>
    </row>
    <row r="49" spans="1:6" x14ac:dyDescent="0.25">
      <c r="A49" t="s">
        <v>102</v>
      </c>
      <c r="B49" t="s">
        <v>103</v>
      </c>
      <c r="C49">
        <v>205</v>
      </c>
      <c r="D49">
        <v>33.700000000000003</v>
      </c>
      <c r="E49">
        <v>61.9</v>
      </c>
      <c r="F49">
        <v>53.6</v>
      </c>
    </row>
    <row r="50" spans="1:6" x14ac:dyDescent="0.25">
      <c r="A50" t="s">
        <v>104</v>
      </c>
      <c r="B50" t="s">
        <v>105</v>
      </c>
      <c r="C50">
        <v>176</v>
      </c>
      <c r="D50">
        <v>50</v>
      </c>
      <c r="E50">
        <v>85</v>
      </c>
      <c r="F50">
        <v>35</v>
      </c>
    </row>
    <row r="51" spans="1:6" x14ac:dyDescent="0.25">
      <c r="A51" t="s">
        <v>106</v>
      </c>
      <c r="B51" t="s">
        <v>107</v>
      </c>
      <c r="C51">
        <v>94</v>
      </c>
      <c r="D51">
        <v>50.6</v>
      </c>
      <c r="E51">
        <v>78.599999999999994</v>
      </c>
      <c r="F51">
        <v>26.2</v>
      </c>
    </row>
    <row r="52" spans="1:6" x14ac:dyDescent="0.25">
      <c r="A52" t="s">
        <v>108</v>
      </c>
      <c r="B52" t="s">
        <v>109</v>
      </c>
      <c r="C52">
        <v>107</v>
      </c>
      <c r="D52">
        <v>54</v>
      </c>
      <c r="E52">
        <v>86.4</v>
      </c>
      <c r="F52">
        <v>34.1</v>
      </c>
    </row>
    <row r="53" spans="1:6" x14ac:dyDescent="0.25">
      <c r="A53" t="s">
        <v>110</v>
      </c>
      <c r="B53" t="s">
        <v>111</v>
      </c>
      <c r="C53">
        <v>112</v>
      </c>
      <c r="D53">
        <v>67.099999999999994</v>
      </c>
      <c r="E53">
        <v>56.8</v>
      </c>
      <c r="F53">
        <v>51.4</v>
      </c>
    </row>
    <row r="54" spans="1:6" x14ac:dyDescent="0.25">
      <c r="A54" t="s">
        <v>112</v>
      </c>
      <c r="B54" t="s">
        <v>113</v>
      </c>
      <c r="C54">
        <v>4308</v>
      </c>
      <c r="D54">
        <v>61.5</v>
      </c>
      <c r="E54">
        <v>66.7</v>
      </c>
      <c r="F54">
        <v>4.8</v>
      </c>
    </row>
    <row r="55" spans="1:6" x14ac:dyDescent="0.25">
      <c r="A55" t="s">
        <v>114</v>
      </c>
      <c r="B55" t="s">
        <v>115</v>
      </c>
      <c r="C55">
        <v>213</v>
      </c>
      <c r="D55">
        <v>59.5</v>
      </c>
      <c r="E55">
        <v>81.2</v>
      </c>
      <c r="F55">
        <v>64.7</v>
      </c>
    </row>
    <row r="56" spans="1:6" x14ac:dyDescent="0.25">
      <c r="A56" t="s">
        <v>116</v>
      </c>
      <c r="B56" t="s">
        <v>117</v>
      </c>
      <c r="C56">
        <v>114</v>
      </c>
      <c r="D56">
        <v>19.399999999999999</v>
      </c>
      <c r="E56">
        <v>75.3</v>
      </c>
      <c r="F56">
        <v>84.9</v>
      </c>
    </row>
    <row r="57" spans="1:6" x14ac:dyDescent="0.25">
      <c r="A57" t="s">
        <v>118</v>
      </c>
      <c r="B57" t="s">
        <v>119</v>
      </c>
      <c r="C57">
        <v>145</v>
      </c>
      <c r="D57">
        <v>48.8</v>
      </c>
      <c r="E57">
        <v>78.099999999999994</v>
      </c>
      <c r="F57">
        <v>27.4</v>
      </c>
    </row>
    <row r="58" spans="1:6" x14ac:dyDescent="0.25">
      <c r="A58" t="s">
        <v>120</v>
      </c>
      <c r="B58" t="s">
        <v>121</v>
      </c>
      <c r="C58">
        <v>2840</v>
      </c>
      <c r="D58">
        <v>73.2</v>
      </c>
      <c r="E58">
        <v>55.8</v>
      </c>
      <c r="F58">
        <v>1.1000000000000001</v>
      </c>
    </row>
    <row r="59" spans="1:6" x14ac:dyDescent="0.25">
      <c r="A59" t="s">
        <v>122</v>
      </c>
      <c r="B59" t="s">
        <v>123</v>
      </c>
      <c r="C59">
        <v>310</v>
      </c>
      <c r="D59">
        <v>74.900000000000006</v>
      </c>
      <c r="E59">
        <v>70.8</v>
      </c>
      <c r="F59">
        <v>62.5</v>
      </c>
    </row>
    <row r="60" spans="1:6" x14ac:dyDescent="0.25">
      <c r="A60" t="s">
        <v>124</v>
      </c>
      <c r="B60" t="s">
        <v>125</v>
      </c>
      <c r="C60">
        <v>752</v>
      </c>
      <c r="D60">
        <v>55.5</v>
      </c>
      <c r="E60">
        <v>62.6</v>
      </c>
      <c r="F60">
        <v>42.4</v>
      </c>
    </row>
    <row r="61" spans="1:6" x14ac:dyDescent="0.25">
      <c r="A61" t="s">
        <v>126</v>
      </c>
      <c r="B61" t="s">
        <v>127</v>
      </c>
      <c r="C61">
        <v>133</v>
      </c>
      <c r="D61">
        <v>55.8</v>
      </c>
      <c r="E61">
        <v>88.9</v>
      </c>
      <c r="F61">
        <v>59.3</v>
      </c>
    </row>
    <row r="62" spans="1:6" x14ac:dyDescent="0.25">
      <c r="A62" t="s">
        <v>128</v>
      </c>
      <c r="B62" t="s">
        <v>129</v>
      </c>
      <c r="C62">
        <v>71</v>
      </c>
      <c r="D62">
        <v>40</v>
      </c>
      <c r="E62">
        <v>80.599999999999994</v>
      </c>
      <c r="F62">
        <v>45.2</v>
      </c>
    </row>
    <row r="63" spans="1:6" x14ac:dyDescent="0.25">
      <c r="A63" t="s">
        <v>130</v>
      </c>
      <c r="B63" t="s">
        <v>131</v>
      </c>
      <c r="C63">
        <v>251</v>
      </c>
      <c r="D63">
        <v>74.900000000000006</v>
      </c>
      <c r="E63">
        <v>71.2</v>
      </c>
      <c r="F63">
        <v>35.6</v>
      </c>
    </row>
    <row r="64" spans="1:6" x14ac:dyDescent="0.25">
      <c r="A64" t="s">
        <v>132</v>
      </c>
      <c r="B64" t="s">
        <v>133</v>
      </c>
      <c r="C64">
        <v>70</v>
      </c>
      <c r="D64">
        <v>68</v>
      </c>
      <c r="E64">
        <v>78.900000000000006</v>
      </c>
      <c r="F64">
        <v>57.9</v>
      </c>
    </row>
    <row r="65" spans="1:6" x14ac:dyDescent="0.25">
      <c r="A65" t="s">
        <v>134</v>
      </c>
      <c r="B65" t="s">
        <v>135</v>
      </c>
      <c r="C65">
        <v>250</v>
      </c>
      <c r="D65">
        <v>40.200000000000003</v>
      </c>
      <c r="E65">
        <v>78.2</v>
      </c>
      <c r="F65">
        <v>44.6</v>
      </c>
    </row>
    <row r="66" spans="1:6" x14ac:dyDescent="0.25">
      <c r="A66" t="s">
        <v>136</v>
      </c>
      <c r="B66" t="s">
        <v>137</v>
      </c>
      <c r="C66">
        <v>670</v>
      </c>
      <c r="D66">
        <v>52.1</v>
      </c>
      <c r="E66">
        <v>74</v>
      </c>
      <c r="F66">
        <v>16.399999999999999</v>
      </c>
    </row>
    <row r="67" spans="1:6" x14ac:dyDescent="0.25">
      <c r="A67" t="s">
        <v>138</v>
      </c>
      <c r="B67" t="s">
        <v>139</v>
      </c>
      <c r="C67">
        <v>131</v>
      </c>
      <c r="D67">
        <v>57.3</v>
      </c>
      <c r="E67">
        <v>69.599999999999994</v>
      </c>
      <c r="F67">
        <v>33.9</v>
      </c>
    </row>
    <row r="68" spans="1:6" x14ac:dyDescent="0.25">
      <c r="A68" t="s">
        <v>140</v>
      </c>
      <c r="B68" t="s">
        <v>141</v>
      </c>
      <c r="C68">
        <v>392</v>
      </c>
      <c r="D68">
        <v>31.9</v>
      </c>
      <c r="E68">
        <v>64.099999999999994</v>
      </c>
      <c r="F68">
        <v>25.5</v>
      </c>
    </row>
    <row r="69" spans="1:6" x14ac:dyDescent="0.25">
      <c r="A69" t="s">
        <v>142</v>
      </c>
      <c r="B69" t="s">
        <v>143</v>
      </c>
      <c r="C69">
        <v>285</v>
      </c>
      <c r="D69">
        <v>44.7</v>
      </c>
      <c r="E69">
        <v>84.6</v>
      </c>
      <c r="F69">
        <v>45.8</v>
      </c>
    </row>
    <row r="70" spans="1:6" x14ac:dyDescent="0.25">
      <c r="A70" t="s">
        <v>144</v>
      </c>
      <c r="B70" t="s">
        <v>145</v>
      </c>
      <c r="C70">
        <v>1578</v>
      </c>
      <c r="D70">
        <v>58.7</v>
      </c>
      <c r="E70">
        <v>62.8</v>
      </c>
      <c r="F70">
        <v>17.3</v>
      </c>
    </row>
    <row r="71" spans="1:6" x14ac:dyDescent="0.25">
      <c r="A71" t="s">
        <v>146</v>
      </c>
      <c r="B71" t="s">
        <v>147</v>
      </c>
      <c r="C71">
        <v>108</v>
      </c>
      <c r="D71">
        <v>29.1</v>
      </c>
      <c r="E71">
        <v>55.4</v>
      </c>
      <c r="F71">
        <v>17.899999999999999</v>
      </c>
    </row>
    <row r="72" spans="1:6" x14ac:dyDescent="0.25">
      <c r="A72" t="s">
        <v>148</v>
      </c>
      <c r="B72" t="s">
        <v>149</v>
      </c>
      <c r="C72">
        <v>108</v>
      </c>
      <c r="D72">
        <v>68.7</v>
      </c>
      <c r="E72">
        <v>94.4</v>
      </c>
      <c r="F72">
        <v>77.8</v>
      </c>
    </row>
    <row r="73" spans="1:6" x14ac:dyDescent="0.25">
      <c r="A73" t="s">
        <v>150</v>
      </c>
      <c r="B73" t="s">
        <v>151</v>
      </c>
      <c r="C73">
        <v>239</v>
      </c>
      <c r="D73">
        <v>63.4</v>
      </c>
      <c r="E73">
        <v>71</v>
      </c>
      <c r="F73">
        <v>38.700000000000003</v>
      </c>
    </row>
    <row r="74" spans="1:6" x14ac:dyDescent="0.25">
      <c r="A74" t="s">
        <v>152</v>
      </c>
      <c r="B74" t="s">
        <v>153</v>
      </c>
      <c r="C74">
        <v>726</v>
      </c>
      <c r="D74">
        <v>64.400000000000006</v>
      </c>
      <c r="E74">
        <v>48.9</v>
      </c>
      <c r="F74">
        <v>23.4</v>
      </c>
    </row>
    <row r="75" spans="1:6" x14ac:dyDescent="0.25">
      <c r="A75" t="s">
        <v>154</v>
      </c>
      <c r="B75" t="s">
        <v>155</v>
      </c>
      <c r="C75">
        <v>245</v>
      </c>
      <c r="D75">
        <v>65.7</v>
      </c>
      <c r="E75">
        <v>83.3</v>
      </c>
      <c r="F75">
        <v>55.6</v>
      </c>
    </row>
    <row r="76" spans="1:6" x14ac:dyDescent="0.25">
      <c r="A76" t="s">
        <v>156</v>
      </c>
      <c r="B76" t="s">
        <v>157</v>
      </c>
      <c r="C76">
        <v>189</v>
      </c>
      <c r="D76">
        <v>71.400000000000006</v>
      </c>
      <c r="E76">
        <v>74.099999999999994</v>
      </c>
      <c r="F76">
        <v>24.1</v>
      </c>
    </row>
    <row r="77" spans="1:6" x14ac:dyDescent="0.25">
      <c r="A77" t="s">
        <v>158</v>
      </c>
      <c r="B77" t="s">
        <v>159</v>
      </c>
      <c r="C77">
        <v>200</v>
      </c>
      <c r="D77">
        <v>73.5</v>
      </c>
      <c r="E77">
        <v>73.599999999999994</v>
      </c>
      <c r="F77">
        <v>69.8</v>
      </c>
    </row>
    <row r="78" spans="1:6" x14ac:dyDescent="0.25">
      <c r="A78" t="s">
        <v>160</v>
      </c>
      <c r="B78" t="s">
        <v>161</v>
      </c>
      <c r="C78">
        <v>1105</v>
      </c>
      <c r="D78">
        <v>22.1</v>
      </c>
      <c r="E78">
        <v>68.5</v>
      </c>
      <c r="F78">
        <v>10</v>
      </c>
    </row>
    <row r="79" spans="1:6" x14ac:dyDescent="0.25">
      <c r="A79" t="s">
        <v>162</v>
      </c>
      <c r="B79" t="s">
        <v>163</v>
      </c>
      <c r="C79">
        <v>569</v>
      </c>
      <c r="D79">
        <v>45.4</v>
      </c>
      <c r="E79">
        <v>70</v>
      </c>
      <c r="F79">
        <v>22.4</v>
      </c>
    </row>
    <row r="80" spans="1:6" x14ac:dyDescent="0.25">
      <c r="A80" t="s">
        <v>164</v>
      </c>
      <c r="B80" t="s">
        <v>165</v>
      </c>
      <c r="C80">
        <v>686</v>
      </c>
      <c r="D80">
        <v>63.4</v>
      </c>
      <c r="E80">
        <v>62.2</v>
      </c>
      <c r="F80">
        <v>35.799999999999997</v>
      </c>
    </row>
    <row r="81" spans="1:6" x14ac:dyDescent="0.25">
      <c r="A81" t="s">
        <v>166</v>
      </c>
      <c r="B81" t="s">
        <v>167</v>
      </c>
      <c r="C81">
        <v>1093</v>
      </c>
      <c r="D81">
        <v>57.6</v>
      </c>
      <c r="E81">
        <v>67.7</v>
      </c>
      <c r="F81">
        <v>11.6</v>
      </c>
    </row>
    <row r="82" spans="1:6" x14ac:dyDescent="0.25">
      <c r="A82" t="s">
        <v>168</v>
      </c>
      <c r="B82" t="s">
        <v>169</v>
      </c>
      <c r="C82">
        <v>1929</v>
      </c>
      <c r="D82">
        <v>59.2</v>
      </c>
      <c r="E82">
        <v>60.7</v>
      </c>
      <c r="F82">
        <v>2.9</v>
      </c>
    </row>
    <row r="83" spans="1:6" x14ac:dyDescent="0.25">
      <c r="A83" t="s">
        <v>170</v>
      </c>
      <c r="B83" t="s">
        <v>171</v>
      </c>
      <c r="C83">
        <v>320</v>
      </c>
      <c r="D83">
        <v>50.9</v>
      </c>
      <c r="E83">
        <v>69.8</v>
      </c>
      <c r="F83">
        <v>61.3</v>
      </c>
    </row>
    <row r="84" spans="1:6" x14ac:dyDescent="0.25">
      <c r="A84" t="s">
        <v>172</v>
      </c>
      <c r="B84" t="s">
        <v>173</v>
      </c>
      <c r="C84">
        <v>132</v>
      </c>
      <c r="D84">
        <v>72</v>
      </c>
      <c r="E84">
        <v>86.1</v>
      </c>
      <c r="F84">
        <v>38.9</v>
      </c>
    </row>
    <row r="85" spans="1:6" x14ac:dyDescent="0.25">
      <c r="A85" t="s">
        <v>174</v>
      </c>
      <c r="B85" t="s">
        <v>175</v>
      </c>
      <c r="C85">
        <v>13002</v>
      </c>
      <c r="D85">
        <v>60.5</v>
      </c>
      <c r="E85">
        <v>54.7</v>
      </c>
      <c r="F85">
        <v>4.4000000000000004</v>
      </c>
    </row>
    <row r="86" spans="1:6" x14ac:dyDescent="0.25">
      <c r="A86" t="s">
        <v>176</v>
      </c>
      <c r="B86" t="s">
        <v>177</v>
      </c>
      <c r="C86">
        <v>3323</v>
      </c>
      <c r="D86">
        <v>43.7</v>
      </c>
      <c r="E86">
        <v>43.8</v>
      </c>
      <c r="F86">
        <v>12.4</v>
      </c>
    </row>
    <row r="87" spans="1:6" x14ac:dyDescent="0.25">
      <c r="A87" t="s">
        <v>178</v>
      </c>
      <c r="B87" t="s">
        <v>179</v>
      </c>
      <c r="C87">
        <v>71</v>
      </c>
      <c r="D87">
        <v>43.7</v>
      </c>
      <c r="E87">
        <v>80.8</v>
      </c>
      <c r="F87">
        <v>42.3</v>
      </c>
    </row>
    <row r="88" spans="1:6" x14ac:dyDescent="0.25">
      <c r="A88" t="s">
        <v>180</v>
      </c>
      <c r="B88" t="s">
        <v>181</v>
      </c>
      <c r="C88">
        <v>621</v>
      </c>
      <c r="D88">
        <v>76.599999999999994</v>
      </c>
      <c r="E88">
        <v>69.400000000000006</v>
      </c>
      <c r="F88">
        <v>35.799999999999997</v>
      </c>
    </row>
    <row r="89" spans="1:6" x14ac:dyDescent="0.25">
      <c r="A89" t="s">
        <v>182</v>
      </c>
      <c r="B89" t="s">
        <v>183</v>
      </c>
      <c r="C89">
        <v>213</v>
      </c>
      <c r="D89">
        <v>81.400000000000006</v>
      </c>
      <c r="E89">
        <v>73.2</v>
      </c>
      <c r="F89">
        <v>61</v>
      </c>
    </row>
    <row r="90" spans="1:6" x14ac:dyDescent="0.25">
      <c r="A90" t="s">
        <v>184</v>
      </c>
      <c r="B90" t="s">
        <v>185</v>
      </c>
      <c r="C90">
        <v>102</v>
      </c>
      <c r="D90">
        <v>67.2</v>
      </c>
      <c r="E90">
        <v>86.7</v>
      </c>
      <c r="F90">
        <v>70</v>
      </c>
    </row>
    <row r="91" spans="1:6" x14ac:dyDescent="0.25">
      <c r="A91" t="s">
        <v>186</v>
      </c>
      <c r="B91" t="s">
        <v>187</v>
      </c>
      <c r="C91">
        <v>109</v>
      </c>
      <c r="D91">
        <v>77.900000000000006</v>
      </c>
      <c r="E91">
        <v>88</v>
      </c>
      <c r="F91">
        <v>60</v>
      </c>
    </row>
    <row r="92" spans="1:6" x14ac:dyDescent="0.25">
      <c r="A92" t="s">
        <v>188</v>
      </c>
      <c r="B92" t="s">
        <v>189</v>
      </c>
      <c r="C92">
        <v>147</v>
      </c>
      <c r="D92">
        <v>62.6</v>
      </c>
      <c r="E92">
        <v>91.7</v>
      </c>
      <c r="F92">
        <v>52.1</v>
      </c>
    </row>
    <row r="93" spans="1:6" x14ac:dyDescent="0.25">
      <c r="A93" t="s">
        <v>190</v>
      </c>
      <c r="B93" t="s">
        <v>191</v>
      </c>
      <c r="C93">
        <v>118</v>
      </c>
      <c r="D93">
        <v>54.4</v>
      </c>
      <c r="E93">
        <v>80</v>
      </c>
      <c r="F93">
        <v>46.7</v>
      </c>
    </row>
    <row r="94" spans="1:6" x14ac:dyDescent="0.25">
      <c r="A94" t="s">
        <v>192</v>
      </c>
      <c r="B94" t="s">
        <v>193</v>
      </c>
      <c r="C94">
        <v>1641</v>
      </c>
      <c r="D94">
        <v>56.7</v>
      </c>
      <c r="E94">
        <v>52.9</v>
      </c>
      <c r="F94">
        <v>4.2</v>
      </c>
    </row>
    <row r="95" spans="1:6" x14ac:dyDescent="0.25">
      <c r="A95" t="s">
        <v>194</v>
      </c>
      <c r="B95" t="s">
        <v>195</v>
      </c>
      <c r="C95">
        <v>289</v>
      </c>
      <c r="D95">
        <v>42.9</v>
      </c>
      <c r="E95">
        <v>73.8</v>
      </c>
      <c r="F95">
        <v>42.1</v>
      </c>
    </row>
    <row r="96" spans="1:6" x14ac:dyDescent="0.25">
      <c r="A96" t="s">
        <v>196</v>
      </c>
      <c r="B96" t="s">
        <v>197</v>
      </c>
      <c r="C96">
        <v>1685</v>
      </c>
      <c r="D96">
        <v>7.5</v>
      </c>
      <c r="E96">
        <v>52.8</v>
      </c>
      <c r="F96">
        <v>4.8</v>
      </c>
    </row>
    <row r="97" spans="1:6" x14ac:dyDescent="0.25">
      <c r="A97" t="s">
        <v>198</v>
      </c>
      <c r="B97" t="s">
        <v>199</v>
      </c>
      <c r="C97">
        <v>2946</v>
      </c>
      <c r="D97">
        <v>30.5</v>
      </c>
      <c r="E97">
        <v>54.1</v>
      </c>
      <c r="F97">
        <v>15.7</v>
      </c>
    </row>
    <row r="98" spans="1:6" x14ac:dyDescent="0.25">
      <c r="A98" t="s">
        <v>200</v>
      </c>
      <c r="B98" t="s">
        <v>201</v>
      </c>
      <c r="C98">
        <v>1086</v>
      </c>
      <c r="D98">
        <v>74.900000000000006</v>
      </c>
      <c r="E98">
        <v>67.400000000000006</v>
      </c>
      <c r="F98">
        <v>17</v>
      </c>
    </row>
    <row r="99" spans="1:6" x14ac:dyDescent="0.25">
      <c r="A99" t="s">
        <v>202</v>
      </c>
      <c r="B99" t="s">
        <v>203</v>
      </c>
      <c r="C99">
        <v>269</v>
      </c>
      <c r="D99">
        <v>76.099999999999994</v>
      </c>
      <c r="E99">
        <v>52.7</v>
      </c>
      <c r="F99">
        <v>60</v>
      </c>
    </row>
    <row r="100" spans="1:6" x14ac:dyDescent="0.25">
      <c r="A100" t="s">
        <v>204</v>
      </c>
      <c r="B100" t="s">
        <v>205</v>
      </c>
      <c r="C100">
        <v>165</v>
      </c>
      <c r="D100">
        <v>59.4</v>
      </c>
      <c r="E100">
        <v>74.599999999999994</v>
      </c>
      <c r="F100">
        <v>19.399999999999999</v>
      </c>
    </row>
    <row r="101" spans="1:6" x14ac:dyDescent="0.25">
      <c r="A101" t="s">
        <v>206</v>
      </c>
      <c r="B101" t="s">
        <v>207</v>
      </c>
      <c r="C101">
        <v>246</v>
      </c>
      <c r="D101">
        <v>63.8</v>
      </c>
      <c r="E101">
        <v>88.4</v>
      </c>
      <c r="F101">
        <v>66.3</v>
      </c>
    </row>
    <row r="102" spans="1:6" x14ac:dyDescent="0.25">
      <c r="A102" t="s">
        <v>208</v>
      </c>
      <c r="B102" t="s">
        <v>209</v>
      </c>
      <c r="C102">
        <v>460</v>
      </c>
      <c r="D102">
        <v>53</v>
      </c>
      <c r="E102">
        <v>70.900000000000006</v>
      </c>
      <c r="F102">
        <v>45.2</v>
      </c>
    </row>
    <row r="103" spans="1:6" x14ac:dyDescent="0.25">
      <c r="A103" t="s">
        <v>210</v>
      </c>
      <c r="B103" t="s">
        <v>211</v>
      </c>
      <c r="C103">
        <v>129</v>
      </c>
      <c r="D103">
        <v>53.2</v>
      </c>
      <c r="E103">
        <v>81.099999999999994</v>
      </c>
      <c r="F103">
        <v>67.599999999999994</v>
      </c>
    </row>
    <row r="104" spans="1:6" x14ac:dyDescent="0.25">
      <c r="A104" t="s">
        <v>212</v>
      </c>
      <c r="B104" t="s">
        <v>213</v>
      </c>
      <c r="C104">
        <v>1140</v>
      </c>
      <c r="D104">
        <v>35.1</v>
      </c>
      <c r="E104">
        <v>69.7</v>
      </c>
      <c r="F104">
        <v>11.3</v>
      </c>
    </row>
    <row r="105" spans="1:6" x14ac:dyDescent="0.25">
      <c r="A105" t="s">
        <v>214</v>
      </c>
      <c r="B105" t="s">
        <v>215</v>
      </c>
      <c r="C105">
        <v>178</v>
      </c>
      <c r="D105">
        <v>63.1</v>
      </c>
      <c r="E105">
        <v>82.4</v>
      </c>
      <c r="F105">
        <v>13.5</v>
      </c>
    </row>
    <row r="106" spans="1:6" x14ac:dyDescent="0.25">
      <c r="A106" t="s">
        <v>216</v>
      </c>
      <c r="B106" t="s">
        <v>217</v>
      </c>
      <c r="C106">
        <v>928</v>
      </c>
      <c r="D106">
        <v>38.5</v>
      </c>
      <c r="E106">
        <v>65.3</v>
      </c>
      <c r="F106">
        <v>18.3</v>
      </c>
    </row>
    <row r="107" spans="1:6" x14ac:dyDescent="0.25">
      <c r="A107" t="s">
        <v>218</v>
      </c>
      <c r="B107" t="s">
        <v>219</v>
      </c>
      <c r="C107">
        <v>592</v>
      </c>
      <c r="D107">
        <v>55.3</v>
      </c>
      <c r="E107">
        <v>68.8</v>
      </c>
      <c r="F107">
        <v>56</v>
      </c>
    </row>
    <row r="108" spans="1:6" x14ac:dyDescent="0.25">
      <c r="A108" t="s">
        <v>220</v>
      </c>
      <c r="B108" t="s">
        <v>221</v>
      </c>
      <c r="C108">
        <v>73</v>
      </c>
      <c r="D108">
        <v>38.200000000000003</v>
      </c>
      <c r="E108">
        <v>77.3</v>
      </c>
      <c r="F108">
        <v>43.2</v>
      </c>
    </row>
    <row r="109" spans="1:6" x14ac:dyDescent="0.25">
      <c r="A109" t="s">
        <v>222</v>
      </c>
      <c r="B109" t="s">
        <v>223</v>
      </c>
      <c r="C109">
        <v>336</v>
      </c>
      <c r="D109">
        <v>30.1</v>
      </c>
      <c r="E109">
        <v>67.400000000000006</v>
      </c>
      <c r="F109">
        <v>35.299999999999997</v>
      </c>
    </row>
    <row r="110" spans="1:6" x14ac:dyDescent="0.25">
      <c r="A110" t="s">
        <v>224</v>
      </c>
      <c r="B110" t="s">
        <v>225</v>
      </c>
      <c r="C110">
        <v>146</v>
      </c>
      <c r="D110">
        <v>70.5</v>
      </c>
      <c r="E110">
        <v>78</v>
      </c>
      <c r="F110">
        <v>48.8</v>
      </c>
    </row>
    <row r="111" spans="1:6" x14ac:dyDescent="0.25">
      <c r="A111" t="s">
        <v>226</v>
      </c>
      <c r="B111" t="s">
        <v>227</v>
      </c>
      <c r="C111">
        <v>220</v>
      </c>
      <c r="D111">
        <v>17.5</v>
      </c>
      <c r="E111">
        <v>74.599999999999994</v>
      </c>
      <c r="F111">
        <v>8.5</v>
      </c>
    </row>
    <row r="112" spans="1:6" x14ac:dyDescent="0.25">
      <c r="A112" t="s">
        <v>228</v>
      </c>
      <c r="B112" t="s">
        <v>229</v>
      </c>
      <c r="C112">
        <v>370</v>
      </c>
      <c r="D112">
        <v>41.5</v>
      </c>
      <c r="E112">
        <v>77.099999999999994</v>
      </c>
      <c r="F112">
        <v>46.3</v>
      </c>
    </row>
    <row r="113" spans="1:6" x14ac:dyDescent="0.25">
      <c r="A113" t="s">
        <v>230</v>
      </c>
      <c r="B113" t="s">
        <v>231</v>
      </c>
      <c r="C113">
        <v>220</v>
      </c>
      <c r="D113">
        <v>64</v>
      </c>
      <c r="E113">
        <v>60.8</v>
      </c>
      <c r="F113">
        <v>32.9</v>
      </c>
    </row>
    <row r="114" spans="1:6" x14ac:dyDescent="0.25">
      <c r="A114" t="s">
        <v>232</v>
      </c>
      <c r="B114" t="s">
        <v>233</v>
      </c>
      <c r="C114">
        <v>419</v>
      </c>
      <c r="D114">
        <v>44.4</v>
      </c>
      <c r="E114">
        <v>77.099999999999994</v>
      </c>
      <c r="F114">
        <v>54.2</v>
      </c>
    </row>
    <row r="115" spans="1:6" x14ac:dyDescent="0.25">
      <c r="A115" t="s">
        <v>234</v>
      </c>
      <c r="B115" t="s">
        <v>235</v>
      </c>
      <c r="C115">
        <v>57</v>
      </c>
      <c r="D115">
        <v>35.1</v>
      </c>
      <c r="E115">
        <v>73.3</v>
      </c>
      <c r="F115">
        <v>50</v>
      </c>
    </row>
    <row r="116" spans="1:6" x14ac:dyDescent="0.25">
      <c r="A116" t="s">
        <v>236</v>
      </c>
      <c r="B116" t="s">
        <v>237</v>
      </c>
      <c r="C116">
        <v>250</v>
      </c>
      <c r="D116">
        <v>25.9</v>
      </c>
      <c r="E116">
        <v>72.3</v>
      </c>
      <c r="F116">
        <v>19.8</v>
      </c>
    </row>
    <row r="117" spans="1:6" x14ac:dyDescent="0.25">
      <c r="A117" t="s">
        <v>238</v>
      </c>
      <c r="B117" t="s">
        <v>239</v>
      </c>
      <c r="C117">
        <v>359</v>
      </c>
      <c r="D117">
        <v>31.5</v>
      </c>
      <c r="E117">
        <v>73.8</v>
      </c>
      <c r="F117">
        <v>27.5</v>
      </c>
    </row>
    <row r="118" spans="1:6" x14ac:dyDescent="0.25">
      <c r="A118" t="s">
        <v>240</v>
      </c>
      <c r="B118" t="s">
        <v>241</v>
      </c>
      <c r="C118">
        <v>1208</v>
      </c>
      <c r="D118">
        <v>62.9</v>
      </c>
      <c r="E118">
        <v>62.9</v>
      </c>
      <c r="F118">
        <v>14.4</v>
      </c>
    </row>
    <row r="119" spans="1:6" x14ac:dyDescent="0.25">
      <c r="A119" t="s">
        <v>242</v>
      </c>
      <c r="B119" t="s">
        <v>243</v>
      </c>
      <c r="C119">
        <v>640</v>
      </c>
      <c r="D119">
        <v>32.1</v>
      </c>
      <c r="E119">
        <v>62.4</v>
      </c>
      <c r="F119">
        <v>8.3000000000000007</v>
      </c>
    </row>
    <row r="120" spans="1:6" x14ac:dyDescent="0.25">
      <c r="A120" t="s">
        <v>244</v>
      </c>
      <c r="B120" t="s">
        <v>245</v>
      </c>
      <c r="C120">
        <v>327</v>
      </c>
      <c r="D120">
        <v>42.2</v>
      </c>
      <c r="E120">
        <v>82.5</v>
      </c>
      <c r="F120">
        <v>13.2</v>
      </c>
    </row>
    <row r="121" spans="1:6" x14ac:dyDescent="0.25">
      <c r="A121" t="s">
        <v>246</v>
      </c>
      <c r="B121" t="s">
        <v>247</v>
      </c>
      <c r="C121">
        <v>113</v>
      </c>
      <c r="D121">
        <v>71.7</v>
      </c>
      <c r="E121">
        <v>72</v>
      </c>
      <c r="F121">
        <v>52</v>
      </c>
    </row>
    <row r="122" spans="1:6" x14ac:dyDescent="0.25">
      <c r="A122" t="s">
        <v>248</v>
      </c>
      <c r="B122" t="s">
        <v>249</v>
      </c>
      <c r="C122">
        <v>76</v>
      </c>
      <c r="D122">
        <v>56.6</v>
      </c>
      <c r="E122">
        <v>62.1</v>
      </c>
      <c r="F122">
        <v>69</v>
      </c>
    </row>
    <row r="123" spans="1:6" x14ac:dyDescent="0.25">
      <c r="A123" t="s">
        <v>250</v>
      </c>
      <c r="B123" t="s">
        <v>251</v>
      </c>
      <c r="C123">
        <v>266</v>
      </c>
      <c r="D123">
        <v>38</v>
      </c>
      <c r="E123">
        <v>73.400000000000006</v>
      </c>
      <c r="F123">
        <v>52.5</v>
      </c>
    </row>
    <row r="124" spans="1:6" x14ac:dyDescent="0.25">
      <c r="A124" t="s">
        <v>252</v>
      </c>
      <c r="B124" t="s">
        <v>253</v>
      </c>
      <c r="C124">
        <v>160</v>
      </c>
      <c r="D124">
        <v>48.1</v>
      </c>
      <c r="E124">
        <v>85.5</v>
      </c>
      <c r="F124">
        <v>68.099999999999994</v>
      </c>
    </row>
    <row r="125" spans="1:6" x14ac:dyDescent="0.25">
      <c r="A125" t="s">
        <v>254</v>
      </c>
      <c r="B125" t="s">
        <v>255</v>
      </c>
      <c r="C125">
        <v>4240</v>
      </c>
      <c r="D125">
        <v>70.5</v>
      </c>
      <c r="E125">
        <v>59.5</v>
      </c>
      <c r="F125">
        <v>6.2</v>
      </c>
    </row>
    <row r="126" spans="1:6" x14ac:dyDescent="0.25">
      <c r="A126" t="s">
        <v>256</v>
      </c>
      <c r="B126" t="s">
        <v>257</v>
      </c>
      <c r="C126">
        <v>83</v>
      </c>
      <c r="D126">
        <v>50.6</v>
      </c>
      <c r="E126">
        <v>86.1</v>
      </c>
      <c r="F126">
        <v>55.6</v>
      </c>
    </row>
    <row r="127" spans="1:6" x14ac:dyDescent="0.25">
      <c r="A127" t="s">
        <v>258</v>
      </c>
      <c r="B127" t="s">
        <v>259</v>
      </c>
      <c r="C127">
        <v>163</v>
      </c>
      <c r="D127">
        <v>24.8</v>
      </c>
      <c r="E127">
        <v>50</v>
      </c>
      <c r="F127">
        <v>16.100000000000001</v>
      </c>
    </row>
    <row r="128" spans="1:6" x14ac:dyDescent="0.25">
      <c r="A128" t="s">
        <v>260</v>
      </c>
      <c r="B128" t="s">
        <v>261</v>
      </c>
      <c r="C128">
        <v>77</v>
      </c>
      <c r="D128">
        <v>81.2</v>
      </c>
      <c r="E128">
        <v>100</v>
      </c>
      <c r="F128">
        <v>30.8</v>
      </c>
    </row>
    <row r="129" spans="1:6" x14ac:dyDescent="0.25">
      <c r="A129" t="s">
        <v>262</v>
      </c>
      <c r="B129" t="s">
        <v>263</v>
      </c>
      <c r="C129">
        <v>43</v>
      </c>
      <c r="D129">
        <v>73.7</v>
      </c>
      <c r="E129">
        <v>58.3</v>
      </c>
      <c r="F129">
        <v>58.3</v>
      </c>
    </row>
    <row r="130" spans="1:6" x14ac:dyDescent="0.25">
      <c r="A130" t="s">
        <v>264</v>
      </c>
      <c r="B130" t="s">
        <v>265</v>
      </c>
      <c r="C130">
        <v>331</v>
      </c>
      <c r="D130">
        <v>67.7</v>
      </c>
      <c r="E130">
        <v>67.8</v>
      </c>
      <c r="F130">
        <v>31</v>
      </c>
    </row>
    <row r="131" spans="1:6" x14ac:dyDescent="0.25">
      <c r="A131" t="s">
        <v>266</v>
      </c>
      <c r="B131" t="s">
        <v>267</v>
      </c>
      <c r="C131">
        <v>1389</v>
      </c>
      <c r="D131">
        <v>29.8</v>
      </c>
      <c r="E131">
        <v>46</v>
      </c>
      <c r="F131">
        <v>8.3000000000000007</v>
      </c>
    </row>
    <row r="132" spans="1:6" x14ac:dyDescent="0.25">
      <c r="A132" t="s">
        <v>268</v>
      </c>
      <c r="B132" t="s">
        <v>269</v>
      </c>
      <c r="C132">
        <v>712</v>
      </c>
      <c r="D132">
        <v>74.2</v>
      </c>
      <c r="E132">
        <v>52.5</v>
      </c>
      <c r="F132">
        <v>3.1</v>
      </c>
    </row>
    <row r="133" spans="1:6" x14ac:dyDescent="0.25">
      <c r="A133" t="s">
        <v>270</v>
      </c>
      <c r="B133" t="s">
        <v>271</v>
      </c>
      <c r="C133">
        <v>123</v>
      </c>
      <c r="D133">
        <v>71.599999999999994</v>
      </c>
      <c r="E133">
        <v>81.2</v>
      </c>
      <c r="F133">
        <v>50</v>
      </c>
    </row>
    <row r="134" spans="1:6" x14ac:dyDescent="0.25">
      <c r="A134" t="s">
        <v>272</v>
      </c>
      <c r="B134" t="s">
        <v>273</v>
      </c>
      <c r="C134">
        <v>18</v>
      </c>
      <c r="D134">
        <v>27.8</v>
      </c>
      <c r="E134">
        <v>53.8</v>
      </c>
      <c r="F134">
        <v>76.900000000000006</v>
      </c>
    </row>
    <row r="135" spans="1:6" x14ac:dyDescent="0.25">
      <c r="A135" t="s">
        <v>274</v>
      </c>
      <c r="B135" t="s">
        <v>275</v>
      </c>
      <c r="C135">
        <v>22</v>
      </c>
      <c r="D135">
        <v>31.8</v>
      </c>
      <c r="E135">
        <v>50</v>
      </c>
      <c r="F135">
        <v>58.3</v>
      </c>
    </row>
    <row r="136" spans="1:6" x14ac:dyDescent="0.25">
      <c r="A136" t="s">
        <v>276</v>
      </c>
      <c r="B136" t="s">
        <v>277</v>
      </c>
      <c r="C136">
        <v>340</v>
      </c>
      <c r="D136">
        <v>17.399999999999999</v>
      </c>
      <c r="E136">
        <v>68.599999999999994</v>
      </c>
      <c r="F136">
        <v>19.3</v>
      </c>
    </row>
    <row r="137" spans="1:6" x14ac:dyDescent="0.25">
      <c r="A137" t="s">
        <v>278</v>
      </c>
      <c r="B137" t="s">
        <v>279</v>
      </c>
      <c r="C137">
        <v>631</v>
      </c>
      <c r="D137">
        <v>50</v>
      </c>
      <c r="E137">
        <v>60.6</v>
      </c>
      <c r="F137">
        <v>22.4</v>
      </c>
    </row>
    <row r="138" spans="1:6" x14ac:dyDescent="0.25">
      <c r="A138" t="s">
        <v>280</v>
      </c>
      <c r="B138" t="s">
        <v>281</v>
      </c>
      <c r="C138">
        <v>211</v>
      </c>
      <c r="D138">
        <v>68.2</v>
      </c>
      <c r="E138">
        <v>77.3</v>
      </c>
      <c r="F138">
        <v>66.7</v>
      </c>
    </row>
    <row r="139" spans="1:6" x14ac:dyDescent="0.25">
      <c r="A139" t="s">
        <v>282</v>
      </c>
      <c r="B139" t="s">
        <v>283</v>
      </c>
      <c r="C139">
        <v>112</v>
      </c>
      <c r="D139">
        <v>58.1</v>
      </c>
      <c r="E139">
        <v>65.900000000000006</v>
      </c>
      <c r="F139">
        <v>50</v>
      </c>
    </row>
    <row r="140" spans="1:6" x14ac:dyDescent="0.25">
      <c r="A140" t="s">
        <v>284</v>
      </c>
      <c r="B140" t="s">
        <v>285</v>
      </c>
      <c r="C140">
        <v>220</v>
      </c>
      <c r="D140">
        <v>40.4</v>
      </c>
      <c r="E140">
        <v>79.7</v>
      </c>
      <c r="F140">
        <v>21.8</v>
      </c>
    </row>
    <row r="141" spans="1:6" x14ac:dyDescent="0.25">
      <c r="A141" t="s">
        <v>286</v>
      </c>
      <c r="B141" t="s">
        <v>287</v>
      </c>
      <c r="C141">
        <v>241</v>
      </c>
      <c r="D141">
        <v>62.5</v>
      </c>
      <c r="E141">
        <v>74</v>
      </c>
      <c r="F141">
        <v>67.5</v>
      </c>
    </row>
    <row r="142" spans="1:6" x14ac:dyDescent="0.25">
      <c r="A142" t="s">
        <v>288</v>
      </c>
      <c r="B142" t="s">
        <v>289</v>
      </c>
      <c r="C142">
        <v>21299</v>
      </c>
      <c r="D142">
        <v>1.3</v>
      </c>
      <c r="E142">
        <v>40.299999999999997</v>
      </c>
      <c r="F142">
        <v>23.6</v>
      </c>
    </row>
    <row r="143" spans="1:6" x14ac:dyDescent="0.25">
      <c r="A143" t="s">
        <v>290</v>
      </c>
      <c r="B143" t="s">
        <v>291</v>
      </c>
      <c r="C143">
        <v>1102</v>
      </c>
      <c r="D143">
        <v>71.2</v>
      </c>
      <c r="E143">
        <v>65.400000000000006</v>
      </c>
      <c r="F143">
        <v>33.200000000000003</v>
      </c>
    </row>
    <row r="144" spans="1:6" x14ac:dyDescent="0.25">
      <c r="A144" t="s">
        <v>292</v>
      </c>
      <c r="B144" t="s">
        <v>293</v>
      </c>
      <c r="C144">
        <v>91</v>
      </c>
      <c r="D144">
        <v>37.9</v>
      </c>
      <c r="E144">
        <v>80.8</v>
      </c>
      <c r="F144">
        <v>73.099999999999994</v>
      </c>
    </row>
    <row r="145" spans="1:6" x14ac:dyDescent="0.25">
      <c r="A145" t="s">
        <v>294</v>
      </c>
      <c r="B145" t="s">
        <v>295</v>
      </c>
      <c r="C145">
        <v>3591</v>
      </c>
      <c r="D145">
        <v>2.7</v>
      </c>
      <c r="E145">
        <v>60.4</v>
      </c>
      <c r="F145">
        <v>1.6</v>
      </c>
    </row>
    <row r="146" spans="1:6" x14ac:dyDescent="0.25">
      <c r="A146" t="s">
        <v>296</v>
      </c>
      <c r="B146" t="s">
        <v>297</v>
      </c>
      <c r="C146">
        <v>203</v>
      </c>
      <c r="D146">
        <v>39.6</v>
      </c>
      <c r="E146">
        <v>78.8</v>
      </c>
      <c r="F146">
        <v>66.7</v>
      </c>
    </row>
    <row r="147" spans="1:6" x14ac:dyDescent="0.25">
      <c r="A147" t="s">
        <v>298</v>
      </c>
      <c r="B147" t="s">
        <v>299</v>
      </c>
      <c r="C147">
        <v>5450</v>
      </c>
      <c r="D147">
        <v>25.1</v>
      </c>
      <c r="E147">
        <v>59.6</v>
      </c>
      <c r="F147">
        <v>1.1000000000000001</v>
      </c>
    </row>
    <row r="148" spans="1:6" x14ac:dyDescent="0.25">
      <c r="A148" t="s">
        <v>300</v>
      </c>
      <c r="B148" t="s">
        <v>301</v>
      </c>
      <c r="C148">
        <v>1501</v>
      </c>
      <c r="D148">
        <v>45.1</v>
      </c>
      <c r="E148">
        <v>76.400000000000006</v>
      </c>
      <c r="F148">
        <v>23.5</v>
      </c>
    </row>
    <row r="149" spans="1:6" x14ac:dyDescent="0.25">
      <c r="A149" t="s">
        <v>302</v>
      </c>
      <c r="B149" t="s">
        <v>303</v>
      </c>
      <c r="C149">
        <v>72</v>
      </c>
      <c r="D149">
        <v>50.7</v>
      </c>
      <c r="E149">
        <v>82.8</v>
      </c>
      <c r="F149">
        <v>79.3</v>
      </c>
    </row>
    <row r="150" spans="1:6" x14ac:dyDescent="0.25">
      <c r="A150" t="s">
        <v>304</v>
      </c>
      <c r="B150" t="s">
        <v>305</v>
      </c>
      <c r="C150">
        <v>258</v>
      </c>
      <c r="D150">
        <v>62.3</v>
      </c>
      <c r="E150">
        <v>76.7</v>
      </c>
      <c r="F150">
        <v>51.2</v>
      </c>
    </row>
    <row r="151" spans="1:6" x14ac:dyDescent="0.25">
      <c r="A151" t="s">
        <v>306</v>
      </c>
      <c r="B151" t="s">
        <v>307</v>
      </c>
      <c r="C151">
        <v>396</v>
      </c>
      <c r="D151">
        <v>66.2</v>
      </c>
      <c r="E151">
        <v>78.599999999999994</v>
      </c>
      <c r="F151">
        <v>39.700000000000003</v>
      </c>
    </row>
    <row r="152" spans="1:6" x14ac:dyDescent="0.25">
      <c r="A152" t="s">
        <v>308</v>
      </c>
      <c r="B152" t="s">
        <v>309</v>
      </c>
      <c r="C152">
        <v>1947</v>
      </c>
      <c r="D152">
        <v>36.5</v>
      </c>
      <c r="E152">
        <v>65</v>
      </c>
      <c r="F152">
        <v>15.5</v>
      </c>
    </row>
    <row r="153" spans="1:6" x14ac:dyDescent="0.25">
      <c r="A153" t="s">
        <v>310</v>
      </c>
      <c r="B153" t="s">
        <v>311</v>
      </c>
      <c r="C153">
        <v>5488</v>
      </c>
      <c r="D153">
        <v>54</v>
      </c>
      <c r="E153">
        <v>39.1</v>
      </c>
      <c r="F153">
        <v>4.4000000000000004</v>
      </c>
    </row>
    <row r="154" spans="1:6" x14ac:dyDescent="0.25">
      <c r="A154" t="s">
        <v>312</v>
      </c>
      <c r="B154" t="s">
        <v>313</v>
      </c>
      <c r="C154">
        <v>113</v>
      </c>
      <c r="D154">
        <v>50.4</v>
      </c>
      <c r="E154">
        <v>84.6</v>
      </c>
      <c r="F154">
        <v>30.8</v>
      </c>
    </row>
    <row r="155" spans="1:6" x14ac:dyDescent="0.25">
      <c r="A155" t="s">
        <v>314</v>
      </c>
      <c r="B155" t="s">
        <v>315</v>
      </c>
      <c r="C155">
        <v>55</v>
      </c>
      <c r="D155">
        <v>73.8</v>
      </c>
      <c r="E155">
        <v>90.9</v>
      </c>
      <c r="F155">
        <v>81.8</v>
      </c>
    </row>
    <row r="156" spans="1:6" x14ac:dyDescent="0.25">
      <c r="A156" t="s">
        <v>316</v>
      </c>
      <c r="B156" t="s">
        <v>317</v>
      </c>
      <c r="C156">
        <v>31</v>
      </c>
      <c r="D156">
        <v>55</v>
      </c>
      <c r="E156">
        <v>63.6</v>
      </c>
      <c r="F156">
        <v>72.7</v>
      </c>
    </row>
    <row r="157" spans="1:6" x14ac:dyDescent="0.25">
      <c r="A157" t="s">
        <v>318</v>
      </c>
      <c r="B157" t="s">
        <v>319</v>
      </c>
      <c r="C157">
        <v>246</v>
      </c>
      <c r="D157">
        <v>52</v>
      </c>
      <c r="E157">
        <v>78.599999999999994</v>
      </c>
      <c r="F157">
        <v>75.5</v>
      </c>
    </row>
    <row r="158" spans="1:6" x14ac:dyDescent="0.25">
      <c r="A158" t="s">
        <v>320</v>
      </c>
      <c r="B158" t="s">
        <v>321</v>
      </c>
      <c r="C158">
        <v>118</v>
      </c>
      <c r="D158">
        <v>33.5</v>
      </c>
      <c r="E158">
        <v>95.2</v>
      </c>
      <c r="F158">
        <v>50</v>
      </c>
    </row>
    <row r="159" spans="1:6" x14ac:dyDescent="0.25">
      <c r="A159" t="s">
        <v>322</v>
      </c>
      <c r="B159" t="s">
        <v>323</v>
      </c>
      <c r="C159">
        <v>320</v>
      </c>
      <c r="D159">
        <v>51.3</v>
      </c>
      <c r="E159">
        <v>66.400000000000006</v>
      </c>
      <c r="F159">
        <v>13.3</v>
      </c>
    </row>
    <row r="160" spans="1:6" x14ac:dyDescent="0.25">
      <c r="A160" t="s">
        <v>324</v>
      </c>
      <c r="B160" t="s">
        <v>325</v>
      </c>
      <c r="C160">
        <v>506</v>
      </c>
      <c r="D160">
        <v>64.8</v>
      </c>
      <c r="E160">
        <v>59</v>
      </c>
      <c r="F160">
        <v>42.8</v>
      </c>
    </row>
    <row r="161" spans="1:6" x14ac:dyDescent="0.25">
      <c r="A161" t="s">
        <v>326</v>
      </c>
      <c r="B161" t="s">
        <v>327</v>
      </c>
      <c r="C161">
        <v>172</v>
      </c>
      <c r="D161">
        <v>67.2</v>
      </c>
      <c r="E161">
        <v>80.400000000000006</v>
      </c>
      <c r="F161">
        <v>43.1</v>
      </c>
    </row>
    <row r="162" spans="1:6" x14ac:dyDescent="0.25">
      <c r="A162" t="s">
        <v>328</v>
      </c>
      <c r="B162" t="s">
        <v>329</v>
      </c>
      <c r="C162">
        <v>79</v>
      </c>
      <c r="D162">
        <v>72.599999999999994</v>
      </c>
      <c r="E162">
        <v>75</v>
      </c>
      <c r="F162">
        <v>71.400000000000006</v>
      </c>
    </row>
    <row r="163" spans="1:6" x14ac:dyDescent="0.25">
      <c r="A163" t="s">
        <v>330</v>
      </c>
      <c r="B163" t="s">
        <v>331</v>
      </c>
      <c r="C163">
        <v>59</v>
      </c>
      <c r="D163">
        <v>54.7</v>
      </c>
      <c r="E163">
        <v>76.5</v>
      </c>
      <c r="F163">
        <v>88.2</v>
      </c>
    </row>
    <row r="164" spans="1:6" x14ac:dyDescent="0.25">
      <c r="A164" t="s">
        <v>332</v>
      </c>
      <c r="B164" t="s">
        <v>333</v>
      </c>
      <c r="C164">
        <v>51</v>
      </c>
      <c r="D164">
        <v>72.5</v>
      </c>
      <c r="E164">
        <v>84.6</v>
      </c>
      <c r="F164">
        <v>84.6</v>
      </c>
    </row>
    <row r="165" spans="1:6" x14ac:dyDescent="0.25">
      <c r="A165" t="s">
        <v>334</v>
      </c>
      <c r="B165" t="s">
        <v>335</v>
      </c>
      <c r="C165">
        <v>73</v>
      </c>
      <c r="D165">
        <v>34.200000000000003</v>
      </c>
      <c r="E165">
        <v>60.4</v>
      </c>
      <c r="F165">
        <v>58.3</v>
      </c>
    </row>
    <row r="166" spans="1:6" x14ac:dyDescent="0.25">
      <c r="A166" t="s">
        <v>336</v>
      </c>
      <c r="B166" t="s">
        <v>337</v>
      </c>
      <c r="C166">
        <v>51</v>
      </c>
      <c r="D166">
        <v>51.1</v>
      </c>
      <c r="E166">
        <v>83.3</v>
      </c>
      <c r="F166">
        <v>66.7</v>
      </c>
    </row>
    <row r="167" spans="1:6" x14ac:dyDescent="0.25">
      <c r="A167" t="s">
        <v>338</v>
      </c>
      <c r="B167" t="s">
        <v>339</v>
      </c>
      <c r="C167">
        <v>219</v>
      </c>
      <c r="D167">
        <v>70</v>
      </c>
      <c r="E167">
        <v>81</v>
      </c>
      <c r="F167">
        <v>43.1</v>
      </c>
    </row>
    <row r="168" spans="1:6" x14ac:dyDescent="0.25">
      <c r="A168" t="s">
        <v>340</v>
      </c>
      <c r="B168" t="s">
        <v>341</v>
      </c>
      <c r="C168">
        <v>243</v>
      </c>
      <c r="D168">
        <v>22.7</v>
      </c>
      <c r="E168">
        <v>69.400000000000006</v>
      </c>
      <c r="F168">
        <v>12</v>
      </c>
    </row>
    <row r="169" spans="1:6" x14ac:dyDescent="0.25">
      <c r="A169" t="s">
        <v>342</v>
      </c>
      <c r="B169" t="s">
        <v>343</v>
      </c>
      <c r="C169">
        <v>60</v>
      </c>
      <c r="D169">
        <v>32</v>
      </c>
      <c r="E169">
        <v>97.1</v>
      </c>
      <c r="F169">
        <v>35.299999999999997</v>
      </c>
    </row>
    <row r="170" spans="1:6" x14ac:dyDescent="0.25">
      <c r="A170" t="s">
        <v>344</v>
      </c>
      <c r="B170" t="s">
        <v>345</v>
      </c>
      <c r="C170">
        <v>703</v>
      </c>
      <c r="D170">
        <v>55.8</v>
      </c>
      <c r="E170">
        <v>61.2</v>
      </c>
      <c r="F170">
        <v>15.8</v>
      </c>
    </row>
    <row r="171" spans="1:6" x14ac:dyDescent="0.25">
      <c r="A171" t="s">
        <v>346</v>
      </c>
      <c r="B171" t="s">
        <v>347</v>
      </c>
      <c r="C171">
        <v>53</v>
      </c>
      <c r="D171">
        <v>71.7</v>
      </c>
      <c r="E171">
        <v>53.3</v>
      </c>
      <c r="F171">
        <v>53.3</v>
      </c>
    </row>
    <row r="172" spans="1:6" x14ac:dyDescent="0.25">
      <c r="A172" t="s">
        <v>348</v>
      </c>
      <c r="B172" t="s">
        <v>349</v>
      </c>
      <c r="C172">
        <v>307</v>
      </c>
      <c r="D172">
        <v>30.9</v>
      </c>
      <c r="E172">
        <v>71.599999999999994</v>
      </c>
      <c r="F172">
        <v>24.4</v>
      </c>
    </row>
    <row r="173" spans="1:6" x14ac:dyDescent="0.25">
      <c r="A173" t="s">
        <v>350</v>
      </c>
      <c r="B173" t="s">
        <v>351</v>
      </c>
      <c r="C173">
        <v>223</v>
      </c>
      <c r="D173">
        <v>61.8</v>
      </c>
      <c r="E173">
        <v>79.5</v>
      </c>
      <c r="F173">
        <v>17.8</v>
      </c>
    </row>
    <row r="174" spans="1:6" x14ac:dyDescent="0.25">
      <c r="A174" t="s">
        <v>352</v>
      </c>
      <c r="B174" t="s">
        <v>353</v>
      </c>
      <c r="C174">
        <v>57</v>
      </c>
      <c r="D174">
        <v>53.9</v>
      </c>
      <c r="E174">
        <v>95.7</v>
      </c>
      <c r="F174">
        <v>60.9</v>
      </c>
    </row>
    <row r="175" spans="1:6" x14ac:dyDescent="0.25">
      <c r="A175" t="s">
        <v>354</v>
      </c>
      <c r="B175" t="s">
        <v>355</v>
      </c>
      <c r="C175">
        <v>65</v>
      </c>
      <c r="D175">
        <v>51.5</v>
      </c>
      <c r="E175">
        <v>95</v>
      </c>
      <c r="F175">
        <v>85</v>
      </c>
    </row>
    <row r="176" spans="1:6" x14ac:dyDescent="0.25">
      <c r="A176" t="s">
        <v>356</v>
      </c>
      <c r="B176" t="s">
        <v>357</v>
      </c>
      <c r="C176">
        <v>137</v>
      </c>
      <c r="D176">
        <v>49</v>
      </c>
      <c r="E176">
        <v>68.099999999999994</v>
      </c>
      <c r="F176">
        <v>43.1</v>
      </c>
    </row>
    <row r="177" spans="1:6" x14ac:dyDescent="0.25">
      <c r="A177" t="s">
        <v>358</v>
      </c>
      <c r="B177" t="s">
        <v>359</v>
      </c>
      <c r="C177">
        <v>268</v>
      </c>
      <c r="D177">
        <v>55.6</v>
      </c>
      <c r="E177">
        <v>65.2</v>
      </c>
      <c r="F177">
        <v>26.1</v>
      </c>
    </row>
    <row r="178" spans="1:6" x14ac:dyDescent="0.25">
      <c r="A178" t="s">
        <v>360</v>
      </c>
      <c r="B178" t="s">
        <v>361</v>
      </c>
      <c r="C178">
        <v>348</v>
      </c>
      <c r="D178">
        <v>71.8</v>
      </c>
      <c r="E178">
        <v>71.099999999999994</v>
      </c>
      <c r="F178">
        <v>40.200000000000003</v>
      </c>
    </row>
    <row r="179" spans="1:6" x14ac:dyDescent="0.25">
      <c r="A179" t="s">
        <v>362</v>
      </c>
      <c r="B179" t="s">
        <v>363</v>
      </c>
      <c r="C179">
        <v>1895</v>
      </c>
      <c r="D179">
        <v>39.200000000000003</v>
      </c>
      <c r="E179">
        <v>61.2</v>
      </c>
      <c r="F179">
        <v>24.5</v>
      </c>
    </row>
    <row r="180" spans="1:6" x14ac:dyDescent="0.25">
      <c r="A180" t="s">
        <v>364</v>
      </c>
      <c r="B180" t="s">
        <v>365</v>
      </c>
      <c r="C180">
        <v>209</v>
      </c>
      <c r="D180">
        <v>46.4</v>
      </c>
      <c r="E180">
        <v>75.5</v>
      </c>
      <c r="F180">
        <v>29.9</v>
      </c>
    </row>
    <row r="181" spans="1:6" x14ac:dyDescent="0.25">
      <c r="A181" t="s">
        <v>366</v>
      </c>
      <c r="B181" t="s">
        <v>367</v>
      </c>
      <c r="C181">
        <v>1145</v>
      </c>
      <c r="D181">
        <v>59.2</v>
      </c>
      <c r="E181">
        <v>74.099999999999994</v>
      </c>
      <c r="F181">
        <v>22.9</v>
      </c>
    </row>
    <row r="182" spans="1:6" x14ac:dyDescent="0.25">
      <c r="A182" t="s">
        <v>368</v>
      </c>
      <c r="B182" t="s">
        <v>369</v>
      </c>
      <c r="C182">
        <v>217</v>
      </c>
      <c r="D182">
        <v>65.900000000000006</v>
      </c>
      <c r="E182">
        <v>81.400000000000006</v>
      </c>
      <c r="F182">
        <v>57.1</v>
      </c>
    </row>
    <row r="183" spans="1:6" x14ac:dyDescent="0.25">
      <c r="A183" t="s">
        <v>370</v>
      </c>
      <c r="B183" t="s">
        <v>371</v>
      </c>
      <c r="C183">
        <v>4874</v>
      </c>
      <c r="D183">
        <v>17</v>
      </c>
      <c r="E183">
        <v>30.6</v>
      </c>
      <c r="F183">
        <v>20.100000000000001</v>
      </c>
    </row>
    <row r="184" spans="1:6" x14ac:dyDescent="0.25">
      <c r="A184" t="s">
        <v>372</v>
      </c>
      <c r="B184" t="s">
        <v>373</v>
      </c>
      <c r="C184">
        <v>86</v>
      </c>
      <c r="D184">
        <v>59.3</v>
      </c>
      <c r="E184">
        <v>63.3</v>
      </c>
      <c r="F184">
        <v>60</v>
      </c>
    </row>
    <row r="185" spans="1:6" x14ac:dyDescent="0.25">
      <c r="A185" t="s">
        <v>374</v>
      </c>
      <c r="B185" t="s">
        <v>375</v>
      </c>
      <c r="C185">
        <v>98</v>
      </c>
      <c r="D185">
        <v>50.8</v>
      </c>
      <c r="E185">
        <v>81.099999999999994</v>
      </c>
      <c r="F185">
        <v>81.099999999999994</v>
      </c>
    </row>
    <row r="186" spans="1:6" x14ac:dyDescent="0.25">
      <c r="A186" t="s">
        <v>376</v>
      </c>
      <c r="B186" t="s">
        <v>377</v>
      </c>
      <c r="C186">
        <v>74</v>
      </c>
      <c r="D186">
        <v>37.799999999999997</v>
      </c>
      <c r="E186">
        <v>76.3</v>
      </c>
      <c r="F186">
        <v>78.900000000000006</v>
      </c>
    </row>
    <row r="187" spans="1:6" x14ac:dyDescent="0.25">
      <c r="A187" t="s">
        <v>378</v>
      </c>
      <c r="B187" t="s">
        <v>379</v>
      </c>
      <c r="C187">
        <v>126</v>
      </c>
      <c r="D187">
        <v>51.5</v>
      </c>
      <c r="E187">
        <v>92.3</v>
      </c>
      <c r="F187">
        <v>67.3</v>
      </c>
    </row>
    <row r="188" spans="1:6" x14ac:dyDescent="0.25">
      <c r="A188" t="s">
        <v>380</v>
      </c>
      <c r="B188" t="s">
        <v>381</v>
      </c>
      <c r="C188">
        <v>20</v>
      </c>
      <c r="D188">
        <v>60</v>
      </c>
      <c r="E188">
        <v>83.3</v>
      </c>
      <c r="F188">
        <v>50</v>
      </c>
    </row>
    <row r="189" spans="1:6" x14ac:dyDescent="0.25">
      <c r="A189" t="s">
        <v>382</v>
      </c>
      <c r="B189" t="s">
        <v>383</v>
      </c>
      <c r="C189">
        <v>371</v>
      </c>
      <c r="D189">
        <v>73.099999999999994</v>
      </c>
      <c r="E189">
        <v>74.7</v>
      </c>
      <c r="F189">
        <v>48.1</v>
      </c>
    </row>
    <row r="190" spans="1:6" x14ac:dyDescent="0.25">
      <c r="A190" t="s">
        <v>384</v>
      </c>
      <c r="B190" t="s">
        <v>385</v>
      </c>
      <c r="C190">
        <v>255</v>
      </c>
      <c r="D190">
        <v>46.1</v>
      </c>
      <c r="E190">
        <v>82.1</v>
      </c>
      <c r="F190">
        <v>31.1</v>
      </c>
    </row>
    <row r="191" spans="1:6" x14ac:dyDescent="0.25">
      <c r="A191" t="s">
        <v>386</v>
      </c>
      <c r="B191" t="s">
        <v>387</v>
      </c>
      <c r="C191">
        <v>55</v>
      </c>
      <c r="D191">
        <v>50.9</v>
      </c>
      <c r="E191">
        <v>55.6</v>
      </c>
      <c r="F191">
        <v>11.1</v>
      </c>
    </row>
    <row r="192" spans="1:6" x14ac:dyDescent="0.25">
      <c r="A192" t="s">
        <v>388</v>
      </c>
      <c r="B192" t="s">
        <v>389</v>
      </c>
      <c r="C192">
        <v>72</v>
      </c>
      <c r="D192">
        <v>52.5</v>
      </c>
      <c r="E192">
        <v>94.3</v>
      </c>
      <c r="F192">
        <v>91.4</v>
      </c>
    </row>
    <row r="193" spans="1:6" x14ac:dyDescent="0.25">
      <c r="A193" t="s">
        <v>390</v>
      </c>
      <c r="B193" t="s">
        <v>391</v>
      </c>
      <c r="C193">
        <v>245</v>
      </c>
      <c r="D193">
        <v>53.5</v>
      </c>
      <c r="E193">
        <v>58</v>
      </c>
      <c r="F193">
        <v>43.8</v>
      </c>
    </row>
    <row r="194" spans="1:6" x14ac:dyDescent="0.25">
      <c r="A194" t="s">
        <v>392</v>
      </c>
      <c r="B194" t="s">
        <v>393</v>
      </c>
      <c r="C194">
        <v>93</v>
      </c>
      <c r="D194">
        <v>64.7</v>
      </c>
      <c r="E194">
        <v>71.900000000000006</v>
      </c>
      <c r="F194">
        <v>53.1</v>
      </c>
    </row>
    <row r="195" spans="1:6" x14ac:dyDescent="0.25">
      <c r="A195" t="s">
        <v>394</v>
      </c>
      <c r="B195" t="s">
        <v>395</v>
      </c>
      <c r="C195">
        <v>48</v>
      </c>
      <c r="D195">
        <v>70.2</v>
      </c>
      <c r="E195">
        <v>41.7</v>
      </c>
      <c r="F195">
        <v>50</v>
      </c>
    </row>
    <row r="196" spans="1:6" x14ac:dyDescent="0.25">
      <c r="A196" t="s">
        <v>396</v>
      </c>
      <c r="B196" t="s">
        <v>397</v>
      </c>
      <c r="C196">
        <v>2593</v>
      </c>
      <c r="D196">
        <v>3.7</v>
      </c>
      <c r="E196">
        <v>65.099999999999994</v>
      </c>
      <c r="F196">
        <v>2.7</v>
      </c>
    </row>
    <row r="197" spans="1:6" x14ac:dyDescent="0.25">
      <c r="A197" t="s">
        <v>398</v>
      </c>
      <c r="B197" t="s">
        <v>399</v>
      </c>
      <c r="C197">
        <v>563</v>
      </c>
      <c r="D197">
        <v>67.099999999999994</v>
      </c>
      <c r="E197">
        <v>71.900000000000006</v>
      </c>
      <c r="F197">
        <v>15.7</v>
      </c>
    </row>
    <row r="198" spans="1:6" x14ac:dyDescent="0.25">
      <c r="A198" t="s">
        <v>400</v>
      </c>
      <c r="B198" t="s">
        <v>401</v>
      </c>
      <c r="C198">
        <v>84</v>
      </c>
      <c r="D198">
        <v>52.4</v>
      </c>
      <c r="E198">
        <v>67.599999999999994</v>
      </c>
      <c r="F198">
        <v>61.8</v>
      </c>
    </row>
    <row r="199" spans="1:6" x14ac:dyDescent="0.25">
      <c r="A199" t="s">
        <v>402</v>
      </c>
      <c r="B199" t="s">
        <v>403</v>
      </c>
      <c r="C199">
        <v>3811</v>
      </c>
      <c r="D199">
        <v>47.2</v>
      </c>
      <c r="E199">
        <v>49.2</v>
      </c>
      <c r="F199">
        <v>5</v>
      </c>
    </row>
    <row r="200" spans="1:6" x14ac:dyDescent="0.25">
      <c r="A200" t="s">
        <v>404</v>
      </c>
      <c r="B200" t="s">
        <v>405</v>
      </c>
      <c r="C200">
        <v>494</v>
      </c>
      <c r="D200">
        <v>70.2</v>
      </c>
      <c r="E200">
        <v>73.400000000000006</v>
      </c>
      <c r="F200">
        <v>53.8</v>
      </c>
    </row>
    <row r="201" spans="1:6" x14ac:dyDescent="0.25">
      <c r="A201" t="s">
        <v>406</v>
      </c>
      <c r="B201" t="s">
        <v>407</v>
      </c>
      <c r="C201">
        <v>45</v>
      </c>
      <c r="D201">
        <v>39.6</v>
      </c>
      <c r="E201">
        <v>70.8</v>
      </c>
      <c r="F201">
        <v>79.2</v>
      </c>
    </row>
    <row r="202" spans="1:6" x14ac:dyDescent="0.25">
      <c r="A202" t="s">
        <v>408</v>
      </c>
      <c r="B202" t="s">
        <v>409</v>
      </c>
      <c r="C202">
        <v>82</v>
      </c>
      <c r="D202">
        <v>51.3</v>
      </c>
      <c r="E202">
        <v>81.3</v>
      </c>
      <c r="F202">
        <v>71.900000000000006</v>
      </c>
    </row>
    <row r="203" spans="1:6" x14ac:dyDescent="0.25">
      <c r="A203" t="s">
        <v>410</v>
      </c>
      <c r="B203" t="s">
        <v>411</v>
      </c>
      <c r="C203">
        <v>3418</v>
      </c>
      <c r="D203">
        <v>54.4</v>
      </c>
      <c r="E203">
        <v>39.700000000000003</v>
      </c>
      <c r="F203">
        <v>13</v>
      </c>
    </row>
    <row r="204" spans="1:6" x14ac:dyDescent="0.25">
      <c r="A204" t="s">
        <v>412</v>
      </c>
      <c r="B204" t="s">
        <v>413</v>
      </c>
      <c r="C204">
        <v>385</v>
      </c>
      <c r="D204">
        <v>42</v>
      </c>
      <c r="E204">
        <v>85.2</v>
      </c>
      <c r="F204">
        <v>29</v>
      </c>
    </row>
    <row r="205" spans="1:6" x14ac:dyDescent="0.25">
      <c r="A205" t="s">
        <v>414</v>
      </c>
      <c r="B205" t="s">
        <v>415</v>
      </c>
      <c r="C205">
        <v>234</v>
      </c>
      <c r="D205">
        <v>62.9</v>
      </c>
      <c r="E205">
        <v>71.8</v>
      </c>
      <c r="F205">
        <v>29.4</v>
      </c>
    </row>
    <row r="206" spans="1:6" x14ac:dyDescent="0.25">
      <c r="A206" t="s">
        <v>416</v>
      </c>
      <c r="B206" t="s">
        <v>417</v>
      </c>
      <c r="C206">
        <v>29</v>
      </c>
      <c r="D206">
        <v>66.5</v>
      </c>
      <c r="E206">
        <v>90</v>
      </c>
      <c r="F206">
        <v>70</v>
      </c>
    </row>
    <row r="207" spans="1:6" x14ac:dyDescent="0.25">
      <c r="A207" t="s">
        <v>418</v>
      </c>
      <c r="B207" t="s">
        <v>419</v>
      </c>
      <c r="C207">
        <v>177</v>
      </c>
      <c r="D207">
        <v>50.3</v>
      </c>
      <c r="E207">
        <v>52.6</v>
      </c>
      <c r="F207">
        <v>36.799999999999997</v>
      </c>
    </row>
    <row r="208" spans="1:6" x14ac:dyDescent="0.25">
      <c r="A208" t="s">
        <v>420</v>
      </c>
      <c r="B208" t="s">
        <v>421</v>
      </c>
      <c r="C208">
        <v>164</v>
      </c>
      <c r="D208">
        <v>63.5</v>
      </c>
      <c r="E208">
        <v>75.900000000000006</v>
      </c>
      <c r="F208">
        <v>70.7</v>
      </c>
    </row>
    <row r="209" spans="1:6" x14ac:dyDescent="0.25">
      <c r="A209" t="s">
        <v>422</v>
      </c>
      <c r="B209" t="s">
        <v>423</v>
      </c>
      <c r="C209">
        <v>2168</v>
      </c>
      <c r="D209">
        <v>76.7</v>
      </c>
      <c r="E209">
        <v>57</v>
      </c>
      <c r="F209">
        <v>7.7</v>
      </c>
    </row>
    <row r="210" spans="1:6" x14ac:dyDescent="0.25">
      <c r="A210" t="s">
        <v>424</v>
      </c>
      <c r="B210" t="s">
        <v>425</v>
      </c>
      <c r="C210">
        <v>219</v>
      </c>
      <c r="D210">
        <v>46.4</v>
      </c>
      <c r="E210">
        <v>76.5</v>
      </c>
      <c r="F210">
        <v>60.2</v>
      </c>
    </row>
    <row r="211" spans="1:6" x14ac:dyDescent="0.25">
      <c r="A211" t="s">
        <v>426</v>
      </c>
      <c r="B211" t="s">
        <v>427</v>
      </c>
      <c r="C211">
        <v>218</v>
      </c>
      <c r="D211">
        <v>65</v>
      </c>
      <c r="E211">
        <v>86.9</v>
      </c>
      <c r="F211">
        <v>68.900000000000006</v>
      </c>
    </row>
    <row r="212" spans="1:6" x14ac:dyDescent="0.25">
      <c r="A212" t="s">
        <v>428</v>
      </c>
      <c r="B212" t="s">
        <v>429</v>
      </c>
      <c r="C212">
        <v>3365</v>
      </c>
      <c r="D212">
        <v>13.5</v>
      </c>
      <c r="E212">
        <v>50.7</v>
      </c>
      <c r="F212">
        <v>4</v>
      </c>
    </row>
    <row r="213" spans="1:6" x14ac:dyDescent="0.25">
      <c r="A213" t="s">
        <v>430</v>
      </c>
      <c r="B213" t="s">
        <v>431</v>
      </c>
      <c r="C213">
        <v>73</v>
      </c>
      <c r="D213">
        <v>45.2</v>
      </c>
      <c r="E213">
        <v>80.599999999999994</v>
      </c>
      <c r="F213">
        <v>41.7</v>
      </c>
    </row>
    <row r="214" spans="1:6" x14ac:dyDescent="0.25">
      <c r="A214" t="s">
        <v>432</v>
      </c>
      <c r="B214" t="s">
        <v>433</v>
      </c>
      <c r="C214">
        <v>2785</v>
      </c>
      <c r="D214">
        <v>78.599999999999994</v>
      </c>
      <c r="E214">
        <v>67.400000000000006</v>
      </c>
      <c r="F214">
        <v>12.1</v>
      </c>
    </row>
    <row r="215" spans="1:6" x14ac:dyDescent="0.25">
      <c r="A215" t="s">
        <v>434</v>
      </c>
      <c r="B215" t="s">
        <v>435</v>
      </c>
      <c r="C215">
        <v>849</v>
      </c>
      <c r="D215">
        <v>51.3</v>
      </c>
      <c r="E215">
        <v>65.900000000000006</v>
      </c>
      <c r="F215">
        <v>38.9</v>
      </c>
    </row>
    <row r="216" spans="1:6" x14ac:dyDescent="0.25">
      <c r="A216" t="s">
        <v>436</v>
      </c>
      <c r="B216" t="s">
        <v>437</v>
      </c>
      <c r="C216">
        <v>160</v>
      </c>
      <c r="D216">
        <v>58.7</v>
      </c>
      <c r="E216">
        <v>64.099999999999994</v>
      </c>
      <c r="F216">
        <v>37.5</v>
      </c>
    </row>
    <row r="217" spans="1:6" x14ac:dyDescent="0.25">
      <c r="A217" t="s">
        <v>438</v>
      </c>
      <c r="B217" t="s">
        <v>439</v>
      </c>
      <c r="C217">
        <v>69</v>
      </c>
      <c r="D217">
        <v>55.2</v>
      </c>
      <c r="E217">
        <v>85.2</v>
      </c>
      <c r="F217">
        <v>66.7</v>
      </c>
    </row>
    <row r="218" spans="1:6" x14ac:dyDescent="0.25">
      <c r="A218" t="s">
        <v>440</v>
      </c>
      <c r="B218" t="s">
        <v>441</v>
      </c>
      <c r="C218">
        <v>38</v>
      </c>
      <c r="D218">
        <v>57.9</v>
      </c>
      <c r="E218">
        <v>78.599999999999994</v>
      </c>
      <c r="F218">
        <v>92.9</v>
      </c>
    </row>
    <row r="219" spans="1:6" x14ac:dyDescent="0.25">
      <c r="A219" t="s">
        <v>442</v>
      </c>
      <c r="B219" t="s">
        <v>443</v>
      </c>
      <c r="C219">
        <v>49</v>
      </c>
      <c r="D219">
        <v>62.7</v>
      </c>
      <c r="E219">
        <v>87.5</v>
      </c>
      <c r="F219">
        <v>87.5</v>
      </c>
    </row>
    <row r="220" spans="1:6" x14ac:dyDescent="0.25">
      <c r="A220" t="s">
        <v>444</v>
      </c>
      <c r="B220" t="s">
        <v>445</v>
      </c>
      <c r="C220">
        <v>205</v>
      </c>
      <c r="D220">
        <v>74.5</v>
      </c>
      <c r="E220">
        <v>72.5</v>
      </c>
      <c r="F220">
        <v>41.2</v>
      </c>
    </row>
    <row r="221" spans="1:6" x14ac:dyDescent="0.25">
      <c r="A221" t="s">
        <v>446</v>
      </c>
      <c r="B221" t="s">
        <v>447</v>
      </c>
      <c r="C221">
        <v>122</v>
      </c>
      <c r="D221">
        <v>66.2</v>
      </c>
      <c r="E221">
        <v>61</v>
      </c>
      <c r="F221">
        <v>34.1</v>
      </c>
    </row>
    <row r="222" spans="1:6" x14ac:dyDescent="0.25">
      <c r="A222" t="s">
        <v>448</v>
      </c>
      <c r="B222" t="s">
        <v>449</v>
      </c>
      <c r="C222">
        <v>622</v>
      </c>
      <c r="D222">
        <v>47.2</v>
      </c>
      <c r="E222">
        <v>72.2</v>
      </c>
      <c r="F222">
        <v>16.100000000000001</v>
      </c>
    </row>
    <row r="223" spans="1:6" x14ac:dyDescent="0.25">
      <c r="A223" t="s">
        <v>450</v>
      </c>
      <c r="B223" t="s">
        <v>451</v>
      </c>
      <c r="C223">
        <v>50</v>
      </c>
      <c r="D223">
        <v>73.7</v>
      </c>
      <c r="E223">
        <v>80</v>
      </c>
      <c r="F223">
        <v>80</v>
      </c>
    </row>
    <row r="224" spans="1:6" x14ac:dyDescent="0.25">
      <c r="A224" t="s">
        <v>452</v>
      </c>
      <c r="B224" t="s">
        <v>453</v>
      </c>
      <c r="C224">
        <v>277</v>
      </c>
      <c r="D224">
        <v>44.4</v>
      </c>
      <c r="E224">
        <v>69.099999999999994</v>
      </c>
      <c r="F224">
        <v>23.7</v>
      </c>
    </row>
    <row r="225" spans="1:6" x14ac:dyDescent="0.25">
      <c r="A225" t="s">
        <v>454</v>
      </c>
      <c r="B225" t="s">
        <v>455</v>
      </c>
      <c r="C225">
        <v>410</v>
      </c>
      <c r="D225">
        <v>15.6</v>
      </c>
      <c r="E225">
        <v>51.4</v>
      </c>
      <c r="F225">
        <v>14.2</v>
      </c>
    </row>
    <row r="226" spans="1:6" x14ac:dyDescent="0.25">
      <c r="A226" t="s">
        <v>456</v>
      </c>
      <c r="B226" t="s">
        <v>457</v>
      </c>
      <c r="C226">
        <v>470</v>
      </c>
      <c r="D226">
        <v>53</v>
      </c>
      <c r="E226">
        <v>70.3</v>
      </c>
      <c r="F226">
        <v>38.4</v>
      </c>
    </row>
    <row r="227" spans="1:6" x14ac:dyDescent="0.25">
      <c r="A227" t="s">
        <v>458</v>
      </c>
      <c r="B227" t="s">
        <v>459</v>
      </c>
      <c r="C227">
        <v>1897</v>
      </c>
      <c r="D227">
        <v>50.7</v>
      </c>
      <c r="E227">
        <v>68.2</v>
      </c>
      <c r="F227">
        <v>5.7</v>
      </c>
    </row>
    <row r="228" spans="1:6" x14ac:dyDescent="0.25">
      <c r="A228" t="s">
        <v>460</v>
      </c>
      <c r="B228" t="s">
        <v>461</v>
      </c>
      <c r="C228">
        <v>682</v>
      </c>
      <c r="D228">
        <v>35.1</v>
      </c>
      <c r="E228">
        <v>51.9</v>
      </c>
      <c r="F228">
        <v>6.9</v>
      </c>
    </row>
    <row r="229" spans="1:6" x14ac:dyDescent="0.25">
      <c r="A229" t="s">
        <v>462</v>
      </c>
      <c r="B229" t="s">
        <v>463</v>
      </c>
      <c r="C229">
        <v>254</v>
      </c>
      <c r="D229">
        <v>63.8</v>
      </c>
      <c r="E229">
        <v>63.3</v>
      </c>
      <c r="F229">
        <v>51.7</v>
      </c>
    </row>
    <row r="230" spans="1:6" x14ac:dyDescent="0.25">
      <c r="A230" t="s">
        <v>464</v>
      </c>
      <c r="B230" t="s">
        <v>465</v>
      </c>
      <c r="C230">
        <v>59</v>
      </c>
      <c r="D230">
        <v>64.400000000000006</v>
      </c>
      <c r="E230">
        <v>65</v>
      </c>
      <c r="F230">
        <v>35</v>
      </c>
    </row>
    <row r="231" spans="1:6" x14ac:dyDescent="0.25">
      <c r="A231" t="s">
        <v>466</v>
      </c>
      <c r="B231" t="s">
        <v>467</v>
      </c>
      <c r="C231">
        <v>456</v>
      </c>
      <c r="D231">
        <v>37.9</v>
      </c>
      <c r="E231">
        <v>65.8</v>
      </c>
      <c r="F231">
        <v>32</v>
      </c>
    </row>
    <row r="232" spans="1:6" x14ac:dyDescent="0.25">
      <c r="A232" t="s">
        <v>468</v>
      </c>
      <c r="B232" t="s">
        <v>469</v>
      </c>
      <c r="C232">
        <v>351</v>
      </c>
      <c r="D232">
        <v>64</v>
      </c>
      <c r="E232">
        <v>74.7</v>
      </c>
      <c r="F232">
        <v>48.4</v>
      </c>
    </row>
    <row r="233" spans="1:6" x14ac:dyDescent="0.25">
      <c r="A233" t="s">
        <v>470</v>
      </c>
      <c r="B233" t="s">
        <v>471</v>
      </c>
      <c r="C233">
        <v>141</v>
      </c>
      <c r="D233">
        <v>48.1</v>
      </c>
      <c r="E233">
        <v>77.099999999999994</v>
      </c>
      <c r="F233">
        <v>44.3</v>
      </c>
    </row>
    <row r="234" spans="1:6" x14ac:dyDescent="0.25">
      <c r="A234" t="s">
        <v>472</v>
      </c>
      <c r="B234" t="s">
        <v>473</v>
      </c>
      <c r="C234">
        <v>104</v>
      </c>
      <c r="D234">
        <v>58.7</v>
      </c>
      <c r="E234">
        <v>78.599999999999994</v>
      </c>
      <c r="F234">
        <v>76.2</v>
      </c>
    </row>
    <row r="235" spans="1:6" x14ac:dyDescent="0.25">
      <c r="A235" t="s">
        <v>474</v>
      </c>
      <c r="B235" t="s">
        <v>475</v>
      </c>
      <c r="C235">
        <v>81</v>
      </c>
      <c r="D235">
        <v>55.1</v>
      </c>
      <c r="E235">
        <v>77.8</v>
      </c>
      <c r="F235">
        <v>66.7</v>
      </c>
    </row>
    <row r="236" spans="1:6" x14ac:dyDescent="0.25">
      <c r="A236" t="s">
        <v>476</v>
      </c>
      <c r="B236" t="s">
        <v>477</v>
      </c>
      <c r="C236">
        <v>145</v>
      </c>
      <c r="D236">
        <v>66.2</v>
      </c>
      <c r="E236">
        <v>70</v>
      </c>
      <c r="F236">
        <v>65</v>
      </c>
    </row>
    <row r="237" spans="1:6" x14ac:dyDescent="0.25">
      <c r="A237" t="s">
        <v>478</v>
      </c>
      <c r="B237" t="s">
        <v>479</v>
      </c>
      <c r="C237">
        <v>65</v>
      </c>
      <c r="D237">
        <v>49.1</v>
      </c>
      <c r="E237">
        <v>71</v>
      </c>
      <c r="F237">
        <v>64.5</v>
      </c>
    </row>
    <row r="238" spans="1:6" x14ac:dyDescent="0.25">
      <c r="A238" t="s">
        <v>480</v>
      </c>
      <c r="B238" t="s">
        <v>481</v>
      </c>
      <c r="C238">
        <v>118</v>
      </c>
      <c r="D238">
        <v>59.7</v>
      </c>
      <c r="E238">
        <v>72.3</v>
      </c>
      <c r="F238">
        <v>53.2</v>
      </c>
    </row>
    <row r="239" spans="1:6" x14ac:dyDescent="0.25">
      <c r="A239" t="s">
        <v>482</v>
      </c>
      <c r="B239" t="s">
        <v>483</v>
      </c>
      <c r="C239">
        <v>344</v>
      </c>
      <c r="D239">
        <v>59.1</v>
      </c>
      <c r="E239">
        <v>74.3</v>
      </c>
      <c r="F239">
        <v>40.9</v>
      </c>
    </row>
    <row r="240" spans="1:6" x14ac:dyDescent="0.25">
      <c r="A240" t="s">
        <v>484</v>
      </c>
      <c r="B240" t="s">
        <v>485</v>
      </c>
      <c r="C240">
        <v>140</v>
      </c>
      <c r="D240">
        <v>66.900000000000006</v>
      </c>
      <c r="E240">
        <v>76.599999999999994</v>
      </c>
      <c r="F240">
        <v>53.2</v>
      </c>
    </row>
    <row r="241" spans="1:6" x14ac:dyDescent="0.25">
      <c r="A241" t="s">
        <v>486</v>
      </c>
      <c r="B241" t="s">
        <v>487</v>
      </c>
      <c r="C241">
        <v>84</v>
      </c>
      <c r="D241">
        <v>50</v>
      </c>
      <c r="E241">
        <v>88.1</v>
      </c>
      <c r="F241">
        <v>50</v>
      </c>
    </row>
    <row r="242" spans="1:6" x14ac:dyDescent="0.25">
      <c r="A242" t="s">
        <v>488</v>
      </c>
      <c r="B242" t="s">
        <v>489</v>
      </c>
      <c r="C242">
        <v>1356</v>
      </c>
      <c r="D242">
        <v>41.5</v>
      </c>
      <c r="E242">
        <v>65</v>
      </c>
      <c r="F242">
        <v>16.100000000000001</v>
      </c>
    </row>
    <row r="243" spans="1:6" x14ac:dyDescent="0.25">
      <c r="A243" t="s">
        <v>490</v>
      </c>
      <c r="B243" t="s">
        <v>491</v>
      </c>
      <c r="C243">
        <v>163</v>
      </c>
      <c r="D243">
        <v>54.6</v>
      </c>
      <c r="E243">
        <v>83.1</v>
      </c>
      <c r="F243">
        <v>50.7</v>
      </c>
    </row>
    <row r="244" spans="1:6" x14ac:dyDescent="0.25">
      <c r="A244" t="s">
        <v>492</v>
      </c>
      <c r="B244" t="s">
        <v>493</v>
      </c>
      <c r="C244">
        <v>358</v>
      </c>
      <c r="D244">
        <v>33.9</v>
      </c>
      <c r="E244">
        <v>64.8</v>
      </c>
      <c r="F244">
        <v>21.4</v>
      </c>
    </row>
    <row r="245" spans="1:6" x14ac:dyDescent="0.25">
      <c r="A245" t="s">
        <v>494</v>
      </c>
      <c r="B245" t="s">
        <v>495</v>
      </c>
      <c r="C245">
        <v>285</v>
      </c>
      <c r="D245">
        <v>59.8</v>
      </c>
      <c r="E245">
        <v>64.2</v>
      </c>
      <c r="F245">
        <v>58.1</v>
      </c>
    </row>
    <row r="246" spans="1:6" x14ac:dyDescent="0.25">
      <c r="A246" t="s">
        <v>496</v>
      </c>
      <c r="B246" t="s">
        <v>497</v>
      </c>
      <c r="C246">
        <v>140</v>
      </c>
      <c r="D246">
        <v>49.4</v>
      </c>
      <c r="E246">
        <v>53.3</v>
      </c>
      <c r="F246">
        <v>70</v>
      </c>
    </row>
    <row r="247" spans="1:6" x14ac:dyDescent="0.25">
      <c r="A247" t="s">
        <v>498</v>
      </c>
      <c r="B247" t="s">
        <v>499</v>
      </c>
      <c r="C247">
        <v>510</v>
      </c>
      <c r="D247">
        <v>41.4</v>
      </c>
      <c r="E247">
        <v>59.9</v>
      </c>
      <c r="F247">
        <v>27.6</v>
      </c>
    </row>
    <row r="248" spans="1:6" x14ac:dyDescent="0.25">
      <c r="A248" t="s">
        <v>500</v>
      </c>
      <c r="B248" t="s">
        <v>501</v>
      </c>
      <c r="C248">
        <v>59</v>
      </c>
      <c r="D248">
        <v>74.599999999999994</v>
      </c>
      <c r="E248">
        <v>60</v>
      </c>
      <c r="F248">
        <v>80</v>
      </c>
    </row>
    <row r="249" spans="1:6" x14ac:dyDescent="0.25">
      <c r="A249" t="s">
        <v>502</v>
      </c>
      <c r="B249" t="s">
        <v>503</v>
      </c>
      <c r="C249">
        <v>120</v>
      </c>
      <c r="D249">
        <v>53.3</v>
      </c>
      <c r="E249">
        <v>75.400000000000006</v>
      </c>
      <c r="F249">
        <v>50.9</v>
      </c>
    </row>
    <row r="250" spans="1:6" x14ac:dyDescent="0.25">
      <c r="A250" t="s">
        <v>504</v>
      </c>
      <c r="B250" t="s">
        <v>505</v>
      </c>
      <c r="C250">
        <v>506</v>
      </c>
      <c r="D250">
        <v>77.599999999999994</v>
      </c>
      <c r="E250">
        <v>50.5</v>
      </c>
      <c r="F250">
        <v>36.1</v>
      </c>
    </row>
    <row r="251" spans="1:6" x14ac:dyDescent="0.25">
      <c r="A251" t="s">
        <v>506</v>
      </c>
      <c r="B251" t="s">
        <v>507</v>
      </c>
      <c r="C251">
        <v>164</v>
      </c>
      <c r="D251">
        <v>41.5</v>
      </c>
      <c r="E251">
        <v>69.900000000000006</v>
      </c>
      <c r="F251">
        <v>32.299999999999997</v>
      </c>
    </row>
    <row r="252" spans="1:6" x14ac:dyDescent="0.25">
      <c r="A252" t="s">
        <v>508</v>
      </c>
      <c r="B252" t="s">
        <v>509</v>
      </c>
      <c r="C252">
        <v>35</v>
      </c>
      <c r="D252">
        <v>62</v>
      </c>
      <c r="E252">
        <v>90.9</v>
      </c>
      <c r="F252">
        <v>90.9</v>
      </c>
    </row>
    <row r="253" spans="1:6" x14ac:dyDescent="0.25">
      <c r="A253" t="s">
        <v>510</v>
      </c>
      <c r="B253" t="s">
        <v>511</v>
      </c>
      <c r="C253">
        <v>725</v>
      </c>
      <c r="D253">
        <v>37.5</v>
      </c>
      <c r="E253">
        <v>69.599999999999994</v>
      </c>
      <c r="F253">
        <v>12.3</v>
      </c>
    </row>
    <row r="254" spans="1:6" x14ac:dyDescent="0.25">
      <c r="A254" t="s">
        <v>512</v>
      </c>
      <c r="B254" t="s">
        <v>513</v>
      </c>
      <c r="C254">
        <v>47</v>
      </c>
      <c r="D254">
        <v>56.5</v>
      </c>
      <c r="E254">
        <v>93.7</v>
      </c>
      <c r="F254">
        <v>62.5</v>
      </c>
    </row>
    <row r="255" spans="1:6" x14ac:dyDescent="0.25">
      <c r="A255" t="s">
        <v>514</v>
      </c>
      <c r="B255" t="s">
        <v>515</v>
      </c>
      <c r="C255">
        <v>2278</v>
      </c>
      <c r="D255">
        <v>29.2</v>
      </c>
      <c r="E255">
        <v>50.5</v>
      </c>
      <c r="F255">
        <v>6.2</v>
      </c>
    </row>
    <row r="256" spans="1:6" x14ac:dyDescent="0.25">
      <c r="A256" t="s">
        <v>516</v>
      </c>
      <c r="B256" t="s">
        <v>517</v>
      </c>
      <c r="C256">
        <v>65</v>
      </c>
      <c r="D256">
        <v>33</v>
      </c>
      <c r="E256">
        <v>86.4</v>
      </c>
      <c r="F256">
        <v>68.2</v>
      </c>
    </row>
    <row r="257" spans="1:6" x14ac:dyDescent="0.25">
      <c r="A257" t="s">
        <v>518</v>
      </c>
      <c r="B257" t="s">
        <v>519</v>
      </c>
      <c r="C257">
        <v>144</v>
      </c>
      <c r="D257">
        <v>56.2</v>
      </c>
      <c r="E257">
        <v>81.7</v>
      </c>
      <c r="F257">
        <v>78.3</v>
      </c>
    </row>
    <row r="258" spans="1:6" x14ac:dyDescent="0.25">
      <c r="A258" t="s">
        <v>520</v>
      </c>
      <c r="B258" t="s">
        <v>521</v>
      </c>
      <c r="C258">
        <v>108</v>
      </c>
      <c r="D258">
        <v>67.599999999999994</v>
      </c>
      <c r="E258">
        <v>52.9</v>
      </c>
      <c r="F258">
        <v>44.1</v>
      </c>
    </row>
    <row r="259" spans="1:6" x14ac:dyDescent="0.25">
      <c r="A259" t="s">
        <v>522</v>
      </c>
      <c r="B259" t="s">
        <v>523</v>
      </c>
      <c r="C259">
        <v>41</v>
      </c>
      <c r="D259">
        <v>56.1</v>
      </c>
      <c r="E259">
        <v>78.599999999999994</v>
      </c>
      <c r="F259">
        <v>50</v>
      </c>
    </row>
    <row r="260" spans="1:6" x14ac:dyDescent="0.25">
      <c r="A260" t="s">
        <v>524</v>
      </c>
      <c r="B260" t="s">
        <v>525</v>
      </c>
      <c r="C260">
        <v>24</v>
      </c>
      <c r="D260">
        <v>41.7</v>
      </c>
      <c r="E260">
        <v>75</v>
      </c>
      <c r="F260">
        <v>66.7</v>
      </c>
    </row>
    <row r="261" spans="1:6" x14ac:dyDescent="0.25">
      <c r="A261" t="s">
        <v>526</v>
      </c>
      <c r="B261" t="s">
        <v>527</v>
      </c>
      <c r="C261">
        <v>46</v>
      </c>
      <c r="D261">
        <v>45.2</v>
      </c>
      <c r="E261">
        <v>79.2</v>
      </c>
      <c r="F261">
        <v>58.3</v>
      </c>
    </row>
    <row r="262" spans="1:6" x14ac:dyDescent="0.25">
      <c r="A262" t="s">
        <v>528</v>
      </c>
      <c r="B262" t="s">
        <v>529</v>
      </c>
      <c r="C262">
        <v>184</v>
      </c>
      <c r="D262">
        <v>67.2</v>
      </c>
      <c r="E262">
        <v>65.400000000000006</v>
      </c>
      <c r="F262">
        <v>57.7</v>
      </c>
    </row>
    <row r="263" spans="1:6" x14ac:dyDescent="0.25">
      <c r="A263" t="s">
        <v>530</v>
      </c>
      <c r="B263" t="s">
        <v>531</v>
      </c>
      <c r="C263">
        <v>154</v>
      </c>
      <c r="D263">
        <v>63.1</v>
      </c>
      <c r="E263">
        <v>73.8</v>
      </c>
      <c r="F263">
        <v>57.1</v>
      </c>
    </row>
    <row r="264" spans="1:6" x14ac:dyDescent="0.25">
      <c r="A264" t="s">
        <v>532</v>
      </c>
      <c r="B264" t="s">
        <v>533</v>
      </c>
      <c r="C264">
        <v>122</v>
      </c>
      <c r="D264">
        <v>42.6</v>
      </c>
      <c r="E264">
        <v>54.3</v>
      </c>
      <c r="F264">
        <v>35.700000000000003</v>
      </c>
    </row>
    <row r="265" spans="1:6" x14ac:dyDescent="0.25">
      <c r="A265" t="s">
        <v>534</v>
      </c>
      <c r="B265" t="s">
        <v>535</v>
      </c>
      <c r="C265">
        <v>24</v>
      </c>
      <c r="D265">
        <v>54.2</v>
      </c>
      <c r="E265">
        <v>87.5</v>
      </c>
      <c r="F265">
        <v>87.5</v>
      </c>
    </row>
    <row r="266" spans="1:6" x14ac:dyDescent="0.25">
      <c r="A266" t="s">
        <v>536</v>
      </c>
      <c r="B266" t="s">
        <v>537</v>
      </c>
      <c r="C266">
        <v>77</v>
      </c>
      <c r="D266">
        <v>75.3</v>
      </c>
      <c r="E266">
        <v>66.7</v>
      </c>
      <c r="F266">
        <v>38.9</v>
      </c>
    </row>
    <row r="267" spans="1:6" x14ac:dyDescent="0.25">
      <c r="A267" t="s">
        <v>538</v>
      </c>
      <c r="B267" t="s">
        <v>539</v>
      </c>
      <c r="C267">
        <v>427</v>
      </c>
      <c r="D267">
        <v>38.299999999999997</v>
      </c>
      <c r="E267">
        <v>70.7</v>
      </c>
      <c r="F267">
        <v>28.6</v>
      </c>
    </row>
    <row r="268" spans="1:6" x14ac:dyDescent="0.25">
      <c r="A268" t="s">
        <v>540</v>
      </c>
      <c r="B268" t="s">
        <v>541</v>
      </c>
      <c r="C268">
        <v>626</v>
      </c>
      <c r="D268">
        <v>44.9</v>
      </c>
      <c r="E268">
        <v>71.2</v>
      </c>
      <c r="F268">
        <v>21.6</v>
      </c>
    </row>
    <row r="269" spans="1:6" x14ac:dyDescent="0.25">
      <c r="A269" t="s">
        <v>542</v>
      </c>
      <c r="B269" t="s">
        <v>543</v>
      </c>
      <c r="C269">
        <v>181</v>
      </c>
      <c r="D269">
        <v>68.5</v>
      </c>
      <c r="E269">
        <v>77.2</v>
      </c>
      <c r="F269">
        <v>68.400000000000006</v>
      </c>
    </row>
    <row r="270" spans="1:6" x14ac:dyDescent="0.25">
      <c r="A270" t="s">
        <v>544</v>
      </c>
      <c r="B270" t="s">
        <v>545</v>
      </c>
      <c r="C270">
        <v>122</v>
      </c>
      <c r="D270">
        <v>62.3</v>
      </c>
      <c r="E270">
        <v>62.5</v>
      </c>
      <c r="F270">
        <v>60</v>
      </c>
    </row>
    <row r="271" spans="1:6" x14ac:dyDescent="0.25">
      <c r="A271" t="s">
        <v>546</v>
      </c>
      <c r="B271" t="s">
        <v>547</v>
      </c>
      <c r="C271">
        <v>55</v>
      </c>
      <c r="D271">
        <v>61.8</v>
      </c>
      <c r="E271">
        <v>83.3</v>
      </c>
      <c r="F271">
        <v>88.9</v>
      </c>
    </row>
    <row r="272" spans="1:6" x14ac:dyDescent="0.25">
      <c r="A272" t="s">
        <v>548</v>
      </c>
      <c r="B272" t="s">
        <v>549</v>
      </c>
      <c r="C272">
        <v>266</v>
      </c>
      <c r="D272">
        <v>35</v>
      </c>
      <c r="E272">
        <v>83.7</v>
      </c>
      <c r="F272">
        <v>15.2</v>
      </c>
    </row>
    <row r="273" spans="1:6" x14ac:dyDescent="0.25">
      <c r="A273" t="s">
        <v>550</v>
      </c>
      <c r="B273" t="s">
        <v>551</v>
      </c>
      <c r="C273">
        <v>130</v>
      </c>
      <c r="D273">
        <v>52.8</v>
      </c>
      <c r="E273">
        <v>86.9</v>
      </c>
      <c r="F273">
        <v>49.2</v>
      </c>
    </row>
    <row r="274" spans="1:6" x14ac:dyDescent="0.25">
      <c r="A274" t="s">
        <v>552</v>
      </c>
      <c r="B274" t="s">
        <v>553</v>
      </c>
      <c r="C274">
        <v>107</v>
      </c>
      <c r="D274">
        <v>54.1</v>
      </c>
      <c r="E274">
        <v>80</v>
      </c>
      <c r="F274">
        <v>45</v>
      </c>
    </row>
    <row r="275" spans="1:6" x14ac:dyDescent="0.25">
      <c r="A275" t="s">
        <v>554</v>
      </c>
      <c r="B275" t="s">
        <v>555</v>
      </c>
      <c r="C275">
        <v>244</v>
      </c>
      <c r="D275">
        <v>59.2</v>
      </c>
      <c r="E275">
        <v>89.2</v>
      </c>
      <c r="F275">
        <v>57.8</v>
      </c>
    </row>
    <row r="276" spans="1:6" x14ac:dyDescent="0.25">
      <c r="A276" t="s">
        <v>556</v>
      </c>
      <c r="B276" t="s">
        <v>557</v>
      </c>
      <c r="C276">
        <v>46</v>
      </c>
      <c r="D276">
        <v>70.3</v>
      </c>
      <c r="E276">
        <v>64.3</v>
      </c>
      <c r="F276">
        <v>85.7</v>
      </c>
    </row>
    <row r="277" spans="1:6" x14ac:dyDescent="0.25">
      <c r="A277" t="s">
        <v>558</v>
      </c>
      <c r="B277" t="s">
        <v>559</v>
      </c>
      <c r="C277">
        <v>137</v>
      </c>
      <c r="D277">
        <v>67.400000000000006</v>
      </c>
      <c r="E277">
        <v>61.4</v>
      </c>
      <c r="F277">
        <v>52.3</v>
      </c>
    </row>
    <row r="278" spans="1:6" x14ac:dyDescent="0.25">
      <c r="A278" t="s">
        <v>560</v>
      </c>
      <c r="B278" t="s">
        <v>561</v>
      </c>
      <c r="C278">
        <v>229</v>
      </c>
      <c r="D278">
        <v>56.8</v>
      </c>
      <c r="E278">
        <v>67.7</v>
      </c>
      <c r="F278">
        <v>42.7</v>
      </c>
    </row>
    <row r="279" spans="1:6" x14ac:dyDescent="0.25">
      <c r="A279" t="s">
        <v>562</v>
      </c>
      <c r="B279" t="s">
        <v>563</v>
      </c>
      <c r="C279">
        <v>193</v>
      </c>
      <c r="D279">
        <v>42</v>
      </c>
      <c r="E279">
        <v>50.5</v>
      </c>
      <c r="F279">
        <v>35</v>
      </c>
    </row>
    <row r="280" spans="1:6" x14ac:dyDescent="0.25">
      <c r="A280" t="s">
        <v>564</v>
      </c>
      <c r="B280" t="s">
        <v>565</v>
      </c>
      <c r="C280">
        <v>222</v>
      </c>
      <c r="D280">
        <v>51.4</v>
      </c>
      <c r="E280">
        <v>81.7</v>
      </c>
      <c r="F280">
        <v>32.700000000000003</v>
      </c>
    </row>
    <row r="281" spans="1:6" x14ac:dyDescent="0.25">
      <c r="A281" t="s">
        <v>566</v>
      </c>
      <c r="B281" t="s">
        <v>567</v>
      </c>
      <c r="C281">
        <v>42</v>
      </c>
      <c r="D281">
        <v>63.2</v>
      </c>
      <c r="E281">
        <v>93.3</v>
      </c>
      <c r="F281">
        <v>53.3</v>
      </c>
    </row>
    <row r="282" spans="1:6" x14ac:dyDescent="0.25">
      <c r="A282" t="s">
        <v>568</v>
      </c>
      <c r="B282" t="s">
        <v>569</v>
      </c>
      <c r="C282">
        <v>1349</v>
      </c>
      <c r="D282">
        <v>72</v>
      </c>
      <c r="E282">
        <v>62.4</v>
      </c>
      <c r="F282">
        <v>8</v>
      </c>
    </row>
    <row r="283" spans="1:6" x14ac:dyDescent="0.25">
      <c r="A283" t="s">
        <v>570</v>
      </c>
      <c r="B283" t="s">
        <v>571</v>
      </c>
      <c r="C283">
        <v>50</v>
      </c>
      <c r="D283">
        <v>58.4</v>
      </c>
      <c r="E283">
        <v>77.8</v>
      </c>
      <c r="F283">
        <v>83.3</v>
      </c>
    </row>
    <row r="284" spans="1:6" x14ac:dyDescent="0.25">
      <c r="A284" t="s">
        <v>572</v>
      </c>
      <c r="B284" t="s">
        <v>573</v>
      </c>
      <c r="C284">
        <v>55</v>
      </c>
      <c r="D284">
        <v>63.6</v>
      </c>
      <c r="E284">
        <v>70</v>
      </c>
      <c r="F284">
        <v>45</v>
      </c>
    </row>
    <row r="285" spans="1:6" x14ac:dyDescent="0.25">
      <c r="A285" t="s">
        <v>574</v>
      </c>
      <c r="B285" t="s">
        <v>575</v>
      </c>
      <c r="C285">
        <v>69</v>
      </c>
      <c r="D285">
        <v>66.2</v>
      </c>
      <c r="E285">
        <v>83.3</v>
      </c>
      <c r="F285">
        <v>50</v>
      </c>
    </row>
    <row r="286" spans="1:6" x14ac:dyDescent="0.25">
      <c r="A286" t="s">
        <v>576</v>
      </c>
      <c r="B286" t="s">
        <v>577</v>
      </c>
      <c r="C286">
        <v>194</v>
      </c>
      <c r="D286">
        <v>49.5</v>
      </c>
      <c r="E286">
        <v>73.400000000000006</v>
      </c>
      <c r="F286">
        <v>57.3</v>
      </c>
    </row>
    <row r="287" spans="1:6" x14ac:dyDescent="0.25">
      <c r="A287" t="s">
        <v>578</v>
      </c>
      <c r="B287" t="s">
        <v>579</v>
      </c>
      <c r="C287">
        <v>78</v>
      </c>
      <c r="D287">
        <v>60.8</v>
      </c>
      <c r="E287">
        <v>83.3</v>
      </c>
      <c r="F287">
        <v>50</v>
      </c>
    </row>
    <row r="288" spans="1:6" x14ac:dyDescent="0.25">
      <c r="A288" t="s">
        <v>580</v>
      </c>
      <c r="B288" t="s">
        <v>581</v>
      </c>
      <c r="C288">
        <v>164</v>
      </c>
      <c r="D288">
        <v>37.299999999999997</v>
      </c>
      <c r="E288">
        <v>63</v>
      </c>
      <c r="F288">
        <v>50.6</v>
      </c>
    </row>
    <row r="289" spans="1:6" x14ac:dyDescent="0.25">
      <c r="A289" t="s">
        <v>582</v>
      </c>
      <c r="B289" t="s">
        <v>583</v>
      </c>
      <c r="C289">
        <v>2228</v>
      </c>
      <c r="D289">
        <v>21.9</v>
      </c>
      <c r="E289">
        <v>56.6</v>
      </c>
      <c r="F289">
        <v>5</v>
      </c>
    </row>
    <row r="290" spans="1:6" x14ac:dyDescent="0.25">
      <c r="A290" t="s">
        <v>584</v>
      </c>
      <c r="B290" t="s">
        <v>585</v>
      </c>
      <c r="C290">
        <v>171</v>
      </c>
      <c r="D290">
        <v>42.7</v>
      </c>
      <c r="E290">
        <v>61.1</v>
      </c>
      <c r="F290">
        <v>51.6</v>
      </c>
    </row>
    <row r="291" spans="1:6" x14ac:dyDescent="0.25">
      <c r="A291" t="s">
        <v>586</v>
      </c>
      <c r="B291" t="s">
        <v>587</v>
      </c>
      <c r="C291">
        <v>60</v>
      </c>
      <c r="D291">
        <v>63</v>
      </c>
      <c r="E291">
        <v>83.3</v>
      </c>
      <c r="F291">
        <v>62.5</v>
      </c>
    </row>
    <row r="292" spans="1:6" x14ac:dyDescent="0.25">
      <c r="A292" t="s">
        <v>588</v>
      </c>
      <c r="B292" t="s">
        <v>589</v>
      </c>
      <c r="C292">
        <v>40</v>
      </c>
      <c r="D292">
        <v>70.599999999999994</v>
      </c>
      <c r="E292">
        <v>75</v>
      </c>
      <c r="F292">
        <v>58.3</v>
      </c>
    </row>
    <row r="293" spans="1:6" x14ac:dyDescent="0.25">
      <c r="A293" t="s">
        <v>590</v>
      </c>
      <c r="B293" t="s">
        <v>591</v>
      </c>
      <c r="C293">
        <v>154</v>
      </c>
      <c r="D293">
        <v>43.8</v>
      </c>
      <c r="E293">
        <v>82.5</v>
      </c>
      <c r="F293">
        <v>35</v>
      </c>
    </row>
    <row r="294" spans="1:6" x14ac:dyDescent="0.25">
      <c r="A294" t="s">
        <v>592</v>
      </c>
      <c r="B294" t="s">
        <v>593</v>
      </c>
      <c r="C294">
        <v>146</v>
      </c>
      <c r="D294">
        <v>47.3</v>
      </c>
      <c r="E294">
        <v>53.2</v>
      </c>
      <c r="F294">
        <v>27.8</v>
      </c>
    </row>
    <row r="295" spans="1:6" x14ac:dyDescent="0.25">
      <c r="A295" t="s">
        <v>594</v>
      </c>
      <c r="B295" t="s">
        <v>595</v>
      </c>
      <c r="C295">
        <v>830</v>
      </c>
      <c r="D295">
        <v>62.6</v>
      </c>
      <c r="E295">
        <v>67.7</v>
      </c>
      <c r="F295">
        <v>29.4</v>
      </c>
    </row>
    <row r="296" spans="1:6" x14ac:dyDescent="0.25">
      <c r="A296" t="s">
        <v>596</v>
      </c>
      <c r="B296" t="s">
        <v>597</v>
      </c>
      <c r="C296">
        <v>87</v>
      </c>
      <c r="D296">
        <v>50.6</v>
      </c>
      <c r="E296">
        <v>75.7</v>
      </c>
      <c r="F296">
        <v>51.4</v>
      </c>
    </row>
    <row r="297" spans="1:6" x14ac:dyDescent="0.25">
      <c r="A297" t="s">
        <v>598</v>
      </c>
      <c r="B297" t="s">
        <v>599</v>
      </c>
      <c r="C297">
        <v>67</v>
      </c>
      <c r="D297">
        <v>45.5</v>
      </c>
      <c r="E297">
        <v>97.7</v>
      </c>
      <c r="F297">
        <v>81.400000000000006</v>
      </c>
    </row>
    <row r="298" spans="1:6" x14ac:dyDescent="0.25">
      <c r="A298" t="s">
        <v>600</v>
      </c>
      <c r="B298" t="s">
        <v>601</v>
      </c>
      <c r="C298">
        <v>264</v>
      </c>
      <c r="D298">
        <v>31.4</v>
      </c>
      <c r="E298">
        <v>81.3</v>
      </c>
      <c r="F298">
        <v>29.3</v>
      </c>
    </row>
    <row r="299" spans="1:6" x14ac:dyDescent="0.25">
      <c r="A299" t="s">
        <v>602</v>
      </c>
      <c r="B299" t="s">
        <v>603</v>
      </c>
      <c r="C299">
        <v>62</v>
      </c>
      <c r="D299">
        <v>54.8</v>
      </c>
      <c r="E299">
        <v>86.4</v>
      </c>
      <c r="F299">
        <v>63.6</v>
      </c>
    </row>
    <row r="300" spans="1:6" x14ac:dyDescent="0.25">
      <c r="A300" t="s">
        <v>604</v>
      </c>
      <c r="B300" t="s">
        <v>605</v>
      </c>
      <c r="C300">
        <v>56</v>
      </c>
      <c r="D300">
        <v>60.2</v>
      </c>
      <c r="E300">
        <v>70.8</v>
      </c>
      <c r="F300">
        <v>58.3</v>
      </c>
    </row>
    <row r="301" spans="1:6" x14ac:dyDescent="0.25">
      <c r="A301" t="s">
        <v>606</v>
      </c>
      <c r="B301" t="s">
        <v>607</v>
      </c>
      <c r="C301">
        <v>101</v>
      </c>
      <c r="D301">
        <v>53.7</v>
      </c>
      <c r="E301">
        <v>79.5</v>
      </c>
      <c r="F301">
        <v>63.6</v>
      </c>
    </row>
    <row r="302" spans="1:6" x14ac:dyDescent="0.25">
      <c r="A302" t="s">
        <v>608</v>
      </c>
      <c r="B302" t="s">
        <v>609</v>
      </c>
      <c r="C302">
        <v>80</v>
      </c>
      <c r="D302">
        <v>56.3</v>
      </c>
      <c r="E302">
        <v>82.4</v>
      </c>
      <c r="F302">
        <v>58.8</v>
      </c>
    </row>
    <row r="303" spans="1:6" x14ac:dyDescent="0.25">
      <c r="A303" t="s">
        <v>610</v>
      </c>
      <c r="B303" t="s">
        <v>611</v>
      </c>
      <c r="C303">
        <v>276</v>
      </c>
      <c r="D303">
        <v>30.8</v>
      </c>
      <c r="E303">
        <v>82.3</v>
      </c>
      <c r="F303">
        <v>13.5</v>
      </c>
    </row>
    <row r="304" spans="1:6" x14ac:dyDescent="0.25">
      <c r="A304" t="s">
        <v>612</v>
      </c>
      <c r="B304" t="s">
        <v>613</v>
      </c>
      <c r="C304">
        <v>122</v>
      </c>
      <c r="D304">
        <v>47.5</v>
      </c>
      <c r="E304">
        <v>74.099999999999994</v>
      </c>
      <c r="F304">
        <v>81</v>
      </c>
    </row>
    <row r="305" spans="1:6" x14ac:dyDescent="0.25">
      <c r="A305" t="s">
        <v>614</v>
      </c>
      <c r="B305" t="s">
        <v>615</v>
      </c>
      <c r="C305">
        <v>887</v>
      </c>
      <c r="D305">
        <v>35.799999999999997</v>
      </c>
      <c r="E305">
        <v>68.5</v>
      </c>
      <c r="F305">
        <v>25</v>
      </c>
    </row>
    <row r="306" spans="1:6" x14ac:dyDescent="0.25">
      <c r="A306" t="s">
        <v>616</v>
      </c>
      <c r="B306" t="s">
        <v>617</v>
      </c>
      <c r="C306">
        <v>689</v>
      </c>
      <c r="D306">
        <v>49.7</v>
      </c>
      <c r="E306">
        <v>65.099999999999994</v>
      </c>
      <c r="F306">
        <v>5.7</v>
      </c>
    </row>
    <row r="307" spans="1:6" x14ac:dyDescent="0.25">
      <c r="A307" t="s">
        <v>618</v>
      </c>
      <c r="B307" t="s">
        <v>619</v>
      </c>
      <c r="C307">
        <v>782</v>
      </c>
      <c r="D307">
        <v>39.6</v>
      </c>
      <c r="E307">
        <v>62.1</v>
      </c>
      <c r="F307">
        <v>12.5</v>
      </c>
    </row>
    <row r="308" spans="1:6" x14ac:dyDescent="0.25">
      <c r="A308" t="s">
        <v>620</v>
      </c>
      <c r="B308" t="s">
        <v>621</v>
      </c>
      <c r="C308">
        <v>119</v>
      </c>
      <c r="D308">
        <v>27</v>
      </c>
      <c r="E308">
        <v>76.099999999999994</v>
      </c>
      <c r="F308">
        <v>32.4</v>
      </c>
    </row>
    <row r="309" spans="1:6" x14ac:dyDescent="0.25">
      <c r="A309" t="s">
        <v>622</v>
      </c>
      <c r="B309" t="s">
        <v>623</v>
      </c>
      <c r="C309">
        <v>93</v>
      </c>
      <c r="D309">
        <v>46.5</v>
      </c>
      <c r="E309">
        <v>78</v>
      </c>
      <c r="F309">
        <v>26</v>
      </c>
    </row>
    <row r="310" spans="1:6" x14ac:dyDescent="0.25">
      <c r="A310" t="s">
        <v>624</v>
      </c>
      <c r="B310" t="s">
        <v>625</v>
      </c>
      <c r="C310">
        <v>391</v>
      </c>
      <c r="D310">
        <v>64.099999999999994</v>
      </c>
      <c r="E310">
        <v>75.8</v>
      </c>
      <c r="F310">
        <v>53.6</v>
      </c>
    </row>
    <row r="311" spans="1:6" x14ac:dyDescent="0.25">
      <c r="A311" t="s">
        <v>626</v>
      </c>
      <c r="B311" t="s">
        <v>627</v>
      </c>
      <c r="C311">
        <v>57</v>
      </c>
      <c r="D311">
        <v>64.900000000000006</v>
      </c>
      <c r="E311">
        <v>66.7</v>
      </c>
      <c r="F311">
        <v>100</v>
      </c>
    </row>
    <row r="312" spans="1:6" x14ac:dyDescent="0.25">
      <c r="A312" t="s">
        <v>628</v>
      </c>
      <c r="B312" t="s">
        <v>629</v>
      </c>
      <c r="C312">
        <v>117</v>
      </c>
      <c r="D312">
        <v>61.9</v>
      </c>
      <c r="E312">
        <v>86.8</v>
      </c>
      <c r="F312">
        <v>81.599999999999994</v>
      </c>
    </row>
    <row r="313" spans="1:6" x14ac:dyDescent="0.25">
      <c r="A313" t="s">
        <v>630</v>
      </c>
      <c r="B313" t="s">
        <v>631</v>
      </c>
      <c r="C313">
        <v>228</v>
      </c>
      <c r="D313">
        <v>52.2</v>
      </c>
      <c r="E313">
        <v>71.900000000000006</v>
      </c>
      <c r="F313">
        <v>51</v>
      </c>
    </row>
    <row r="314" spans="1:6" x14ac:dyDescent="0.25">
      <c r="A314" t="s">
        <v>632</v>
      </c>
      <c r="B314" t="s">
        <v>633</v>
      </c>
      <c r="C314">
        <v>150</v>
      </c>
      <c r="D314">
        <v>59.6</v>
      </c>
      <c r="E314">
        <v>70.2</v>
      </c>
      <c r="F314">
        <v>29.8</v>
      </c>
    </row>
    <row r="315" spans="1:6" x14ac:dyDescent="0.25">
      <c r="A315" t="s">
        <v>634</v>
      </c>
      <c r="B315" t="s">
        <v>635</v>
      </c>
      <c r="C315">
        <v>63</v>
      </c>
      <c r="D315">
        <v>60.2</v>
      </c>
      <c r="E315">
        <v>88.9</v>
      </c>
      <c r="F315">
        <v>81.5</v>
      </c>
    </row>
    <row r="316" spans="1:6" x14ac:dyDescent="0.25">
      <c r="A316" t="s">
        <v>636</v>
      </c>
      <c r="B316" t="s">
        <v>637</v>
      </c>
      <c r="C316">
        <v>2272</v>
      </c>
      <c r="D316">
        <v>62.6</v>
      </c>
      <c r="E316">
        <v>56.8</v>
      </c>
      <c r="F316">
        <v>7</v>
      </c>
    </row>
    <row r="317" spans="1:6" x14ac:dyDescent="0.25">
      <c r="A317" t="s">
        <v>638</v>
      </c>
      <c r="B317" t="s">
        <v>639</v>
      </c>
      <c r="C317">
        <v>123</v>
      </c>
      <c r="D317">
        <v>60.2</v>
      </c>
      <c r="E317">
        <v>87</v>
      </c>
      <c r="F317">
        <v>43.5</v>
      </c>
    </row>
    <row r="318" spans="1:6" x14ac:dyDescent="0.25">
      <c r="A318" t="s">
        <v>640</v>
      </c>
      <c r="B318" t="s">
        <v>641</v>
      </c>
      <c r="C318">
        <v>58</v>
      </c>
      <c r="D318">
        <v>48.3</v>
      </c>
      <c r="E318">
        <v>88</v>
      </c>
      <c r="F318">
        <v>40</v>
      </c>
    </row>
    <row r="319" spans="1:6" x14ac:dyDescent="0.25">
      <c r="A319" t="s">
        <v>642</v>
      </c>
      <c r="B319" t="s">
        <v>643</v>
      </c>
      <c r="C319">
        <v>108</v>
      </c>
      <c r="D319">
        <v>56.2</v>
      </c>
      <c r="E319">
        <v>86.7</v>
      </c>
      <c r="F319">
        <v>75.599999999999994</v>
      </c>
    </row>
    <row r="320" spans="1:6" x14ac:dyDescent="0.25">
      <c r="A320" t="s">
        <v>644</v>
      </c>
      <c r="B320" t="s">
        <v>645</v>
      </c>
      <c r="C320">
        <v>453</v>
      </c>
      <c r="D320">
        <v>21.3</v>
      </c>
      <c r="E320">
        <v>52.9</v>
      </c>
      <c r="F320">
        <v>7.8</v>
      </c>
    </row>
    <row r="321" spans="1:6" x14ac:dyDescent="0.25">
      <c r="A321" t="s">
        <v>646</v>
      </c>
      <c r="B321" t="s">
        <v>647</v>
      </c>
      <c r="C321">
        <v>125</v>
      </c>
      <c r="D321">
        <v>51</v>
      </c>
      <c r="E321">
        <v>74.599999999999994</v>
      </c>
      <c r="F321">
        <v>45.8</v>
      </c>
    </row>
    <row r="322" spans="1:6" x14ac:dyDescent="0.25">
      <c r="A322" t="s">
        <v>648</v>
      </c>
      <c r="B322" t="s">
        <v>649</v>
      </c>
      <c r="C322">
        <v>1708</v>
      </c>
      <c r="D322">
        <v>18.600000000000001</v>
      </c>
      <c r="E322">
        <v>64.5</v>
      </c>
      <c r="F322">
        <v>14.7</v>
      </c>
    </row>
    <row r="323" spans="1:6" x14ac:dyDescent="0.25">
      <c r="A323" t="s">
        <v>650</v>
      </c>
      <c r="B323" t="s">
        <v>651</v>
      </c>
      <c r="C323">
        <v>100</v>
      </c>
      <c r="D323">
        <v>42.4</v>
      </c>
      <c r="E323">
        <v>66.099999999999994</v>
      </c>
      <c r="F323">
        <v>44.1</v>
      </c>
    </row>
    <row r="324" spans="1:6" x14ac:dyDescent="0.25">
      <c r="A324" t="s">
        <v>652</v>
      </c>
      <c r="B324" t="s">
        <v>653</v>
      </c>
      <c r="C324">
        <v>1408</v>
      </c>
      <c r="D324">
        <v>49.9</v>
      </c>
      <c r="E324">
        <v>55</v>
      </c>
      <c r="F324">
        <v>3.7</v>
      </c>
    </row>
    <row r="325" spans="1:6" x14ac:dyDescent="0.25">
      <c r="A325" t="s">
        <v>654</v>
      </c>
      <c r="B325" t="s">
        <v>655</v>
      </c>
      <c r="C325">
        <v>1173</v>
      </c>
      <c r="D325">
        <v>20.7</v>
      </c>
      <c r="E325">
        <v>76.599999999999994</v>
      </c>
      <c r="F325">
        <v>8.1</v>
      </c>
    </row>
    <row r="326" spans="1:6" x14ac:dyDescent="0.25">
      <c r="A326" t="s">
        <v>656</v>
      </c>
      <c r="B326" t="s">
        <v>657</v>
      </c>
      <c r="C326">
        <v>718</v>
      </c>
      <c r="D326">
        <v>47.8</v>
      </c>
      <c r="E326">
        <v>60.1</v>
      </c>
      <c r="F326">
        <v>7.8</v>
      </c>
    </row>
    <row r="327" spans="1:6" x14ac:dyDescent="0.25">
      <c r="A327" t="s">
        <v>658</v>
      </c>
      <c r="B327" t="s">
        <v>659</v>
      </c>
      <c r="C327">
        <v>2113</v>
      </c>
      <c r="D327">
        <v>53.1</v>
      </c>
      <c r="E327">
        <v>47.8</v>
      </c>
      <c r="F327">
        <v>7.4</v>
      </c>
    </row>
    <row r="328" spans="1:6" x14ac:dyDescent="0.25">
      <c r="A328" t="s">
        <v>660</v>
      </c>
      <c r="B328" t="s">
        <v>661</v>
      </c>
      <c r="C328">
        <v>372</v>
      </c>
      <c r="D328">
        <v>57.5</v>
      </c>
      <c r="E328">
        <v>85.4</v>
      </c>
      <c r="F328">
        <v>62</v>
      </c>
    </row>
    <row r="329" spans="1:6" x14ac:dyDescent="0.25">
      <c r="A329" t="s">
        <v>662</v>
      </c>
      <c r="B329" t="s">
        <v>663</v>
      </c>
      <c r="C329">
        <v>201</v>
      </c>
      <c r="D329">
        <v>33.6</v>
      </c>
      <c r="E329">
        <v>53.4</v>
      </c>
      <c r="F329">
        <v>25.4</v>
      </c>
    </row>
    <row r="330" spans="1:6" x14ac:dyDescent="0.25">
      <c r="A330" t="s">
        <v>664</v>
      </c>
      <c r="B330" t="s">
        <v>665</v>
      </c>
      <c r="C330">
        <v>866</v>
      </c>
      <c r="D330">
        <v>41.2</v>
      </c>
      <c r="E330">
        <v>67.3</v>
      </c>
      <c r="F330">
        <v>20</v>
      </c>
    </row>
    <row r="331" spans="1:6" x14ac:dyDescent="0.25">
      <c r="A331" t="s">
        <v>666</v>
      </c>
      <c r="B331" t="s">
        <v>667</v>
      </c>
      <c r="C331">
        <v>103</v>
      </c>
      <c r="D331">
        <v>62.9</v>
      </c>
      <c r="E331">
        <v>71.099999999999994</v>
      </c>
      <c r="F331">
        <v>89.5</v>
      </c>
    </row>
    <row r="332" spans="1:6" x14ac:dyDescent="0.25">
      <c r="A332" t="s">
        <v>668</v>
      </c>
      <c r="B332" t="s">
        <v>669</v>
      </c>
      <c r="C332">
        <v>491</v>
      </c>
      <c r="D332">
        <v>46.3</v>
      </c>
      <c r="E332">
        <v>81</v>
      </c>
      <c r="F332">
        <v>23.3</v>
      </c>
    </row>
    <row r="333" spans="1:6" x14ac:dyDescent="0.25">
      <c r="A333" t="s">
        <v>670</v>
      </c>
      <c r="B333" t="s">
        <v>671</v>
      </c>
      <c r="C333">
        <v>609</v>
      </c>
      <c r="D333">
        <v>40.700000000000003</v>
      </c>
      <c r="E333">
        <v>63.8</v>
      </c>
      <c r="F333">
        <v>11.9</v>
      </c>
    </row>
    <row r="334" spans="1:6" x14ac:dyDescent="0.25">
      <c r="A334" t="s">
        <v>672</v>
      </c>
      <c r="B334" t="s">
        <v>673</v>
      </c>
      <c r="C334">
        <v>238</v>
      </c>
      <c r="D334">
        <v>26</v>
      </c>
      <c r="E334">
        <v>67.2</v>
      </c>
      <c r="F334">
        <v>24.1</v>
      </c>
    </row>
    <row r="335" spans="1:6" x14ac:dyDescent="0.25">
      <c r="A335" t="s">
        <v>674</v>
      </c>
      <c r="B335" t="s">
        <v>675</v>
      </c>
      <c r="C335">
        <v>37</v>
      </c>
      <c r="D335">
        <v>74.5</v>
      </c>
      <c r="E335">
        <v>80</v>
      </c>
      <c r="F335">
        <v>90</v>
      </c>
    </row>
    <row r="336" spans="1:6" x14ac:dyDescent="0.25">
      <c r="A336" t="s">
        <v>676</v>
      </c>
      <c r="B336" t="s">
        <v>677</v>
      </c>
      <c r="C336">
        <v>284</v>
      </c>
      <c r="D336">
        <v>63.1</v>
      </c>
      <c r="E336">
        <v>77.099999999999994</v>
      </c>
      <c r="F336">
        <v>21.7</v>
      </c>
    </row>
    <row r="337" spans="1:6" x14ac:dyDescent="0.25">
      <c r="A337" t="s">
        <v>678</v>
      </c>
      <c r="B337" t="s">
        <v>679</v>
      </c>
      <c r="C337">
        <v>143</v>
      </c>
      <c r="D337">
        <v>57.7</v>
      </c>
      <c r="E337">
        <v>75.5</v>
      </c>
      <c r="F337">
        <v>41.5</v>
      </c>
    </row>
    <row r="338" spans="1:6" x14ac:dyDescent="0.25">
      <c r="A338" t="s">
        <v>680</v>
      </c>
      <c r="B338" t="s">
        <v>681</v>
      </c>
      <c r="C338">
        <v>94</v>
      </c>
      <c r="D338">
        <v>42.5</v>
      </c>
      <c r="E338">
        <v>75.900000000000006</v>
      </c>
      <c r="F338">
        <v>33.299999999999997</v>
      </c>
    </row>
    <row r="339" spans="1:6" x14ac:dyDescent="0.25">
      <c r="A339" t="s">
        <v>682</v>
      </c>
      <c r="B339" t="s">
        <v>683</v>
      </c>
      <c r="C339">
        <v>257</v>
      </c>
      <c r="D339">
        <v>52.2</v>
      </c>
      <c r="E339">
        <v>68.099999999999994</v>
      </c>
      <c r="F339">
        <v>21.5</v>
      </c>
    </row>
    <row r="340" spans="1:6" x14ac:dyDescent="0.25">
      <c r="A340" t="s">
        <v>684</v>
      </c>
      <c r="B340" t="s">
        <v>685</v>
      </c>
      <c r="C340">
        <v>136</v>
      </c>
      <c r="D340">
        <v>35.9</v>
      </c>
      <c r="E340">
        <v>72</v>
      </c>
      <c r="F340">
        <v>26.7</v>
      </c>
    </row>
    <row r="341" spans="1:6" x14ac:dyDescent="0.25">
      <c r="A341" t="s">
        <v>686</v>
      </c>
      <c r="B341" t="s">
        <v>687</v>
      </c>
      <c r="C341">
        <v>117</v>
      </c>
      <c r="D341">
        <v>52.2</v>
      </c>
      <c r="E341">
        <v>86</v>
      </c>
      <c r="F341">
        <v>66.7</v>
      </c>
    </row>
    <row r="342" spans="1:6" x14ac:dyDescent="0.25">
      <c r="A342" t="s">
        <v>688</v>
      </c>
      <c r="B342" t="s">
        <v>689</v>
      </c>
      <c r="C342">
        <v>280</v>
      </c>
      <c r="D342">
        <v>25.3</v>
      </c>
      <c r="E342">
        <v>71.599999999999994</v>
      </c>
      <c r="F342">
        <v>9.1999999999999993</v>
      </c>
    </row>
    <row r="343" spans="1:6" x14ac:dyDescent="0.25">
      <c r="A343" t="s">
        <v>690</v>
      </c>
      <c r="B343" t="s">
        <v>691</v>
      </c>
      <c r="C343">
        <v>155</v>
      </c>
      <c r="D343">
        <v>51</v>
      </c>
      <c r="E343">
        <v>67.8</v>
      </c>
      <c r="F343">
        <v>41.4</v>
      </c>
    </row>
    <row r="344" spans="1:6" x14ac:dyDescent="0.25">
      <c r="A344" t="s">
        <v>692</v>
      </c>
      <c r="B344" t="s">
        <v>693</v>
      </c>
      <c r="C344">
        <v>48</v>
      </c>
      <c r="D344">
        <v>61.9</v>
      </c>
      <c r="E344">
        <v>100</v>
      </c>
      <c r="F344">
        <v>93.3</v>
      </c>
    </row>
    <row r="345" spans="1:6" x14ac:dyDescent="0.25">
      <c r="A345" t="s">
        <v>694</v>
      </c>
      <c r="B345" t="s">
        <v>695</v>
      </c>
      <c r="C345">
        <v>52</v>
      </c>
      <c r="D345">
        <v>53.3</v>
      </c>
      <c r="E345">
        <v>77.8</v>
      </c>
      <c r="F345">
        <v>83.3</v>
      </c>
    </row>
    <row r="346" spans="1:6" x14ac:dyDescent="0.25">
      <c r="A346" t="s">
        <v>696</v>
      </c>
      <c r="B346" t="s">
        <v>697</v>
      </c>
      <c r="C346">
        <v>111</v>
      </c>
      <c r="D346">
        <v>38.4</v>
      </c>
      <c r="E346">
        <v>66.099999999999994</v>
      </c>
      <c r="F346">
        <v>42.4</v>
      </c>
    </row>
    <row r="347" spans="1:6" x14ac:dyDescent="0.25">
      <c r="A347" t="s">
        <v>698</v>
      </c>
      <c r="B347" t="s">
        <v>699</v>
      </c>
      <c r="C347">
        <v>662</v>
      </c>
      <c r="D347">
        <v>38.200000000000003</v>
      </c>
      <c r="E347">
        <v>67.5</v>
      </c>
      <c r="F347">
        <v>52.3</v>
      </c>
    </row>
    <row r="348" spans="1:6" x14ac:dyDescent="0.25">
      <c r="A348" t="s">
        <v>700</v>
      </c>
      <c r="B348" t="s">
        <v>701</v>
      </c>
      <c r="C348">
        <v>1472</v>
      </c>
      <c r="D348">
        <v>28.7</v>
      </c>
      <c r="E348">
        <v>55.7</v>
      </c>
      <c r="F348">
        <v>4.5</v>
      </c>
    </row>
    <row r="349" spans="1:6" x14ac:dyDescent="0.25">
      <c r="A349" t="s">
        <v>702</v>
      </c>
      <c r="B349" t="s">
        <v>703</v>
      </c>
      <c r="C349">
        <v>1439</v>
      </c>
      <c r="D349">
        <v>33</v>
      </c>
      <c r="E349">
        <v>55.2</v>
      </c>
      <c r="F349">
        <v>15.8</v>
      </c>
    </row>
    <row r="350" spans="1:6" x14ac:dyDescent="0.25">
      <c r="A350" t="s">
        <v>704</v>
      </c>
      <c r="B350" t="s">
        <v>705</v>
      </c>
      <c r="C350">
        <v>72</v>
      </c>
      <c r="D350">
        <v>61.1</v>
      </c>
      <c r="E350">
        <v>76.900000000000006</v>
      </c>
      <c r="F350">
        <v>61.5</v>
      </c>
    </row>
    <row r="351" spans="1:6" x14ac:dyDescent="0.25">
      <c r="A351" t="s">
        <v>706</v>
      </c>
      <c r="B351" t="s">
        <v>707</v>
      </c>
      <c r="C351">
        <v>1564</v>
      </c>
      <c r="D351">
        <v>5.6</v>
      </c>
      <c r="E351">
        <v>54.1</v>
      </c>
      <c r="F351">
        <v>11.2</v>
      </c>
    </row>
    <row r="352" spans="1:6" x14ac:dyDescent="0.25">
      <c r="A352" t="s">
        <v>708</v>
      </c>
      <c r="B352" t="s">
        <v>709</v>
      </c>
      <c r="C352">
        <v>366</v>
      </c>
      <c r="D352">
        <v>58.6</v>
      </c>
      <c r="E352">
        <v>71.5</v>
      </c>
      <c r="F352">
        <v>48.4</v>
      </c>
    </row>
    <row r="353" spans="1:6" x14ac:dyDescent="0.25">
      <c r="A353" t="s">
        <v>710</v>
      </c>
      <c r="B353" t="s">
        <v>711</v>
      </c>
      <c r="C353">
        <v>166</v>
      </c>
      <c r="D353">
        <v>33.700000000000003</v>
      </c>
      <c r="E353">
        <v>71.2</v>
      </c>
      <c r="F353">
        <v>35.6</v>
      </c>
    </row>
    <row r="354" spans="1:6" x14ac:dyDescent="0.25">
      <c r="A354" t="s">
        <v>712</v>
      </c>
      <c r="B354" t="s">
        <v>713</v>
      </c>
      <c r="C354">
        <v>232</v>
      </c>
      <c r="D354">
        <v>49.6</v>
      </c>
      <c r="E354">
        <v>76.599999999999994</v>
      </c>
      <c r="F354">
        <v>44.9</v>
      </c>
    </row>
    <row r="355" spans="1:6" x14ac:dyDescent="0.25">
      <c r="A355" t="s">
        <v>714</v>
      </c>
      <c r="B355" t="s">
        <v>715</v>
      </c>
      <c r="C355">
        <v>2095</v>
      </c>
      <c r="D355">
        <v>11.8</v>
      </c>
      <c r="E355">
        <v>72.099999999999994</v>
      </c>
      <c r="F355">
        <v>6.5</v>
      </c>
    </row>
    <row r="356" spans="1:6" x14ac:dyDescent="0.25">
      <c r="A356" t="s">
        <v>716</v>
      </c>
      <c r="B356" t="s">
        <v>717</v>
      </c>
      <c r="C356">
        <v>384</v>
      </c>
      <c r="D356">
        <v>47.4</v>
      </c>
      <c r="E356">
        <v>60.8</v>
      </c>
      <c r="F356">
        <v>52.6</v>
      </c>
    </row>
    <row r="357" spans="1:6" x14ac:dyDescent="0.25">
      <c r="A357" t="s">
        <v>718</v>
      </c>
      <c r="B357" t="s">
        <v>719</v>
      </c>
      <c r="C357">
        <v>235</v>
      </c>
      <c r="D357">
        <v>17.899999999999999</v>
      </c>
      <c r="E357">
        <v>71.400000000000006</v>
      </c>
      <c r="F357">
        <v>40.9</v>
      </c>
    </row>
    <row r="358" spans="1:6" x14ac:dyDescent="0.25">
      <c r="A358" t="s">
        <v>720</v>
      </c>
      <c r="B358" t="s">
        <v>721</v>
      </c>
      <c r="C358">
        <v>157</v>
      </c>
      <c r="D358">
        <v>51.6</v>
      </c>
      <c r="E358">
        <v>84.7</v>
      </c>
      <c r="F358">
        <v>52.8</v>
      </c>
    </row>
    <row r="359" spans="1:6" x14ac:dyDescent="0.25">
      <c r="A359" t="s">
        <v>722</v>
      </c>
      <c r="B359" t="s">
        <v>723</v>
      </c>
      <c r="C359">
        <v>274</v>
      </c>
      <c r="D359">
        <v>49.6</v>
      </c>
      <c r="E359">
        <v>58</v>
      </c>
      <c r="F359">
        <v>22.6</v>
      </c>
    </row>
    <row r="360" spans="1:6" x14ac:dyDescent="0.25">
      <c r="A360" t="s">
        <v>724</v>
      </c>
      <c r="B360" t="s">
        <v>725</v>
      </c>
      <c r="C360">
        <v>58</v>
      </c>
      <c r="D360">
        <v>63.8</v>
      </c>
      <c r="E360">
        <v>81</v>
      </c>
      <c r="F360">
        <v>61.9</v>
      </c>
    </row>
    <row r="361" spans="1:6" x14ac:dyDescent="0.25">
      <c r="A361" t="s">
        <v>726</v>
      </c>
      <c r="B361" t="s">
        <v>727</v>
      </c>
      <c r="C361">
        <v>190</v>
      </c>
      <c r="D361">
        <v>67.5</v>
      </c>
      <c r="E361">
        <v>83.3</v>
      </c>
      <c r="F361">
        <v>26.7</v>
      </c>
    </row>
    <row r="362" spans="1:6" x14ac:dyDescent="0.25">
      <c r="A362" t="s">
        <v>728</v>
      </c>
      <c r="B362" t="s">
        <v>729</v>
      </c>
      <c r="C362">
        <v>140</v>
      </c>
      <c r="D362">
        <v>62.1</v>
      </c>
      <c r="E362">
        <v>90.2</v>
      </c>
      <c r="F362">
        <v>23.5</v>
      </c>
    </row>
    <row r="363" spans="1:6" x14ac:dyDescent="0.25">
      <c r="A363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2"/>
  <sheetViews>
    <sheetView zoomScaleNormal="100" workbookViewId="0">
      <selection activeCell="C2" sqref="C2"/>
    </sheetView>
  </sheetViews>
  <sheetFormatPr baseColWidth="10" defaultColWidth="10.5" defaultRowHeight="15.75" x14ac:dyDescent="0.25"/>
  <cols>
    <col min="1" max="1" width="42.5" customWidth="1"/>
    <col min="3" max="3" width="26" customWidth="1"/>
    <col min="4" max="4" width="18.75" customWidth="1"/>
    <col min="5" max="5" width="23.375" customWidth="1"/>
  </cols>
  <sheetData>
    <row r="1" spans="1:8" x14ac:dyDescent="0.25">
      <c r="A1" s="3" t="s">
        <v>731</v>
      </c>
      <c r="B1" s="4" t="s">
        <v>732</v>
      </c>
      <c r="C1" s="3" t="s">
        <v>733</v>
      </c>
      <c r="D1" s="5" t="s">
        <v>734</v>
      </c>
      <c r="E1" s="6" t="s">
        <v>735</v>
      </c>
      <c r="H1" t="s">
        <v>736</v>
      </c>
    </row>
    <row r="2" spans="1:8" x14ac:dyDescent="0.25">
      <c r="A2" s="3" t="s">
        <v>737</v>
      </c>
      <c r="B2" s="4">
        <v>58</v>
      </c>
      <c r="C2" s="3">
        <v>79</v>
      </c>
      <c r="D2" s="5">
        <v>1239</v>
      </c>
      <c r="E2" s="6">
        <f t="shared" ref="E2:E65" si="0">D2/B2</f>
        <v>21.362068965517242</v>
      </c>
    </row>
    <row r="3" spans="1:8" x14ac:dyDescent="0.25">
      <c r="A3" s="3" t="s">
        <v>738</v>
      </c>
      <c r="B3" s="4">
        <v>3631.14692931838</v>
      </c>
      <c r="C3" s="3">
        <v>9872.5179177523096</v>
      </c>
      <c r="D3" s="5">
        <v>17413.443154580498</v>
      </c>
      <c r="E3" s="6">
        <f t="shared" si="0"/>
        <v>4.7955765749884591</v>
      </c>
    </row>
    <row r="4" spans="1:8" x14ac:dyDescent="0.25">
      <c r="A4" s="3" t="s">
        <v>739</v>
      </c>
      <c r="B4" s="4">
        <v>60</v>
      </c>
      <c r="C4" s="3">
        <v>93</v>
      </c>
      <c r="D4" s="5">
        <v>1263</v>
      </c>
      <c r="E4" s="6">
        <f t="shared" si="0"/>
        <v>21.05</v>
      </c>
    </row>
    <row r="5" spans="1:8" x14ac:dyDescent="0.25">
      <c r="A5" s="3" t="s">
        <v>740</v>
      </c>
      <c r="B5" s="4">
        <v>66.196220294779195</v>
      </c>
      <c r="C5" s="3">
        <v>37.551239551172202</v>
      </c>
      <c r="D5" s="5">
        <v>688.13376553146099</v>
      </c>
      <c r="E5" s="6">
        <f t="shared" si="0"/>
        <v>10.3953633978968</v>
      </c>
    </row>
    <row r="6" spans="1:8" x14ac:dyDescent="0.25">
      <c r="A6" s="3" t="s">
        <v>741</v>
      </c>
      <c r="B6" s="4">
        <v>16.615384615384599</v>
      </c>
      <c r="C6" s="3"/>
      <c r="D6" s="5">
        <v>11.4230769230769</v>
      </c>
      <c r="E6" s="6">
        <f t="shared" si="0"/>
        <v>0.68749999999999933</v>
      </c>
    </row>
    <row r="7" spans="1:8" x14ac:dyDescent="0.25">
      <c r="A7" s="3" t="s">
        <v>742</v>
      </c>
      <c r="B7" s="4">
        <v>14.0506329113924</v>
      </c>
      <c r="C7" s="3">
        <v>1.87341772151899</v>
      </c>
      <c r="D7" s="5">
        <v>13.1139240506329</v>
      </c>
      <c r="E7" s="6">
        <f t="shared" si="0"/>
        <v>0.93333333333333279</v>
      </c>
    </row>
    <row r="8" spans="1:8" x14ac:dyDescent="0.25">
      <c r="A8" s="3" t="s">
        <v>743</v>
      </c>
      <c r="B8" s="4">
        <v>37.722553557267602</v>
      </c>
      <c r="C8" s="3">
        <v>30.925930353907798</v>
      </c>
      <c r="D8" s="5">
        <v>679.41318432622802</v>
      </c>
      <c r="E8" s="6">
        <f t="shared" si="0"/>
        <v>18.010795141288433</v>
      </c>
    </row>
    <row r="9" spans="1:8" x14ac:dyDescent="0.25">
      <c r="A9" s="3" t="s">
        <v>744</v>
      </c>
      <c r="B9" s="4">
        <v>26.831250000000001</v>
      </c>
      <c r="C9" s="3">
        <v>8.9437499999999996</v>
      </c>
      <c r="D9" s="5">
        <v>39.75</v>
      </c>
      <c r="E9" s="6">
        <f t="shared" si="0"/>
        <v>1.4814814814814814</v>
      </c>
    </row>
    <row r="10" spans="1:8" x14ac:dyDescent="0.25">
      <c r="A10" s="3" t="s">
        <v>745</v>
      </c>
      <c r="B10" s="4">
        <v>24.545454545454501</v>
      </c>
      <c r="C10" s="3">
        <v>3.9272727272727299</v>
      </c>
      <c r="D10" s="5">
        <v>6.8727272727272704</v>
      </c>
      <c r="E10" s="6">
        <f t="shared" si="0"/>
        <v>0.28000000000000042</v>
      </c>
    </row>
    <row r="11" spans="1:8" x14ac:dyDescent="0.25">
      <c r="A11" s="3" t="s">
        <v>746</v>
      </c>
      <c r="B11" s="4">
        <v>21</v>
      </c>
      <c r="C11" s="3">
        <v>6</v>
      </c>
      <c r="D11" s="5">
        <v>16</v>
      </c>
      <c r="E11" s="6">
        <f t="shared" si="0"/>
        <v>0.76190476190476186</v>
      </c>
    </row>
    <row r="12" spans="1:8" x14ac:dyDescent="0.25">
      <c r="A12" s="3" t="s">
        <v>747</v>
      </c>
      <c r="B12" s="4">
        <v>14</v>
      </c>
      <c r="C12" s="3">
        <v>5</v>
      </c>
      <c r="D12" s="5">
        <v>18</v>
      </c>
      <c r="E12" s="6">
        <f t="shared" si="0"/>
        <v>1.2857142857142858</v>
      </c>
    </row>
    <row r="13" spans="1:8" x14ac:dyDescent="0.25">
      <c r="A13" s="3" t="s">
        <v>748</v>
      </c>
      <c r="B13" s="4">
        <v>25.721925133689801</v>
      </c>
      <c r="C13" s="3">
        <v>33.636363636363598</v>
      </c>
      <c r="D13" s="5">
        <v>30.668449197861001</v>
      </c>
      <c r="E13" s="6">
        <f t="shared" si="0"/>
        <v>1.1923076923076956</v>
      </c>
    </row>
    <row r="14" spans="1:8" x14ac:dyDescent="0.25">
      <c r="A14" s="3" t="s">
        <v>749</v>
      </c>
      <c r="B14" s="4">
        <v>41.956521739130402</v>
      </c>
      <c r="C14" s="3">
        <v>4.1956521739130404</v>
      </c>
      <c r="D14" s="5">
        <v>37.760869565217398</v>
      </c>
      <c r="E14" s="6">
        <f t="shared" si="0"/>
        <v>0.90000000000000091</v>
      </c>
    </row>
    <row r="15" spans="1:8" x14ac:dyDescent="0.25">
      <c r="A15" s="3" t="s">
        <v>750</v>
      </c>
      <c r="B15" s="4">
        <v>18.648148148148199</v>
      </c>
      <c r="C15" s="3">
        <v>4.9074074074074101</v>
      </c>
      <c r="D15" s="5">
        <v>6.8703703703703702</v>
      </c>
      <c r="E15" s="6">
        <f t="shared" si="0"/>
        <v>0.36842105263157793</v>
      </c>
    </row>
    <row r="16" spans="1:8" x14ac:dyDescent="0.25">
      <c r="A16" s="3" t="s">
        <v>751</v>
      </c>
      <c r="B16" s="4">
        <v>25.172413793103502</v>
      </c>
      <c r="C16" s="3">
        <v>16.1103448275862</v>
      </c>
      <c r="D16" s="5">
        <v>44.303448275862102</v>
      </c>
      <c r="E16" s="6">
        <f t="shared" si="0"/>
        <v>1.7599999999999976</v>
      </c>
    </row>
    <row r="17" spans="1:5" x14ac:dyDescent="0.25">
      <c r="A17" s="3" t="s">
        <v>752</v>
      </c>
      <c r="B17" s="4">
        <v>170.65513092123399</v>
      </c>
      <c r="C17" s="3">
        <v>30.133468843117999</v>
      </c>
      <c r="D17" s="5">
        <v>68.297556817642999</v>
      </c>
      <c r="E17" s="6">
        <f t="shared" si="0"/>
        <v>0.4002080479441652</v>
      </c>
    </row>
    <row r="18" spans="1:5" x14ac:dyDescent="0.25">
      <c r="A18" s="3" t="s">
        <v>753</v>
      </c>
      <c r="B18" s="4">
        <v>139.76137010909599</v>
      </c>
      <c r="C18" s="3">
        <v>130.56485106516101</v>
      </c>
      <c r="D18" s="5">
        <v>1566.63492021096</v>
      </c>
      <c r="E18" s="6">
        <f t="shared" si="0"/>
        <v>11.209355768250298</v>
      </c>
    </row>
    <row r="19" spans="1:5" x14ac:dyDescent="0.25">
      <c r="A19" s="3" t="s">
        <v>754</v>
      </c>
      <c r="B19" s="4">
        <v>13.490909090909099</v>
      </c>
      <c r="C19" s="3">
        <v>6.7454545454545496</v>
      </c>
      <c r="D19" s="5">
        <v>52.036363636363603</v>
      </c>
      <c r="E19" s="6">
        <f t="shared" si="0"/>
        <v>3.8571428571428523</v>
      </c>
    </row>
    <row r="20" spans="1:5" x14ac:dyDescent="0.25">
      <c r="A20" s="3" t="s">
        <v>755</v>
      </c>
      <c r="B20" s="4">
        <v>5</v>
      </c>
      <c r="C20" s="3">
        <v>3</v>
      </c>
      <c r="D20" s="5">
        <v>18</v>
      </c>
      <c r="E20" s="6">
        <f t="shared" si="0"/>
        <v>3.6</v>
      </c>
    </row>
    <row r="21" spans="1:5" x14ac:dyDescent="0.25">
      <c r="A21" s="3" t="s">
        <v>756</v>
      </c>
      <c r="B21" s="4">
        <v>63.992768871438003</v>
      </c>
      <c r="C21" s="3">
        <v>38.012683655601101</v>
      </c>
      <c r="D21" s="5">
        <v>84.231350302246895</v>
      </c>
      <c r="E21" s="6">
        <f t="shared" si="0"/>
        <v>1.3162635683332966</v>
      </c>
    </row>
    <row r="22" spans="1:5" x14ac:dyDescent="0.25">
      <c r="A22" s="3" t="s">
        <v>757</v>
      </c>
      <c r="B22" s="4">
        <v>219.931539761403</v>
      </c>
      <c r="C22" s="3">
        <v>133.5291018492</v>
      </c>
      <c r="D22" s="5">
        <v>1066.7762080423699</v>
      </c>
      <c r="E22" s="6">
        <f t="shared" si="0"/>
        <v>4.8504921540570436</v>
      </c>
    </row>
    <row r="23" spans="1:5" x14ac:dyDescent="0.25">
      <c r="A23" s="3" t="s">
        <v>758</v>
      </c>
      <c r="B23" s="4">
        <v>48.867582622645799</v>
      </c>
      <c r="C23" s="3">
        <v>31.907859202996001</v>
      </c>
      <c r="D23" s="5">
        <v>156.01401715279999</v>
      </c>
      <c r="E23" s="6">
        <f t="shared" si="0"/>
        <v>3.1925871667836767</v>
      </c>
    </row>
    <row r="24" spans="1:5" x14ac:dyDescent="0.25">
      <c r="A24" s="3" t="s">
        <v>759</v>
      </c>
      <c r="B24" s="4">
        <v>31.5</v>
      </c>
      <c r="C24" s="3">
        <v>4.7727272727272698</v>
      </c>
      <c r="D24" s="5">
        <v>19.090909090909101</v>
      </c>
      <c r="E24" s="6">
        <f t="shared" si="0"/>
        <v>0.60606060606060641</v>
      </c>
    </row>
    <row r="25" spans="1:5" x14ac:dyDescent="0.25">
      <c r="A25" s="3" t="s">
        <v>760</v>
      </c>
      <c r="B25" s="4">
        <v>8.1846153846153893</v>
      </c>
      <c r="C25" s="3">
        <v>5.8461538461538503</v>
      </c>
      <c r="D25" s="5">
        <v>18.707692307692302</v>
      </c>
      <c r="E25" s="6">
        <f t="shared" si="0"/>
        <v>2.2857142857142838</v>
      </c>
    </row>
    <row r="26" spans="1:5" x14ac:dyDescent="0.25">
      <c r="A26" s="3" t="s">
        <v>761</v>
      </c>
      <c r="B26" s="4">
        <v>21.375</v>
      </c>
      <c r="C26" s="3">
        <v>12.214285714285699</v>
      </c>
      <c r="D26" s="5">
        <v>23.410714285714299</v>
      </c>
      <c r="E26" s="6">
        <f t="shared" si="0"/>
        <v>1.0952380952380958</v>
      </c>
    </row>
    <row r="27" spans="1:5" x14ac:dyDescent="0.25">
      <c r="A27" s="3" t="s">
        <v>762</v>
      </c>
      <c r="B27" s="4">
        <v>60</v>
      </c>
      <c r="C27" s="3">
        <v>24</v>
      </c>
      <c r="D27" s="5">
        <v>95</v>
      </c>
      <c r="E27" s="6">
        <f t="shared" si="0"/>
        <v>1.5833333333333333</v>
      </c>
    </row>
    <row r="28" spans="1:5" x14ac:dyDescent="0.25">
      <c r="A28" s="3" t="s">
        <v>763</v>
      </c>
      <c r="B28" s="4">
        <v>6.78125</v>
      </c>
      <c r="C28" s="3">
        <v>2.90625</v>
      </c>
      <c r="D28" s="5">
        <v>5.8125</v>
      </c>
      <c r="E28" s="6">
        <f t="shared" si="0"/>
        <v>0.8571428571428571</v>
      </c>
    </row>
    <row r="29" spans="1:5" x14ac:dyDescent="0.25">
      <c r="A29" s="3" t="s">
        <v>764</v>
      </c>
      <c r="B29" s="4">
        <v>170.537194035119</v>
      </c>
      <c r="C29" s="3">
        <v>83.626666247114898</v>
      </c>
      <c r="D29" s="5">
        <v>375.20782872695901</v>
      </c>
      <c r="E29" s="6">
        <f t="shared" si="0"/>
        <v>2.2001524702563819</v>
      </c>
    </row>
    <row r="30" spans="1:5" x14ac:dyDescent="0.25">
      <c r="A30" s="3" t="s">
        <v>765</v>
      </c>
      <c r="B30" s="4">
        <v>24.210526315789501</v>
      </c>
      <c r="C30" s="3">
        <v>5.2631578947368398</v>
      </c>
      <c r="D30" s="5">
        <v>3.1578947368421102</v>
      </c>
      <c r="E30" s="6">
        <f t="shared" si="0"/>
        <v>0.1304347826086957</v>
      </c>
    </row>
    <row r="31" spans="1:5" x14ac:dyDescent="0.25">
      <c r="A31" s="3" t="s">
        <v>766</v>
      </c>
      <c r="B31" s="4">
        <v>32.001055336530897</v>
      </c>
      <c r="C31" s="3">
        <v>29.1319302714885</v>
      </c>
      <c r="D31" s="5">
        <v>150.363950946914</v>
      </c>
      <c r="E31" s="6">
        <f t="shared" si="0"/>
        <v>4.6987185068007928</v>
      </c>
    </row>
    <row r="32" spans="1:5" x14ac:dyDescent="0.25">
      <c r="A32" s="3" t="s">
        <v>767</v>
      </c>
      <c r="B32" s="4">
        <v>27.998604107612</v>
      </c>
      <c r="C32" s="3">
        <v>7.6760024063208796</v>
      </c>
      <c r="D32" s="5">
        <v>76.892333840450107</v>
      </c>
      <c r="E32" s="6">
        <f t="shared" si="0"/>
        <v>2.746291691718493</v>
      </c>
    </row>
    <row r="33" spans="1:5" x14ac:dyDescent="0.25">
      <c r="A33" s="3" t="s">
        <v>768</v>
      </c>
      <c r="B33" s="4">
        <v>97.079947732284694</v>
      </c>
      <c r="C33" s="3">
        <v>69.351452101813607</v>
      </c>
      <c r="D33" s="5">
        <v>477.428351505666</v>
      </c>
      <c r="E33" s="6">
        <f t="shared" si="0"/>
        <v>4.9178884276108183</v>
      </c>
    </row>
    <row r="34" spans="1:5" x14ac:dyDescent="0.25">
      <c r="A34" s="3" t="s">
        <v>769</v>
      </c>
      <c r="B34" s="4">
        <v>41</v>
      </c>
      <c r="C34" s="3">
        <v>16</v>
      </c>
      <c r="D34" s="5">
        <v>14</v>
      </c>
      <c r="E34" s="6">
        <f t="shared" si="0"/>
        <v>0.34146341463414637</v>
      </c>
    </row>
    <row r="35" spans="1:5" x14ac:dyDescent="0.25">
      <c r="A35" s="3" t="s">
        <v>770</v>
      </c>
      <c r="B35" s="4">
        <v>57.880511626809302</v>
      </c>
      <c r="C35" s="3">
        <v>64.672997902214107</v>
      </c>
      <c r="D35" s="5">
        <v>242.59624811850301</v>
      </c>
      <c r="E35" s="6">
        <f t="shared" si="0"/>
        <v>4.1913286752312748</v>
      </c>
    </row>
    <row r="36" spans="1:5" x14ac:dyDescent="0.25">
      <c r="A36" s="3" t="s">
        <v>771</v>
      </c>
      <c r="B36" s="4">
        <v>41.9590643274854</v>
      </c>
      <c r="C36" s="3">
        <v>6.1403508771929802</v>
      </c>
      <c r="D36" s="5">
        <v>42.982456140350898</v>
      </c>
      <c r="E36" s="6">
        <f t="shared" si="0"/>
        <v>1.024390243902439</v>
      </c>
    </row>
    <row r="37" spans="1:5" x14ac:dyDescent="0.25">
      <c r="A37" s="3" t="s">
        <v>772</v>
      </c>
      <c r="B37" s="4">
        <v>61.938130141822803</v>
      </c>
      <c r="C37" s="3">
        <v>104.063349653698</v>
      </c>
      <c r="D37" s="5">
        <v>391.289439740641</v>
      </c>
      <c r="E37" s="6">
        <f t="shared" si="0"/>
        <v>6.3174241593132727</v>
      </c>
    </row>
    <row r="38" spans="1:5" x14ac:dyDescent="0.25">
      <c r="A38" s="3" t="s">
        <v>773</v>
      </c>
      <c r="B38" s="4">
        <v>19.210526315789501</v>
      </c>
      <c r="C38" s="3">
        <v>7.6842105263157903</v>
      </c>
      <c r="D38" s="5">
        <v>14.407894736842101</v>
      </c>
      <c r="E38" s="6">
        <f t="shared" si="0"/>
        <v>0.74999999999999867</v>
      </c>
    </row>
    <row r="39" spans="1:5" x14ac:dyDescent="0.25">
      <c r="A39" s="3" t="s">
        <v>774</v>
      </c>
      <c r="B39" s="4">
        <v>40.935159780093898</v>
      </c>
      <c r="C39" s="3">
        <v>29.688823798538198</v>
      </c>
      <c r="D39" s="5">
        <v>277.41199969275101</v>
      </c>
      <c r="E39" s="6">
        <f t="shared" si="0"/>
        <v>6.7768637323763903</v>
      </c>
    </row>
    <row r="40" spans="1:5" x14ac:dyDescent="0.25">
      <c r="A40" s="3" t="s">
        <v>775</v>
      </c>
      <c r="B40" s="4">
        <v>64.099208892461306</v>
      </c>
      <c r="C40" s="3">
        <v>24.665602484145399</v>
      </c>
      <c r="D40" s="5">
        <v>43.493666799030699</v>
      </c>
      <c r="E40" s="6">
        <f t="shared" si="0"/>
        <v>0.67853671754357614</v>
      </c>
    </row>
    <row r="41" spans="1:5" x14ac:dyDescent="0.25">
      <c r="A41" s="3" t="s">
        <v>776</v>
      </c>
      <c r="B41" s="4">
        <v>20</v>
      </c>
      <c r="C41" s="3">
        <v>3</v>
      </c>
      <c r="D41" s="5">
        <v>13</v>
      </c>
      <c r="E41" s="6">
        <f t="shared" si="0"/>
        <v>0.65</v>
      </c>
    </row>
    <row r="42" spans="1:5" x14ac:dyDescent="0.25">
      <c r="A42" s="3" t="s">
        <v>777</v>
      </c>
      <c r="B42" s="4">
        <v>81.878524192862002</v>
      </c>
      <c r="C42" s="3">
        <v>70.307248843431495</v>
      </c>
      <c r="D42" s="5">
        <v>674.23853710039202</v>
      </c>
      <c r="E42" s="6">
        <f t="shared" si="0"/>
        <v>8.2346200514343266</v>
      </c>
    </row>
    <row r="43" spans="1:5" x14ac:dyDescent="0.25">
      <c r="A43" s="3" t="s">
        <v>778</v>
      </c>
      <c r="B43" s="4">
        <v>56</v>
      </c>
      <c r="C43" s="3">
        <v>16</v>
      </c>
      <c r="D43" s="5">
        <v>480</v>
      </c>
      <c r="E43" s="6">
        <f t="shared" si="0"/>
        <v>8.5714285714285712</v>
      </c>
    </row>
    <row r="44" spans="1:5" x14ac:dyDescent="0.25">
      <c r="A44" s="3" t="s">
        <v>779</v>
      </c>
      <c r="B44" s="4">
        <v>61.796105527774301</v>
      </c>
      <c r="C44" s="3">
        <v>20.959296955749402</v>
      </c>
      <c r="D44" s="5">
        <v>36.407966574930299</v>
      </c>
      <c r="E44" s="6">
        <f t="shared" si="0"/>
        <v>0.58916280021184686</v>
      </c>
    </row>
    <row r="45" spans="1:5" x14ac:dyDescent="0.25">
      <c r="A45" s="3" t="s">
        <v>780</v>
      </c>
      <c r="B45" s="4">
        <v>75.509707978311795</v>
      </c>
      <c r="C45" s="3">
        <v>73.650285157089101</v>
      </c>
      <c r="D45" s="5">
        <v>541.13100352370202</v>
      </c>
      <c r="E45" s="6">
        <f t="shared" si="0"/>
        <v>7.1663765893403779</v>
      </c>
    </row>
    <row r="46" spans="1:5" x14ac:dyDescent="0.25">
      <c r="A46" s="3" t="s">
        <v>781</v>
      </c>
      <c r="B46" s="4">
        <v>6.9539473684210504</v>
      </c>
      <c r="C46" s="3">
        <v>6.9539473684210504</v>
      </c>
      <c r="D46" s="5">
        <v>55.631578947368403</v>
      </c>
      <c r="E46" s="6">
        <f t="shared" si="0"/>
        <v>8</v>
      </c>
    </row>
    <row r="47" spans="1:5" x14ac:dyDescent="0.25">
      <c r="A47" s="3" t="s">
        <v>782</v>
      </c>
      <c r="B47" s="4">
        <v>15.3703703703704</v>
      </c>
      <c r="C47" s="3">
        <v>9.2222222222222197</v>
      </c>
      <c r="D47" s="5">
        <v>15.3703703703704</v>
      </c>
      <c r="E47" s="6">
        <f t="shared" si="0"/>
        <v>1</v>
      </c>
    </row>
    <row r="48" spans="1:5" x14ac:dyDescent="0.25">
      <c r="A48" s="3" t="s">
        <v>783</v>
      </c>
      <c r="B48" s="4">
        <v>59.009988730329603</v>
      </c>
      <c r="C48" s="3">
        <v>6.0554334528279501</v>
      </c>
      <c r="D48" s="5">
        <v>45.104050848977103</v>
      </c>
      <c r="E48" s="6">
        <f t="shared" si="0"/>
        <v>0.76434603394178913</v>
      </c>
    </row>
    <row r="49" spans="1:5" x14ac:dyDescent="0.25">
      <c r="A49" s="3" t="s">
        <v>784</v>
      </c>
      <c r="B49" s="4">
        <v>28.6131386861314</v>
      </c>
      <c r="C49" s="3">
        <v>31.6788321167883</v>
      </c>
      <c r="D49" s="5">
        <v>21.459854014598498</v>
      </c>
      <c r="E49" s="6">
        <f t="shared" si="0"/>
        <v>0.74999999999999822</v>
      </c>
    </row>
    <row r="50" spans="1:5" x14ac:dyDescent="0.25">
      <c r="A50" s="3" t="s">
        <v>785</v>
      </c>
      <c r="B50" s="4">
        <v>11.6395348837209</v>
      </c>
      <c r="C50" s="3">
        <v>1.0581395348837199</v>
      </c>
      <c r="D50" s="5">
        <v>31.744186046511601</v>
      </c>
      <c r="E50" s="6">
        <f t="shared" si="0"/>
        <v>2.727272727272732</v>
      </c>
    </row>
    <row r="51" spans="1:5" x14ac:dyDescent="0.25">
      <c r="A51" s="3" t="s">
        <v>786</v>
      </c>
      <c r="B51" s="4">
        <v>15.163043478260899</v>
      </c>
      <c r="C51" s="3">
        <v>4.0434782608695699</v>
      </c>
      <c r="D51" s="5">
        <v>25.271739130434799</v>
      </c>
      <c r="E51" s="6">
        <f t="shared" si="0"/>
        <v>1.6666666666666645</v>
      </c>
    </row>
    <row r="52" spans="1:5" x14ac:dyDescent="0.25">
      <c r="A52" s="3" t="s">
        <v>787</v>
      </c>
      <c r="B52" s="4">
        <v>13.794520547945201</v>
      </c>
      <c r="C52" s="3">
        <v>1.45205479452055</v>
      </c>
      <c r="D52" s="5">
        <v>11.6164383561644</v>
      </c>
      <c r="E52" s="6">
        <f t="shared" si="0"/>
        <v>0.84210526315789624</v>
      </c>
    </row>
    <row r="53" spans="1:5" x14ac:dyDescent="0.25">
      <c r="A53" s="3" t="s">
        <v>788</v>
      </c>
      <c r="B53" s="4">
        <v>78.645138979905994</v>
      </c>
      <c r="C53" s="3">
        <v>190.723620234902</v>
      </c>
      <c r="D53" s="5">
        <v>1385.1279969536599</v>
      </c>
      <c r="E53" s="6">
        <f t="shared" si="0"/>
        <v>17.612379034736822</v>
      </c>
    </row>
    <row r="54" spans="1:5" x14ac:dyDescent="0.25">
      <c r="A54" s="3" t="s">
        <v>789</v>
      </c>
      <c r="B54" s="4">
        <v>52.6666666666667</v>
      </c>
      <c r="C54" s="3">
        <v>11.490909090909099</v>
      </c>
      <c r="D54" s="5">
        <v>17.236363636363599</v>
      </c>
      <c r="E54" s="6">
        <f t="shared" si="0"/>
        <v>0.32727272727272638</v>
      </c>
    </row>
    <row r="55" spans="1:5" x14ac:dyDescent="0.25">
      <c r="A55" s="3" t="s">
        <v>790</v>
      </c>
      <c r="B55" s="4">
        <v>65.420689655172396</v>
      </c>
      <c r="C55" s="3">
        <v>7.3862068965517302</v>
      </c>
      <c r="D55" s="5">
        <v>4.2206896551724098</v>
      </c>
      <c r="E55" s="6">
        <f t="shared" si="0"/>
        <v>6.4516129032258021E-2</v>
      </c>
    </row>
    <row r="56" spans="1:5" x14ac:dyDescent="0.25">
      <c r="A56" s="3" t="s">
        <v>791</v>
      </c>
      <c r="B56" s="4">
        <v>20.132450331125799</v>
      </c>
      <c r="C56" s="3">
        <v>16.105960264900698</v>
      </c>
      <c r="D56" s="5">
        <v>37.245033112582803</v>
      </c>
      <c r="E56" s="6">
        <f t="shared" si="0"/>
        <v>1.8500000000000036</v>
      </c>
    </row>
    <row r="57" spans="1:5" x14ac:dyDescent="0.25">
      <c r="A57" s="3" t="s">
        <v>792</v>
      </c>
      <c r="B57" s="4">
        <v>8</v>
      </c>
      <c r="C57" s="3">
        <v>38</v>
      </c>
      <c r="D57" s="5">
        <v>692</v>
      </c>
      <c r="E57" s="6">
        <f t="shared" si="0"/>
        <v>86.5</v>
      </c>
    </row>
    <row r="58" spans="1:5" x14ac:dyDescent="0.25">
      <c r="A58" s="3" t="s">
        <v>793</v>
      </c>
      <c r="B58" s="4">
        <v>46.08</v>
      </c>
      <c r="C58" s="3"/>
      <c r="D58" s="5">
        <v>27.648</v>
      </c>
      <c r="E58" s="6">
        <f t="shared" si="0"/>
        <v>0.6</v>
      </c>
    </row>
    <row r="59" spans="1:5" x14ac:dyDescent="0.25">
      <c r="A59" s="3" t="s">
        <v>794</v>
      </c>
      <c r="B59" s="4">
        <v>133.775005719489</v>
      </c>
      <c r="C59" s="3">
        <v>52.327722251935398</v>
      </c>
      <c r="D59" s="5">
        <v>129.180155051914</v>
      </c>
      <c r="E59" s="6">
        <f t="shared" si="0"/>
        <v>0.96565239789852908</v>
      </c>
    </row>
    <row r="60" spans="1:5" x14ac:dyDescent="0.25">
      <c r="A60" s="3" t="s">
        <v>795</v>
      </c>
      <c r="B60" s="4">
        <v>31.6893203883495</v>
      </c>
      <c r="C60" s="3">
        <v>5.9417475728155296</v>
      </c>
      <c r="D60" s="5">
        <v>15.8446601941748</v>
      </c>
      <c r="E60" s="6">
        <f t="shared" si="0"/>
        <v>0.50000000000000155</v>
      </c>
    </row>
    <row r="61" spans="1:5" x14ac:dyDescent="0.25">
      <c r="A61" s="3" t="s">
        <v>796</v>
      </c>
      <c r="B61" s="4">
        <v>13.735849056603801</v>
      </c>
      <c r="C61" s="3">
        <v>2.9433962264150901</v>
      </c>
      <c r="D61" s="5">
        <v>13.735849056603801</v>
      </c>
      <c r="E61" s="6">
        <f t="shared" si="0"/>
        <v>1</v>
      </c>
    </row>
    <row r="62" spans="1:5" x14ac:dyDescent="0.25">
      <c r="A62" s="3" t="s">
        <v>797</v>
      </c>
      <c r="B62" s="4">
        <v>21</v>
      </c>
      <c r="C62" s="3">
        <v>2</v>
      </c>
      <c r="D62" s="5">
        <v>36</v>
      </c>
      <c r="E62" s="6">
        <f t="shared" si="0"/>
        <v>1.7142857142857142</v>
      </c>
    </row>
    <row r="63" spans="1:5" x14ac:dyDescent="0.25">
      <c r="A63" s="3" t="s">
        <v>798</v>
      </c>
      <c r="B63" s="4">
        <v>10.6206896551724</v>
      </c>
      <c r="C63" s="3">
        <v>1.9310344827586201</v>
      </c>
      <c r="D63" s="5">
        <v>5.7931034482758603</v>
      </c>
      <c r="E63" s="6">
        <f t="shared" si="0"/>
        <v>0.54545454545454597</v>
      </c>
    </row>
    <row r="64" spans="1:5" x14ac:dyDescent="0.25">
      <c r="A64" s="3" t="s">
        <v>799</v>
      </c>
      <c r="B64" s="4">
        <v>58.056945563686099</v>
      </c>
      <c r="C64" s="3">
        <v>17.3185645159576</v>
      </c>
      <c r="D64" s="5">
        <v>54.795420719949703</v>
      </c>
      <c r="E64" s="6">
        <f t="shared" si="0"/>
        <v>0.94382196975625188</v>
      </c>
    </row>
    <row r="65" spans="1:5" x14ac:dyDescent="0.25">
      <c r="A65" s="3" t="s">
        <v>800</v>
      </c>
      <c r="B65" s="4">
        <v>50</v>
      </c>
      <c r="C65" s="3">
        <v>56</v>
      </c>
      <c r="D65" s="5">
        <v>198</v>
      </c>
      <c r="E65" s="6">
        <f t="shared" si="0"/>
        <v>3.96</v>
      </c>
    </row>
    <row r="66" spans="1:5" x14ac:dyDescent="0.25">
      <c r="A66" s="3" t="s">
        <v>801</v>
      </c>
      <c r="B66" s="4">
        <v>19</v>
      </c>
      <c r="C66" s="3">
        <v>4</v>
      </c>
      <c r="D66" s="5">
        <v>33</v>
      </c>
      <c r="E66" s="6">
        <f t="shared" ref="E66:E129" si="1">D66/B66</f>
        <v>1.736842105263158</v>
      </c>
    </row>
    <row r="67" spans="1:5" x14ac:dyDescent="0.25">
      <c r="A67" s="3" t="s">
        <v>802</v>
      </c>
      <c r="B67" s="4">
        <v>66.410743259293596</v>
      </c>
      <c r="C67" s="3">
        <v>26.860663251462501</v>
      </c>
      <c r="D67" s="5">
        <v>167.503747905712</v>
      </c>
      <c r="E67" s="6">
        <f t="shared" si="1"/>
        <v>2.5222387174874954</v>
      </c>
    </row>
    <row r="68" spans="1:5" x14ac:dyDescent="0.25">
      <c r="A68" s="3" t="s">
        <v>803</v>
      </c>
      <c r="B68" s="4">
        <v>54.245626024461401</v>
      </c>
      <c r="C68" s="3">
        <v>20.598219443941701</v>
      </c>
      <c r="D68" s="5">
        <v>43.530940785739702</v>
      </c>
      <c r="E68" s="6">
        <f t="shared" si="1"/>
        <v>0.80247835587905203</v>
      </c>
    </row>
    <row r="69" spans="1:5" x14ac:dyDescent="0.25">
      <c r="A69" s="3" t="s">
        <v>804</v>
      </c>
      <c r="B69" s="4">
        <v>104.08534179082299</v>
      </c>
      <c r="C69" s="3">
        <v>60.780715286105199</v>
      </c>
      <c r="D69" s="5">
        <v>436.51701754522401</v>
      </c>
      <c r="E69" s="6">
        <f t="shared" si="1"/>
        <v>4.1938375763080877</v>
      </c>
    </row>
    <row r="70" spans="1:5" x14ac:dyDescent="0.25">
      <c r="A70" s="3" t="s">
        <v>805</v>
      </c>
      <c r="B70" s="4">
        <v>10.258620689655199</v>
      </c>
      <c r="C70" s="3">
        <v>7.1810344827586201</v>
      </c>
      <c r="D70" s="5">
        <v>40.008620689655203</v>
      </c>
      <c r="E70" s="6">
        <f t="shared" si="1"/>
        <v>3.8999999999999928</v>
      </c>
    </row>
    <row r="71" spans="1:5" x14ac:dyDescent="0.25">
      <c r="A71" s="3" t="s">
        <v>806</v>
      </c>
      <c r="B71" s="4">
        <v>25.454545454545499</v>
      </c>
      <c r="C71" s="3">
        <v>2.7272727272727302</v>
      </c>
      <c r="D71" s="5">
        <v>4.5454545454545503</v>
      </c>
      <c r="E71" s="6">
        <f t="shared" si="1"/>
        <v>0.17857142857142844</v>
      </c>
    </row>
    <row r="72" spans="1:5" x14ac:dyDescent="0.25">
      <c r="A72" s="3" t="s">
        <v>807</v>
      </c>
      <c r="B72" s="4">
        <v>23.7575757575758</v>
      </c>
      <c r="C72" s="3">
        <v>3.9595959595959598</v>
      </c>
      <c r="D72" s="5">
        <v>33.656565656565697</v>
      </c>
      <c r="E72" s="6">
        <f t="shared" si="1"/>
        <v>1.4166666666666659</v>
      </c>
    </row>
    <row r="73" spans="1:5" x14ac:dyDescent="0.25">
      <c r="A73" s="3" t="s">
        <v>808</v>
      </c>
      <c r="B73" s="4">
        <v>60.517039397998801</v>
      </c>
      <c r="C73" s="3">
        <v>51.821537996451703</v>
      </c>
      <c r="D73" s="5">
        <v>145.97776571933301</v>
      </c>
      <c r="E73" s="6">
        <f t="shared" si="1"/>
        <v>2.412176259305908</v>
      </c>
    </row>
    <row r="74" spans="1:5" x14ac:dyDescent="0.25">
      <c r="A74" s="3" t="s">
        <v>809</v>
      </c>
      <c r="B74" s="4">
        <v>40</v>
      </c>
      <c r="C74" s="3">
        <v>18</v>
      </c>
      <c r="D74" s="5">
        <v>14</v>
      </c>
      <c r="E74" s="6">
        <f t="shared" si="1"/>
        <v>0.35</v>
      </c>
    </row>
    <row r="75" spans="1:5" x14ac:dyDescent="0.25">
      <c r="A75" s="3" t="s">
        <v>810</v>
      </c>
      <c r="B75" s="4">
        <v>13</v>
      </c>
      <c r="C75" s="3">
        <v>16</v>
      </c>
      <c r="D75" s="5">
        <v>25</v>
      </c>
      <c r="E75" s="6">
        <f t="shared" si="1"/>
        <v>1.9230769230769231</v>
      </c>
    </row>
    <row r="76" spans="1:5" x14ac:dyDescent="0.25">
      <c r="A76" s="3" t="s">
        <v>811</v>
      </c>
      <c r="B76" s="4">
        <v>37</v>
      </c>
      <c r="C76" s="3">
        <v>5</v>
      </c>
      <c r="D76" s="5">
        <v>11</v>
      </c>
      <c r="E76" s="6">
        <f t="shared" si="1"/>
        <v>0.29729729729729731</v>
      </c>
    </row>
    <row r="77" spans="1:5" x14ac:dyDescent="0.25">
      <c r="A77" s="3" t="s">
        <v>812</v>
      </c>
      <c r="B77" s="4">
        <v>85.570332237429994</v>
      </c>
      <c r="C77" s="3">
        <v>55.567414837491803</v>
      </c>
      <c r="D77" s="5">
        <v>715.45317215059595</v>
      </c>
      <c r="E77" s="6">
        <f t="shared" si="1"/>
        <v>8.3609956096167171</v>
      </c>
    </row>
    <row r="78" spans="1:5" x14ac:dyDescent="0.25">
      <c r="A78" s="3" t="s">
        <v>813</v>
      </c>
      <c r="B78" s="4">
        <v>61.4729115238625</v>
      </c>
      <c r="C78" s="3">
        <v>64.394949862802704</v>
      </c>
      <c r="D78" s="5">
        <v>148.68765738289301</v>
      </c>
      <c r="E78" s="6">
        <f t="shared" si="1"/>
        <v>2.4187508562234856</v>
      </c>
    </row>
    <row r="79" spans="1:5" x14ac:dyDescent="0.25">
      <c r="A79" s="3" t="s">
        <v>814</v>
      </c>
      <c r="B79" s="4">
        <v>88</v>
      </c>
      <c r="C79" s="3">
        <v>48</v>
      </c>
      <c r="D79" s="5">
        <v>109</v>
      </c>
      <c r="E79" s="6">
        <f t="shared" si="1"/>
        <v>1.2386363636363635</v>
      </c>
    </row>
    <row r="80" spans="1:5" x14ac:dyDescent="0.25">
      <c r="A80" s="3" t="s">
        <v>815</v>
      </c>
      <c r="B80" s="4">
        <v>51.403207801304298</v>
      </c>
      <c r="C80" s="3">
        <v>80.314766893144807</v>
      </c>
      <c r="D80" s="5">
        <v>311.23054152223602</v>
      </c>
      <c r="E80" s="6">
        <f t="shared" si="1"/>
        <v>6.0546910365064592</v>
      </c>
    </row>
    <row r="81" spans="1:5" x14ac:dyDescent="0.25">
      <c r="A81" s="3" t="s">
        <v>816</v>
      </c>
      <c r="B81" s="4">
        <v>23</v>
      </c>
      <c r="C81" s="3">
        <v>104</v>
      </c>
      <c r="D81" s="5">
        <v>657</v>
      </c>
      <c r="E81" s="6">
        <f t="shared" si="1"/>
        <v>28.565217391304348</v>
      </c>
    </row>
    <row r="82" spans="1:5" x14ac:dyDescent="0.25">
      <c r="A82" s="3" t="s">
        <v>817</v>
      </c>
      <c r="B82" s="4">
        <v>92.570709088239497</v>
      </c>
      <c r="C82" s="3">
        <v>11.8848532218488</v>
      </c>
      <c r="D82" s="5">
        <v>46.557838046764203</v>
      </c>
      <c r="E82" s="6">
        <f t="shared" si="1"/>
        <v>0.50294351750492394</v>
      </c>
    </row>
    <row r="83" spans="1:5" x14ac:dyDescent="0.25">
      <c r="A83" s="3" t="s">
        <v>818</v>
      </c>
      <c r="B83" s="4">
        <v>14</v>
      </c>
      <c r="C83" s="3">
        <v>6</v>
      </c>
      <c r="D83" s="5">
        <v>16</v>
      </c>
      <c r="E83" s="6">
        <f t="shared" si="1"/>
        <v>1.1428571428571428</v>
      </c>
    </row>
    <row r="84" spans="1:5" x14ac:dyDescent="0.25">
      <c r="A84" s="3" t="s">
        <v>819</v>
      </c>
      <c r="B84" s="4">
        <v>217.05998681395499</v>
      </c>
      <c r="C84" s="3">
        <v>541.00762456951998</v>
      </c>
      <c r="D84" s="5">
        <v>4180.7972304938803</v>
      </c>
      <c r="E84" s="6">
        <f t="shared" si="1"/>
        <v>19.261022226437788</v>
      </c>
    </row>
    <row r="85" spans="1:5" x14ac:dyDescent="0.25">
      <c r="A85" s="3" t="s">
        <v>820</v>
      </c>
      <c r="B85" s="4">
        <v>217.293695751016</v>
      </c>
      <c r="C85" s="3">
        <v>229.04657821501101</v>
      </c>
      <c r="D85" s="5">
        <v>1304.78059780124</v>
      </c>
      <c r="E85" s="6">
        <f t="shared" si="1"/>
        <v>6.0046868515518783</v>
      </c>
    </row>
    <row r="86" spans="1:5" x14ac:dyDescent="0.25">
      <c r="A86" s="3" t="s">
        <v>821</v>
      </c>
      <c r="B86" s="4">
        <v>11</v>
      </c>
      <c r="C86" s="3">
        <v>4</v>
      </c>
      <c r="D86" s="5">
        <v>11</v>
      </c>
      <c r="E86" s="6">
        <f t="shared" si="1"/>
        <v>1</v>
      </c>
    </row>
    <row r="87" spans="1:5" x14ac:dyDescent="0.25">
      <c r="A87" s="3" t="s">
        <v>822</v>
      </c>
      <c r="B87" s="4">
        <v>42.424672009764897</v>
      </c>
      <c r="C87" s="3">
        <v>26.547103381127702</v>
      </c>
      <c r="D87" s="5">
        <v>49.402790212743298</v>
      </c>
      <c r="E87" s="6">
        <f t="shared" si="1"/>
        <v>1.1644825492433328</v>
      </c>
    </row>
    <row r="88" spans="1:5" x14ac:dyDescent="0.25">
      <c r="A88" s="3" t="s">
        <v>823</v>
      </c>
      <c r="B88" s="4">
        <v>24.206349206349199</v>
      </c>
      <c r="C88" s="3">
        <v>1.9365079365079401</v>
      </c>
      <c r="D88" s="5">
        <v>13.5555555555556</v>
      </c>
      <c r="E88" s="6">
        <f t="shared" si="1"/>
        <v>0.56000000000000205</v>
      </c>
    </row>
    <row r="89" spans="1:5" x14ac:dyDescent="0.25">
      <c r="A89" s="3" t="s">
        <v>824</v>
      </c>
      <c r="B89" s="4">
        <v>22.0161290322581</v>
      </c>
      <c r="C89" s="3"/>
      <c r="D89" s="5">
        <v>9.4354838709677402</v>
      </c>
      <c r="E89" s="6">
        <f t="shared" si="1"/>
        <v>0.42857142857142783</v>
      </c>
    </row>
    <row r="90" spans="1:5" x14ac:dyDescent="0.25">
      <c r="A90" s="3" t="s">
        <v>825</v>
      </c>
      <c r="B90" s="4">
        <v>14.4230769230769</v>
      </c>
      <c r="C90" s="3">
        <v>0.96153846153846201</v>
      </c>
      <c r="D90" s="5">
        <v>8.6538461538461497</v>
      </c>
      <c r="E90" s="6">
        <f t="shared" si="1"/>
        <v>0.60000000000000064</v>
      </c>
    </row>
    <row r="91" spans="1:5" x14ac:dyDescent="0.25">
      <c r="A91" s="3" t="s">
        <v>826</v>
      </c>
      <c r="B91" s="4">
        <v>25</v>
      </c>
      <c r="C91" s="3">
        <v>7</v>
      </c>
      <c r="D91" s="5">
        <v>16</v>
      </c>
      <c r="E91" s="6">
        <f t="shared" si="1"/>
        <v>0.64</v>
      </c>
    </row>
    <row r="92" spans="1:5" x14ac:dyDescent="0.25">
      <c r="A92" s="3" t="s">
        <v>827</v>
      </c>
      <c r="B92" s="4">
        <v>21.262499999999999</v>
      </c>
      <c r="C92" s="3">
        <v>11.137499999999999</v>
      </c>
      <c r="D92" s="5">
        <v>13.1625</v>
      </c>
      <c r="E92" s="6">
        <f t="shared" si="1"/>
        <v>0.61904761904761907</v>
      </c>
    </row>
    <row r="93" spans="1:5" x14ac:dyDescent="0.25">
      <c r="A93" s="3" t="s">
        <v>828</v>
      </c>
      <c r="B93" s="4">
        <v>28.0158645293169</v>
      </c>
      <c r="C93" s="3">
        <v>122.54765735094</v>
      </c>
      <c r="D93" s="5">
        <v>511.20553369110797</v>
      </c>
      <c r="E93" s="6">
        <f t="shared" si="1"/>
        <v>18.247001914082016</v>
      </c>
    </row>
    <row r="94" spans="1:5" x14ac:dyDescent="0.25">
      <c r="A94" s="3" t="s">
        <v>829</v>
      </c>
      <c r="B94" s="4">
        <v>69</v>
      </c>
      <c r="C94" s="3">
        <v>12</v>
      </c>
      <c r="D94" s="5">
        <v>83</v>
      </c>
      <c r="E94" s="6">
        <f t="shared" si="1"/>
        <v>1.2028985507246377</v>
      </c>
    </row>
    <row r="95" spans="1:5" x14ac:dyDescent="0.25">
      <c r="A95" s="3" t="s">
        <v>830</v>
      </c>
      <c r="B95" s="4">
        <v>66</v>
      </c>
      <c r="C95" s="3">
        <v>33</v>
      </c>
      <c r="D95" s="5">
        <v>1275</v>
      </c>
      <c r="E95" s="6">
        <f t="shared" si="1"/>
        <v>19.318181818181817</v>
      </c>
    </row>
    <row r="96" spans="1:5" x14ac:dyDescent="0.25">
      <c r="A96" s="3" t="s">
        <v>831</v>
      </c>
      <c r="B96" s="4">
        <v>251.776610618674</v>
      </c>
      <c r="C96" s="3">
        <v>423.36126016550799</v>
      </c>
      <c r="D96" s="5">
        <v>928.71117480812097</v>
      </c>
      <c r="E96" s="6">
        <f t="shared" si="1"/>
        <v>3.6886316505971721</v>
      </c>
    </row>
    <row r="97" spans="1:5" x14ac:dyDescent="0.25">
      <c r="A97" s="3" t="s">
        <v>832</v>
      </c>
      <c r="B97" s="4">
        <v>46.2198345842788</v>
      </c>
      <c r="C97" s="3">
        <v>39.973738566989702</v>
      </c>
      <c r="D97" s="5">
        <v>186.113012836439</v>
      </c>
      <c r="E97" s="6">
        <f t="shared" si="1"/>
        <v>4.0266914520664123</v>
      </c>
    </row>
    <row r="98" spans="1:5" x14ac:dyDescent="0.25">
      <c r="A98" s="3" t="s">
        <v>833</v>
      </c>
      <c r="B98" s="4">
        <v>30.033707865168498</v>
      </c>
      <c r="C98" s="3">
        <v>7.28089887640449</v>
      </c>
      <c r="D98" s="5">
        <v>12.741573033707899</v>
      </c>
      <c r="E98" s="6">
        <f t="shared" si="1"/>
        <v>0.42424242424242598</v>
      </c>
    </row>
    <row r="99" spans="1:5" x14ac:dyDescent="0.25">
      <c r="A99" s="3" t="s">
        <v>834</v>
      </c>
      <c r="B99" s="4">
        <v>13</v>
      </c>
      <c r="C99" s="3">
        <v>16</v>
      </c>
      <c r="D99" s="5">
        <v>38</v>
      </c>
      <c r="E99" s="6">
        <f t="shared" si="1"/>
        <v>2.9230769230769229</v>
      </c>
    </row>
    <row r="100" spans="1:5" x14ac:dyDescent="0.25">
      <c r="A100" s="3" t="s">
        <v>835</v>
      </c>
      <c r="B100" s="4">
        <v>59.1111111111111</v>
      </c>
      <c r="C100" s="3">
        <v>11.2592592592593</v>
      </c>
      <c r="D100" s="5">
        <v>18.765432098765402</v>
      </c>
      <c r="E100" s="6">
        <f t="shared" si="1"/>
        <v>0.317460317460317</v>
      </c>
    </row>
    <row r="101" spans="1:5" x14ac:dyDescent="0.25">
      <c r="A101" s="3" t="s">
        <v>836</v>
      </c>
      <c r="B101" s="4">
        <v>90.658117063892604</v>
      </c>
      <c r="C101" s="3">
        <v>18.5000785111251</v>
      </c>
      <c r="D101" s="5">
        <v>91.514988974111304</v>
      </c>
      <c r="E101" s="6">
        <f t="shared" si="1"/>
        <v>1.0094516843937407</v>
      </c>
    </row>
    <row r="102" spans="1:5" x14ac:dyDescent="0.25">
      <c r="A102" s="3" t="s">
        <v>837</v>
      </c>
      <c r="B102" s="4">
        <v>27.692307692307701</v>
      </c>
      <c r="C102" s="3">
        <v>1.10769230769231</v>
      </c>
      <c r="D102" s="5">
        <v>12.1846153846154</v>
      </c>
      <c r="E102" s="6">
        <f t="shared" si="1"/>
        <v>0.44000000000000045</v>
      </c>
    </row>
    <row r="103" spans="1:5" x14ac:dyDescent="0.25">
      <c r="A103" s="3" t="s">
        <v>838</v>
      </c>
      <c r="B103" s="4">
        <v>80.3211689539405</v>
      </c>
      <c r="C103" s="3">
        <v>66.677101595266706</v>
      </c>
      <c r="D103" s="5">
        <v>563.02070063192195</v>
      </c>
      <c r="E103" s="6">
        <f t="shared" si="1"/>
        <v>7.0096178624439771</v>
      </c>
    </row>
    <row r="104" spans="1:5" x14ac:dyDescent="0.25">
      <c r="A104" s="3" t="s">
        <v>839</v>
      </c>
      <c r="B104" s="4">
        <v>8.8652482269503601</v>
      </c>
      <c r="C104" s="3">
        <v>1.7730496453900699</v>
      </c>
      <c r="D104" s="5">
        <v>54.964539007092199</v>
      </c>
      <c r="E104" s="6">
        <f t="shared" si="1"/>
        <v>6.1999999999999966</v>
      </c>
    </row>
    <row r="105" spans="1:5" x14ac:dyDescent="0.25">
      <c r="A105" s="3" t="s">
        <v>840</v>
      </c>
      <c r="B105" s="4">
        <v>94.641814982612999</v>
      </c>
      <c r="C105" s="3">
        <v>37.889507020586699</v>
      </c>
      <c r="D105" s="5">
        <v>385.03407237500699</v>
      </c>
      <c r="E105" s="6">
        <f t="shared" si="1"/>
        <v>4.0683293367286231</v>
      </c>
    </row>
    <row r="106" spans="1:5" x14ac:dyDescent="0.25">
      <c r="A106" s="3" t="s">
        <v>841</v>
      </c>
      <c r="B106" s="4">
        <v>112.988437004058</v>
      </c>
      <c r="C106" s="3">
        <v>16.978727080232598</v>
      </c>
      <c r="D106" s="5">
        <v>71.776692846388698</v>
      </c>
      <c r="E106" s="6">
        <f t="shared" si="1"/>
        <v>0.63525697628520006</v>
      </c>
    </row>
    <row r="107" spans="1:5" x14ac:dyDescent="0.25">
      <c r="A107" s="3" t="s">
        <v>842</v>
      </c>
      <c r="B107" s="4">
        <v>19.38</v>
      </c>
      <c r="C107" s="3">
        <v>4.08</v>
      </c>
      <c r="D107" s="5">
        <v>21.42</v>
      </c>
      <c r="E107" s="6">
        <f t="shared" si="1"/>
        <v>1.1052631578947369</v>
      </c>
    </row>
    <row r="108" spans="1:5" x14ac:dyDescent="0.25">
      <c r="A108" s="3" t="s">
        <v>843</v>
      </c>
      <c r="B108" s="4">
        <v>67</v>
      </c>
      <c r="C108" s="3">
        <v>43</v>
      </c>
      <c r="D108" s="5">
        <v>80</v>
      </c>
      <c r="E108" s="6">
        <f t="shared" si="1"/>
        <v>1.1940298507462686</v>
      </c>
    </row>
    <row r="109" spans="1:5" x14ac:dyDescent="0.25">
      <c r="A109" s="3" t="s">
        <v>844</v>
      </c>
      <c r="B109" s="4">
        <v>20</v>
      </c>
      <c r="C109" s="3">
        <v>5</v>
      </c>
      <c r="D109" s="5">
        <v>16</v>
      </c>
      <c r="E109" s="6">
        <f t="shared" si="1"/>
        <v>0.8</v>
      </c>
    </row>
    <row r="110" spans="1:5" x14ac:dyDescent="0.25">
      <c r="A110" s="3" t="s">
        <v>845</v>
      </c>
      <c r="B110" s="4">
        <v>15.303256707342101</v>
      </c>
      <c r="C110" s="3">
        <v>4.1038967939242204</v>
      </c>
      <c r="D110" s="5">
        <v>161.424684569829</v>
      </c>
      <c r="E110" s="6">
        <f t="shared" si="1"/>
        <v>10.548387683543313</v>
      </c>
    </row>
    <row r="111" spans="1:5" x14ac:dyDescent="0.25">
      <c r="A111" s="3" t="s">
        <v>846</v>
      </c>
      <c r="B111" s="4">
        <v>97.827152052127104</v>
      </c>
      <c r="C111" s="3">
        <v>28.607958064424398</v>
      </c>
      <c r="D111" s="5">
        <v>84.986405700965094</v>
      </c>
      <c r="E111" s="6">
        <f t="shared" si="1"/>
        <v>0.86874046640630165</v>
      </c>
    </row>
    <row r="112" spans="1:5" x14ac:dyDescent="0.25">
      <c r="A112" s="3" t="s">
        <v>847</v>
      </c>
      <c r="B112" s="4">
        <v>26</v>
      </c>
      <c r="C112" s="3">
        <v>21</v>
      </c>
      <c r="D112" s="5">
        <v>32</v>
      </c>
      <c r="E112" s="6">
        <f t="shared" si="1"/>
        <v>1.2307692307692308</v>
      </c>
    </row>
    <row r="113" spans="1:5" x14ac:dyDescent="0.25">
      <c r="A113" s="3" t="s">
        <v>848</v>
      </c>
      <c r="B113" s="4">
        <v>123.43392760876399</v>
      </c>
      <c r="C113" s="3">
        <v>15.018791334104201</v>
      </c>
      <c r="D113" s="5">
        <v>89.113663155043099</v>
      </c>
      <c r="E113" s="6">
        <f t="shared" si="1"/>
        <v>0.72195436766378884</v>
      </c>
    </row>
    <row r="114" spans="1:5" x14ac:dyDescent="0.25">
      <c r="A114" s="3" t="s">
        <v>849</v>
      </c>
      <c r="B114" s="4">
        <v>15</v>
      </c>
      <c r="C114" s="3">
        <v>5</v>
      </c>
      <c r="D114" s="5">
        <v>10</v>
      </c>
      <c r="E114" s="6">
        <f t="shared" si="1"/>
        <v>0.66666666666666663</v>
      </c>
    </row>
    <row r="115" spans="1:5" x14ac:dyDescent="0.25">
      <c r="A115" s="3" t="s">
        <v>850</v>
      </c>
      <c r="B115" s="4">
        <v>36.721109357493702</v>
      </c>
      <c r="C115" s="3">
        <v>12.6556383728862</v>
      </c>
      <c r="D115" s="5">
        <v>135.91305396401199</v>
      </c>
      <c r="E115" s="6">
        <f t="shared" si="1"/>
        <v>3.7012240736206441</v>
      </c>
    </row>
    <row r="116" spans="1:5" x14ac:dyDescent="0.25">
      <c r="A116" s="3" t="s">
        <v>851</v>
      </c>
      <c r="B116" s="4">
        <v>66.975406737275094</v>
      </c>
      <c r="C116" s="3">
        <v>13.6048930010954</v>
      </c>
      <c r="D116" s="5">
        <v>163.266291448907</v>
      </c>
      <c r="E116" s="6">
        <f t="shared" si="1"/>
        <v>2.4377051130029392</v>
      </c>
    </row>
    <row r="117" spans="1:5" x14ac:dyDescent="0.25">
      <c r="A117" s="3" t="s">
        <v>852</v>
      </c>
      <c r="B117" s="4">
        <v>64.443724295468201</v>
      </c>
      <c r="C117" s="3">
        <v>66.043688831683994</v>
      </c>
      <c r="D117" s="5">
        <v>318.08720607878098</v>
      </c>
      <c r="E117" s="6">
        <f t="shared" si="1"/>
        <v>4.9358911136231374</v>
      </c>
    </row>
    <row r="118" spans="1:5" x14ac:dyDescent="0.25">
      <c r="A118" s="3" t="s">
        <v>853</v>
      </c>
      <c r="B118" s="4">
        <v>31.301770599489998</v>
      </c>
      <c r="C118" s="3">
        <v>17.414489196101702</v>
      </c>
      <c r="D118" s="5">
        <v>326.54922079163902</v>
      </c>
      <c r="E118" s="6">
        <f t="shared" si="1"/>
        <v>10.432292312466167</v>
      </c>
    </row>
    <row r="119" spans="1:5" x14ac:dyDescent="0.25">
      <c r="A119" s="3" t="s">
        <v>854</v>
      </c>
      <c r="B119" s="4">
        <v>25</v>
      </c>
      <c r="C119" s="3">
        <v>12</v>
      </c>
      <c r="D119" s="5">
        <v>152</v>
      </c>
      <c r="E119" s="6">
        <f t="shared" si="1"/>
        <v>6.08</v>
      </c>
    </row>
    <row r="120" spans="1:5" x14ac:dyDescent="0.25">
      <c r="A120" s="3" t="s">
        <v>855</v>
      </c>
      <c r="B120" s="4">
        <v>12.48</v>
      </c>
      <c r="C120" s="3">
        <v>0.96</v>
      </c>
      <c r="D120" s="5">
        <v>10.56</v>
      </c>
      <c r="E120" s="6">
        <f t="shared" si="1"/>
        <v>0.84615384615384615</v>
      </c>
    </row>
    <row r="121" spans="1:5" x14ac:dyDescent="0.25">
      <c r="A121" s="3" t="s">
        <v>856</v>
      </c>
      <c r="B121" s="4">
        <v>20</v>
      </c>
      <c r="C121" s="3">
        <v>2</v>
      </c>
      <c r="D121" s="5">
        <v>7</v>
      </c>
      <c r="E121" s="6">
        <f t="shared" si="1"/>
        <v>0.35</v>
      </c>
    </row>
    <row r="122" spans="1:5" x14ac:dyDescent="0.25">
      <c r="A122" s="3" t="s">
        <v>857</v>
      </c>
      <c r="B122" s="4">
        <v>62.5599102379878</v>
      </c>
      <c r="C122" s="3">
        <v>25.5952745277107</v>
      </c>
      <c r="D122" s="5">
        <v>30.9856634568402</v>
      </c>
      <c r="E122" s="6">
        <f t="shared" si="1"/>
        <v>0.49529584264053178</v>
      </c>
    </row>
    <row r="123" spans="1:5" x14ac:dyDescent="0.25">
      <c r="A123" s="3" t="s">
        <v>858</v>
      </c>
      <c r="B123" s="4">
        <v>47</v>
      </c>
      <c r="C123" s="3">
        <v>8</v>
      </c>
      <c r="D123" s="5">
        <v>14</v>
      </c>
      <c r="E123" s="6">
        <f t="shared" si="1"/>
        <v>0.2978723404255319</v>
      </c>
    </row>
    <row r="124" spans="1:5" x14ac:dyDescent="0.25">
      <c r="A124" s="3" t="s">
        <v>859</v>
      </c>
      <c r="B124" s="4">
        <v>76.381423489017607</v>
      </c>
      <c r="C124" s="3">
        <v>113.25149308746499</v>
      </c>
      <c r="D124" s="5">
        <v>1049.5745580190801</v>
      </c>
      <c r="E124" s="6">
        <f t="shared" si="1"/>
        <v>13.74122803786174</v>
      </c>
    </row>
    <row r="125" spans="1:5" x14ac:dyDescent="0.25">
      <c r="A125" s="3" t="s">
        <v>860</v>
      </c>
      <c r="B125" s="4">
        <v>20</v>
      </c>
      <c r="C125" s="3">
        <v>5</v>
      </c>
      <c r="D125" s="5">
        <v>11</v>
      </c>
      <c r="E125" s="6">
        <f t="shared" si="1"/>
        <v>0.55000000000000004</v>
      </c>
    </row>
    <row r="126" spans="1:5" x14ac:dyDescent="0.25">
      <c r="A126" s="3" t="s">
        <v>861</v>
      </c>
      <c r="B126" s="4">
        <v>17.5327632132079</v>
      </c>
      <c r="C126" s="3">
        <v>18.6758542702384</v>
      </c>
      <c r="D126" s="5">
        <v>72.982513569752598</v>
      </c>
      <c r="E126" s="6">
        <f t="shared" si="1"/>
        <v>4.162636127702501</v>
      </c>
    </row>
    <row r="127" spans="1:5" x14ac:dyDescent="0.25">
      <c r="A127" s="3" t="s">
        <v>862</v>
      </c>
      <c r="B127" s="4">
        <v>4.16</v>
      </c>
      <c r="C127" s="3">
        <v>3.12</v>
      </c>
      <c r="D127" s="5">
        <v>6.24</v>
      </c>
      <c r="E127" s="6">
        <f t="shared" si="1"/>
        <v>1.5</v>
      </c>
    </row>
    <row r="128" spans="1:5" x14ac:dyDescent="0.25">
      <c r="A128" s="3" t="s">
        <v>863</v>
      </c>
      <c r="B128" s="4">
        <v>6.5172413793103496</v>
      </c>
      <c r="C128" s="3"/>
      <c r="D128" s="5">
        <v>4.6551724137930997</v>
      </c>
      <c r="E128" s="6">
        <f t="shared" si="1"/>
        <v>0.71428571428571319</v>
      </c>
    </row>
    <row r="129" spans="1:5" x14ac:dyDescent="0.25">
      <c r="A129" s="3" t="s">
        <v>864</v>
      </c>
      <c r="B129" s="4">
        <v>32.491123290741498</v>
      </c>
      <c r="C129" s="3">
        <v>14.4800969968488</v>
      </c>
      <c r="D129" s="5">
        <v>57.8301073573884</v>
      </c>
      <c r="E129" s="6">
        <f t="shared" si="1"/>
        <v>1.7798740548273801</v>
      </c>
    </row>
    <row r="130" spans="1:5" x14ac:dyDescent="0.25">
      <c r="A130" s="3" t="s">
        <v>865</v>
      </c>
      <c r="B130" s="4">
        <v>78.486133097915001</v>
      </c>
      <c r="C130" s="3">
        <v>155.747593542608</v>
      </c>
      <c r="D130" s="5">
        <v>709.016204878596</v>
      </c>
      <c r="E130" s="6">
        <f t="shared" ref="E130:E193" si="2">D130/B130</f>
        <v>9.0336493453444344</v>
      </c>
    </row>
    <row r="131" spans="1:5" x14ac:dyDescent="0.25">
      <c r="A131" s="3" t="s">
        <v>866</v>
      </c>
      <c r="B131" s="4">
        <v>5.6977155466970899</v>
      </c>
      <c r="C131" s="3">
        <v>37.502102017377297</v>
      </c>
      <c r="D131" s="5">
        <v>140.13407359076899</v>
      </c>
      <c r="E131" s="6">
        <f t="shared" si="2"/>
        <v>24.594782319732222</v>
      </c>
    </row>
    <row r="132" spans="1:5" x14ac:dyDescent="0.25">
      <c r="A132" s="3" t="s">
        <v>867</v>
      </c>
      <c r="B132" s="4">
        <v>15.407407407407399</v>
      </c>
      <c r="C132" s="3">
        <v>7.7037037037036997</v>
      </c>
      <c r="D132" s="5">
        <v>7.7037037037036997</v>
      </c>
      <c r="E132" s="6">
        <f t="shared" si="2"/>
        <v>0.5</v>
      </c>
    </row>
    <row r="133" spans="1:5" x14ac:dyDescent="0.25">
      <c r="A133" s="3" t="s">
        <v>868</v>
      </c>
      <c r="B133" s="4">
        <v>10</v>
      </c>
      <c r="C133" s="3">
        <v>1</v>
      </c>
      <c r="D133" s="5">
        <v>2</v>
      </c>
      <c r="E133" s="6">
        <f t="shared" si="2"/>
        <v>0.2</v>
      </c>
    </row>
    <row r="134" spans="1:5" x14ac:dyDescent="0.25">
      <c r="A134" s="3" t="s">
        <v>869</v>
      </c>
      <c r="B134" s="4">
        <v>7</v>
      </c>
      <c r="C134" s="3"/>
      <c r="D134" s="5">
        <v>5</v>
      </c>
      <c r="E134" s="6">
        <f t="shared" si="2"/>
        <v>0.7142857142857143</v>
      </c>
    </row>
    <row r="135" spans="1:5" x14ac:dyDescent="0.25">
      <c r="A135" s="3" t="s">
        <v>870</v>
      </c>
      <c r="B135" s="4">
        <v>47.381954405300199</v>
      </c>
      <c r="C135" s="3">
        <v>57.8040368378254</v>
      </c>
      <c r="D135" s="5">
        <v>140.51051986017799</v>
      </c>
      <c r="E135" s="6">
        <f t="shared" si="2"/>
        <v>2.9654859455198057</v>
      </c>
    </row>
    <row r="136" spans="1:5" x14ac:dyDescent="0.25">
      <c r="A136" s="3" t="s">
        <v>871</v>
      </c>
      <c r="B136" s="4">
        <v>66.389864509784601</v>
      </c>
      <c r="C136" s="3">
        <v>28.805438054566601</v>
      </c>
      <c r="D136" s="5">
        <v>201.72365788291199</v>
      </c>
      <c r="E136" s="6">
        <f t="shared" si="2"/>
        <v>3.0384706968814759</v>
      </c>
    </row>
    <row r="137" spans="1:5" x14ac:dyDescent="0.25">
      <c r="A137" s="3" t="s">
        <v>872</v>
      </c>
      <c r="B137" s="4">
        <v>44</v>
      </c>
      <c r="C137" s="3">
        <v>7</v>
      </c>
      <c r="D137" s="5">
        <v>15</v>
      </c>
      <c r="E137" s="6">
        <f t="shared" si="2"/>
        <v>0.34090909090909088</v>
      </c>
    </row>
    <row r="138" spans="1:5" x14ac:dyDescent="0.25">
      <c r="A138" s="3" t="s">
        <v>873</v>
      </c>
      <c r="B138" s="4">
        <v>22</v>
      </c>
      <c r="C138" s="3">
        <v>1</v>
      </c>
      <c r="D138" s="5">
        <v>21</v>
      </c>
      <c r="E138" s="6">
        <f t="shared" si="2"/>
        <v>0.95454545454545459</v>
      </c>
    </row>
    <row r="139" spans="1:5" x14ac:dyDescent="0.25">
      <c r="A139" s="3" t="s">
        <v>874</v>
      </c>
      <c r="B139" s="4">
        <v>28.093562751348301</v>
      </c>
      <c r="C139" s="3">
        <v>4.0314317626554104</v>
      </c>
      <c r="D139" s="5">
        <v>96.955383370406395</v>
      </c>
      <c r="E139" s="6">
        <f t="shared" si="2"/>
        <v>3.4511601190829095</v>
      </c>
    </row>
    <row r="140" spans="1:5" x14ac:dyDescent="0.25">
      <c r="A140" s="3" t="s">
        <v>875</v>
      </c>
      <c r="B140" s="4">
        <v>51.609022556390997</v>
      </c>
      <c r="C140" s="3">
        <v>0.99248120300751896</v>
      </c>
      <c r="D140" s="5">
        <v>23.819548872180398</v>
      </c>
      <c r="E140" s="6">
        <f t="shared" si="2"/>
        <v>0.46153846153846034</v>
      </c>
    </row>
    <row r="141" spans="1:5" x14ac:dyDescent="0.25">
      <c r="A141" s="3" t="s">
        <v>876</v>
      </c>
      <c r="B141" s="4">
        <v>4875.2043659157998</v>
      </c>
      <c r="C141" s="3">
        <v>4478.47349217601</v>
      </c>
      <c r="D141" s="5">
        <v>11343.9639829519</v>
      </c>
      <c r="E141" s="6">
        <f t="shared" si="2"/>
        <v>2.326869425671954</v>
      </c>
    </row>
    <row r="142" spans="1:5" x14ac:dyDescent="0.25">
      <c r="A142" s="3" t="s">
        <v>877</v>
      </c>
      <c r="B142" s="4">
        <v>103.71952695718799</v>
      </c>
      <c r="C142" s="3">
        <v>24.343401917543101</v>
      </c>
      <c r="D142" s="5">
        <v>184.12414054120799</v>
      </c>
      <c r="E142" s="6">
        <f t="shared" si="2"/>
        <v>1.7752119195183793</v>
      </c>
    </row>
    <row r="143" spans="1:5" x14ac:dyDescent="0.25">
      <c r="A143" s="3" t="s">
        <v>878</v>
      </c>
      <c r="B143" s="4">
        <v>36.733333333333299</v>
      </c>
      <c r="C143" s="3">
        <v>0.96666666666666701</v>
      </c>
      <c r="D143" s="5">
        <v>12.5666666666667</v>
      </c>
      <c r="E143" s="6">
        <f t="shared" si="2"/>
        <v>0.34210526315789597</v>
      </c>
    </row>
    <row r="144" spans="1:5" x14ac:dyDescent="0.25">
      <c r="A144" s="3" t="s">
        <v>879</v>
      </c>
      <c r="B144" s="4">
        <v>54.253182987641097</v>
      </c>
      <c r="C144" s="3">
        <v>197.79054261688401</v>
      </c>
      <c r="D144" s="5">
        <v>3133.7485660800598</v>
      </c>
      <c r="E144" s="6">
        <f t="shared" si="2"/>
        <v>57.761561506795452</v>
      </c>
    </row>
    <row r="145" spans="1:5" x14ac:dyDescent="0.25">
      <c r="A145" s="3" t="s">
        <v>880</v>
      </c>
      <c r="B145" s="4">
        <v>68.400000000000006</v>
      </c>
      <c r="C145" s="3">
        <v>3.1090909090909098</v>
      </c>
      <c r="D145" s="5">
        <v>31.090909090909101</v>
      </c>
      <c r="E145" s="6">
        <f t="shared" si="2"/>
        <v>0.45454545454545464</v>
      </c>
    </row>
    <row r="146" spans="1:5" x14ac:dyDescent="0.25">
      <c r="A146" s="3" t="s">
        <v>881</v>
      </c>
      <c r="B146" s="4">
        <v>42.329979438683601</v>
      </c>
      <c r="C146" s="3">
        <v>144.68531026033301</v>
      </c>
      <c r="D146" s="5">
        <v>3556.86957692343</v>
      </c>
      <c r="E146" s="6">
        <f t="shared" si="2"/>
        <v>84.027198314038287</v>
      </c>
    </row>
    <row r="147" spans="1:5" x14ac:dyDescent="0.25">
      <c r="A147" s="3" t="s">
        <v>882</v>
      </c>
      <c r="B147" s="4">
        <v>190.81921750875</v>
      </c>
      <c r="C147" s="3">
        <v>102.19982329775</v>
      </c>
      <c r="D147" s="5">
        <v>518.71826232338799</v>
      </c>
      <c r="E147" s="6">
        <f t="shared" si="2"/>
        <v>2.7183753769433743</v>
      </c>
    </row>
    <row r="148" spans="1:5" x14ac:dyDescent="0.25">
      <c r="A148" s="3" t="s">
        <v>883</v>
      </c>
      <c r="B148" s="4">
        <v>23.353846153846199</v>
      </c>
      <c r="C148" s="3">
        <v>1.01538461538462</v>
      </c>
      <c r="D148" s="5">
        <v>5.0769230769230802</v>
      </c>
      <c r="E148" s="6">
        <f t="shared" si="2"/>
        <v>0.2173913043478258</v>
      </c>
    </row>
    <row r="149" spans="1:5" x14ac:dyDescent="0.25">
      <c r="A149" s="3" t="s">
        <v>884</v>
      </c>
      <c r="B149" s="4">
        <v>43.712906612989599</v>
      </c>
      <c r="C149" s="3">
        <v>3.9732020347660399</v>
      </c>
      <c r="D149" s="5">
        <v>37.7454193302774</v>
      </c>
      <c r="E149" s="6">
        <f t="shared" si="2"/>
        <v>0.86348454621091431</v>
      </c>
    </row>
    <row r="150" spans="1:5" x14ac:dyDescent="0.25">
      <c r="A150" s="3" t="s">
        <v>885</v>
      </c>
      <c r="B150" s="4">
        <v>52</v>
      </c>
      <c r="C150" s="3">
        <v>23</v>
      </c>
      <c r="D150" s="5">
        <v>56</v>
      </c>
      <c r="E150" s="6">
        <f t="shared" si="2"/>
        <v>1.0769230769230769</v>
      </c>
    </row>
    <row r="151" spans="1:5" x14ac:dyDescent="0.25">
      <c r="A151" s="3" t="s">
        <v>886</v>
      </c>
      <c r="B151" s="4">
        <v>173</v>
      </c>
      <c r="C151" s="3">
        <v>107</v>
      </c>
      <c r="D151" s="5">
        <v>838</v>
      </c>
      <c r="E151" s="6">
        <f t="shared" si="2"/>
        <v>4.8439306358381504</v>
      </c>
    </row>
    <row r="152" spans="1:5" x14ac:dyDescent="0.25">
      <c r="A152" s="3" t="s">
        <v>887</v>
      </c>
      <c r="B152" s="4">
        <v>101.971883649088</v>
      </c>
      <c r="C152" s="3">
        <v>238.582067865059</v>
      </c>
      <c r="D152" s="5">
        <v>1990.2734093899701</v>
      </c>
      <c r="E152" s="6">
        <f t="shared" si="2"/>
        <v>19.517864514879641</v>
      </c>
    </row>
    <row r="153" spans="1:5" x14ac:dyDescent="0.25">
      <c r="A153" s="3" t="s">
        <v>888</v>
      </c>
      <c r="B153" s="4">
        <v>11.351351351351401</v>
      </c>
      <c r="C153" s="3">
        <v>5.6756756756756799</v>
      </c>
      <c r="D153" s="5">
        <v>19.864864864864899</v>
      </c>
      <c r="E153" s="6">
        <f t="shared" si="2"/>
        <v>1.7499999999999953</v>
      </c>
    </row>
    <row r="154" spans="1:5" x14ac:dyDescent="0.25">
      <c r="A154" s="3" t="s">
        <v>889</v>
      </c>
      <c r="B154" s="4">
        <v>9.4736842105263204</v>
      </c>
      <c r="C154" s="3">
        <v>2.1052631578947398</v>
      </c>
      <c r="D154" s="5">
        <v>0</v>
      </c>
      <c r="E154" s="6">
        <f t="shared" si="2"/>
        <v>0</v>
      </c>
    </row>
    <row r="155" spans="1:5" x14ac:dyDescent="0.25">
      <c r="A155" s="3" t="s">
        <v>890</v>
      </c>
      <c r="B155" s="4">
        <v>8</v>
      </c>
      <c r="C155" s="3"/>
      <c r="D155" s="5">
        <v>3</v>
      </c>
      <c r="E155" s="6">
        <f t="shared" si="2"/>
        <v>0.375</v>
      </c>
    </row>
    <row r="156" spans="1:5" x14ac:dyDescent="0.25">
      <c r="A156" s="3" t="s">
        <v>891</v>
      </c>
      <c r="B156" s="4">
        <v>74</v>
      </c>
      <c r="C156" s="3">
        <v>10</v>
      </c>
      <c r="D156" s="5">
        <v>14</v>
      </c>
      <c r="E156" s="6">
        <f t="shared" si="2"/>
        <v>0.1891891891891892</v>
      </c>
    </row>
    <row r="157" spans="1:5" x14ac:dyDescent="0.25">
      <c r="A157" s="3" t="s">
        <v>892</v>
      </c>
      <c r="B157" s="4">
        <v>33.296296296296298</v>
      </c>
      <c r="C157" s="3">
        <v>9.6666666666666696</v>
      </c>
      <c r="D157" s="5">
        <v>23.629629629629601</v>
      </c>
      <c r="E157" s="6">
        <f t="shared" si="2"/>
        <v>0.70967741935483786</v>
      </c>
    </row>
    <row r="158" spans="1:5" x14ac:dyDescent="0.25">
      <c r="A158" s="3" t="s">
        <v>893</v>
      </c>
      <c r="B158" s="4">
        <v>20.521713120708299</v>
      </c>
      <c r="C158" s="3">
        <v>20.0924358944585</v>
      </c>
      <c r="D158" s="5">
        <v>114.19208493962201</v>
      </c>
      <c r="E158" s="6">
        <f t="shared" si="2"/>
        <v>5.5644518694880141</v>
      </c>
    </row>
    <row r="159" spans="1:5" x14ac:dyDescent="0.25">
      <c r="A159" s="3" t="s">
        <v>894</v>
      </c>
      <c r="B159" s="4">
        <v>74.169434080973303</v>
      </c>
      <c r="C159" s="3">
        <v>30.017372133645001</v>
      </c>
      <c r="D159" s="5">
        <v>69.061179887918598</v>
      </c>
      <c r="E159" s="6">
        <f t="shared" si="2"/>
        <v>0.93112723244621431</v>
      </c>
    </row>
    <row r="160" spans="1:5" x14ac:dyDescent="0.25">
      <c r="A160" s="3" t="s">
        <v>895</v>
      </c>
      <c r="B160" s="4">
        <v>23.9223300970874</v>
      </c>
      <c r="C160" s="3"/>
      <c r="D160" s="5">
        <v>31.5339805825243</v>
      </c>
      <c r="E160" s="6">
        <f t="shared" si="2"/>
        <v>1.3181818181818181</v>
      </c>
    </row>
    <row r="161" spans="1:5" x14ac:dyDescent="0.25">
      <c r="A161" s="3" t="s">
        <v>896</v>
      </c>
      <c r="B161" s="4">
        <v>13.6842105263158</v>
      </c>
      <c r="C161" s="3">
        <v>1.3684210526315801</v>
      </c>
      <c r="D161" s="5">
        <v>4.1052631578947398</v>
      </c>
      <c r="E161" s="6">
        <f t="shared" si="2"/>
        <v>0.3</v>
      </c>
    </row>
    <row r="162" spans="1:5" x14ac:dyDescent="0.25">
      <c r="A162" s="3" t="s">
        <v>897</v>
      </c>
      <c r="B162" s="4">
        <v>15.909090909090899</v>
      </c>
      <c r="C162" s="3"/>
      <c r="D162" s="5">
        <v>2.1212121212121202</v>
      </c>
      <c r="E162" s="6">
        <f t="shared" si="2"/>
        <v>0.13333333333333336</v>
      </c>
    </row>
    <row r="163" spans="1:5" x14ac:dyDescent="0.25">
      <c r="A163" s="3" t="s">
        <v>898</v>
      </c>
      <c r="B163" s="4">
        <v>10.185185185185199</v>
      </c>
      <c r="C163" s="3"/>
      <c r="D163" s="5">
        <v>1.8518518518518501</v>
      </c>
      <c r="E163" s="6">
        <f t="shared" si="2"/>
        <v>0.18181818181818138</v>
      </c>
    </row>
    <row r="164" spans="1:5" x14ac:dyDescent="0.25">
      <c r="A164" s="3" t="s">
        <v>899</v>
      </c>
      <c r="B164" s="4">
        <v>28</v>
      </c>
      <c r="C164" s="3">
        <v>3</v>
      </c>
      <c r="D164" s="5">
        <v>17</v>
      </c>
      <c r="E164" s="6">
        <f t="shared" si="2"/>
        <v>0.6071428571428571</v>
      </c>
    </row>
    <row r="165" spans="1:5" x14ac:dyDescent="0.25">
      <c r="A165" s="3" t="s">
        <v>900</v>
      </c>
      <c r="B165" s="4">
        <v>16.603773584905699</v>
      </c>
      <c r="C165" s="3">
        <v>1.0377358490566</v>
      </c>
      <c r="D165" s="5">
        <v>7.2641509433962304</v>
      </c>
      <c r="E165" s="6">
        <f t="shared" si="2"/>
        <v>0.43749999999999922</v>
      </c>
    </row>
    <row r="166" spans="1:5" x14ac:dyDescent="0.25">
      <c r="A166" s="3" t="s">
        <v>901</v>
      </c>
      <c r="B166" s="4">
        <v>23.903508771929801</v>
      </c>
      <c r="C166" s="3">
        <v>2.8684210526315801</v>
      </c>
      <c r="D166" s="5">
        <v>28.684210526315798</v>
      </c>
      <c r="E166" s="6">
        <f t="shared" si="2"/>
        <v>1.2000000000000015</v>
      </c>
    </row>
    <row r="167" spans="1:5" x14ac:dyDescent="0.25">
      <c r="A167" s="3" t="s">
        <v>902</v>
      </c>
      <c r="B167" s="4">
        <v>20.3160930854905</v>
      </c>
      <c r="C167" s="3">
        <v>13.8987006154178</v>
      </c>
      <c r="D167" s="5">
        <v>135.046463331631</v>
      </c>
      <c r="E167" s="6">
        <f t="shared" si="2"/>
        <v>6.6472654345179931</v>
      </c>
    </row>
    <row r="168" spans="1:5" x14ac:dyDescent="0.25">
      <c r="A168" s="3" t="s">
        <v>903</v>
      </c>
      <c r="B168" s="4">
        <v>12.342857142857101</v>
      </c>
      <c r="C168" s="3">
        <v>7.2</v>
      </c>
      <c r="D168" s="5">
        <v>15.4285714285714</v>
      </c>
      <c r="E168" s="6">
        <f t="shared" si="2"/>
        <v>1.250000000000002</v>
      </c>
    </row>
    <row r="169" spans="1:5" x14ac:dyDescent="0.25">
      <c r="A169" s="3" t="s">
        <v>904</v>
      </c>
      <c r="B169" s="4">
        <v>47.934972190665</v>
      </c>
      <c r="C169" s="3">
        <v>41.905123107522897</v>
      </c>
      <c r="D169" s="5">
        <v>214.02637557923799</v>
      </c>
      <c r="E169" s="6">
        <f t="shared" si="2"/>
        <v>4.464931673015931</v>
      </c>
    </row>
    <row r="170" spans="1:5" x14ac:dyDescent="0.25">
      <c r="A170" s="3" t="s">
        <v>905</v>
      </c>
      <c r="B170" s="4">
        <v>8</v>
      </c>
      <c r="C170" s="3">
        <v>1</v>
      </c>
      <c r="D170" s="5">
        <v>6</v>
      </c>
      <c r="E170" s="6">
        <f t="shared" si="2"/>
        <v>0.75</v>
      </c>
    </row>
    <row r="171" spans="1:5" x14ac:dyDescent="0.25">
      <c r="A171" s="3" t="s">
        <v>906</v>
      </c>
      <c r="B171" s="4">
        <v>48</v>
      </c>
      <c r="C171" s="3">
        <v>6</v>
      </c>
      <c r="D171" s="5">
        <v>143</v>
      </c>
      <c r="E171" s="6">
        <f t="shared" si="2"/>
        <v>2.9791666666666665</v>
      </c>
    </row>
    <row r="172" spans="1:5" x14ac:dyDescent="0.25">
      <c r="A172" s="3" t="s">
        <v>907</v>
      </c>
      <c r="B172" s="4">
        <v>12.462068965517201</v>
      </c>
      <c r="C172" s="3">
        <v>11.5034482758621</v>
      </c>
      <c r="D172" s="5">
        <v>46.0137931034483</v>
      </c>
      <c r="E172" s="6">
        <f t="shared" si="2"/>
        <v>3.6923076923077063</v>
      </c>
    </row>
    <row r="173" spans="1:5" x14ac:dyDescent="0.25">
      <c r="A173" s="3" t="s">
        <v>908</v>
      </c>
      <c r="B173" s="4">
        <v>13.6744186046512</v>
      </c>
      <c r="C173" s="3">
        <v>0.97674418604651203</v>
      </c>
      <c r="D173" s="5">
        <v>7.81395348837209</v>
      </c>
      <c r="E173" s="6">
        <f t="shared" si="2"/>
        <v>0.57142857142856962</v>
      </c>
    </row>
    <row r="174" spans="1:5" x14ac:dyDescent="0.25">
      <c r="A174" s="3" t="s">
        <v>909</v>
      </c>
      <c r="B174" s="4">
        <v>18.457142857142902</v>
      </c>
      <c r="C174" s="3">
        <v>1.0857142857142901</v>
      </c>
      <c r="D174" s="5">
        <v>2.1714285714285699</v>
      </c>
      <c r="E174" s="6">
        <f t="shared" si="2"/>
        <v>0.11764705882352905</v>
      </c>
    </row>
    <row r="175" spans="1:5" x14ac:dyDescent="0.25">
      <c r="A175" s="3" t="s">
        <v>910</v>
      </c>
      <c r="B175" s="4">
        <v>30.025157232704402</v>
      </c>
      <c r="C175" s="3">
        <v>7.7484276729559802</v>
      </c>
      <c r="D175" s="5">
        <v>31.962264150943401</v>
      </c>
      <c r="E175" s="6">
        <f t="shared" si="2"/>
        <v>1.0645161290322582</v>
      </c>
    </row>
    <row r="176" spans="1:5" x14ac:dyDescent="0.25">
      <c r="A176" s="3" t="s">
        <v>911</v>
      </c>
      <c r="B176" s="4">
        <v>30</v>
      </c>
      <c r="C176" s="3">
        <v>11</v>
      </c>
      <c r="D176" s="5">
        <v>74</v>
      </c>
      <c r="E176" s="6">
        <f t="shared" si="2"/>
        <v>2.4666666666666668</v>
      </c>
    </row>
    <row r="177" spans="1:5" x14ac:dyDescent="0.25">
      <c r="A177" s="3" t="s">
        <v>912</v>
      </c>
      <c r="B177" s="4">
        <v>38.174603174603199</v>
      </c>
      <c r="C177" s="3">
        <v>6.8518518518518503</v>
      </c>
      <c r="D177" s="5">
        <v>49.920634920634903</v>
      </c>
      <c r="E177" s="6">
        <f t="shared" si="2"/>
        <v>1.3076923076923064</v>
      </c>
    </row>
    <row r="178" spans="1:5" x14ac:dyDescent="0.25">
      <c r="A178" s="3" t="s">
        <v>913</v>
      </c>
      <c r="B178" s="4">
        <v>263.98959528005298</v>
      </c>
      <c r="C178" s="3">
        <v>122.942198716368</v>
      </c>
      <c r="D178" s="5">
        <v>689.17396460199495</v>
      </c>
      <c r="E178" s="6">
        <f t="shared" si="2"/>
        <v>2.6106103305733916</v>
      </c>
    </row>
    <row r="179" spans="1:5" x14ac:dyDescent="0.25">
      <c r="A179" s="3" t="s">
        <v>914</v>
      </c>
      <c r="B179" s="4">
        <v>33.214583427172897</v>
      </c>
      <c r="C179" s="3">
        <v>5.4976106845781203</v>
      </c>
      <c r="D179" s="5">
        <v>72.341899108949804</v>
      </c>
      <c r="E179" s="6">
        <f t="shared" si="2"/>
        <v>2.1780161496701713</v>
      </c>
    </row>
    <row r="180" spans="1:5" x14ac:dyDescent="0.25">
      <c r="A180" s="3" t="s">
        <v>915</v>
      </c>
      <c r="B180" s="4">
        <v>106.122107492102</v>
      </c>
      <c r="C180" s="3">
        <v>46.237554958314398</v>
      </c>
      <c r="D180" s="5">
        <v>310.46672608082201</v>
      </c>
      <c r="E180" s="6">
        <f t="shared" si="2"/>
        <v>2.9255612559704214</v>
      </c>
    </row>
    <row r="181" spans="1:5" x14ac:dyDescent="0.25">
      <c r="A181" s="3" t="s">
        <v>916</v>
      </c>
      <c r="B181" s="4">
        <v>40</v>
      </c>
      <c r="C181" s="3">
        <v>4</v>
      </c>
      <c r="D181" s="5">
        <v>26</v>
      </c>
      <c r="E181" s="6">
        <f t="shared" si="2"/>
        <v>0.65</v>
      </c>
    </row>
    <row r="182" spans="1:5" x14ac:dyDescent="0.25">
      <c r="A182" s="3" t="s">
        <v>917</v>
      </c>
      <c r="B182" s="4">
        <v>775.13228627333297</v>
      </c>
      <c r="C182" s="3">
        <v>579.95860653146303</v>
      </c>
      <c r="D182" s="5">
        <v>2498.8745897787999</v>
      </c>
      <c r="E182" s="6">
        <f t="shared" si="2"/>
        <v>3.2238040319451073</v>
      </c>
    </row>
    <row r="183" spans="1:5" x14ac:dyDescent="0.25">
      <c r="A183" s="3" t="s">
        <v>918</v>
      </c>
      <c r="B183" s="4">
        <v>18</v>
      </c>
      <c r="C183" s="3">
        <v>2</v>
      </c>
      <c r="D183" s="5">
        <v>10</v>
      </c>
      <c r="E183" s="6">
        <f t="shared" si="2"/>
        <v>0.55555555555555558</v>
      </c>
    </row>
    <row r="184" spans="1:5" x14ac:dyDescent="0.25">
      <c r="A184" s="3" t="s">
        <v>919</v>
      </c>
      <c r="B184" s="4">
        <v>30.769230769230798</v>
      </c>
      <c r="C184" s="3"/>
      <c r="D184" s="5">
        <v>7.1794871794871797</v>
      </c>
      <c r="E184" s="6">
        <f t="shared" si="2"/>
        <v>0.23333333333333311</v>
      </c>
    </row>
    <row r="185" spans="1:5" x14ac:dyDescent="0.25">
      <c r="A185" s="3" t="s">
        <v>920</v>
      </c>
      <c r="B185" s="4">
        <v>30</v>
      </c>
      <c r="C185" s="3"/>
      <c r="D185" s="5">
        <v>8</v>
      </c>
      <c r="E185" s="6">
        <f t="shared" si="2"/>
        <v>0.26666666666666666</v>
      </c>
    </row>
    <row r="186" spans="1:5" x14ac:dyDescent="0.25">
      <c r="A186" s="3" t="s">
        <v>921</v>
      </c>
      <c r="B186" s="4">
        <v>41.086956521739097</v>
      </c>
      <c r="C186" s="3">
        <v>2.3478260869565202</v>
      </c>
      <c r="D186" s="5">
        <v>17.6086956521739</v>
      </c>
      <c r="E186" s="6">
        <f t="shared" si="2"/>
        <v>0.4285714285714286</v>
      </c>
    </row>
    <row r="187" spans="1:5" x14ac:dyDescent="0.25">
      <c r="A187" s="3" t="s">
        <v>922</v>
      </c>
      <c r="B187" s="4">
        <v>3</v>
      </c>
      <c r="C187" s="3">
        <v>1</v>
      </c>
      <c r="D187" s="5">
        <v>2</v>
      </c>
      <c r="E187" s="6">
        <f t="shared" si="2"/>
        <v>0.66666666666666663</v>
      </c>
    </row>
    <row r="188" spans="1:5" x14ac:dyDescent="0.25">
      <c r="A188" s="3" t="s">
        <v>923</v>
      </c>
      <c r="B188" s="4">
        <v>43.730158730158699</v>
      </c>
      <c r="C188" s="3">
        <v>12.658730158730201</v>
      </c>
      <c r="D188" s="5">
        <v>34.523809523809497</v>
      </c>
      <c r="E188" s="6">
        <f t="shared" si="2"/>
        <v>0.78947368421052622</v>
      </c>
    </row>
    <row r="189" spans="1:5" x14ac:dyDescent="0.25">
      <c r="A189" s="3" t="s">
        <v>924</v>
      </c>
      <c r="B189" s="4">
        <v>34.043079444400298</v>
      </c>
      <c r="C189" s="3">
        <v>5.1482928556727297</v>
      </c>
      <c r="D189" s="5">
        <v>70.239636164528207</v>
      </c>
      <c r="E189" s="6">
        <f t="shared" si="2"/>
        <v>2.0632574170983768</v>
      </c>
    </row>
    <row r="190" spans="1:5" x14ac:dyDescent="0.25">
      <c r="A190" s="3" t="s">
        <v>925</v>
      </c>
      <c r="B190" s="4">
        <v>3</v>
      </c>
      <c r="C190" s="3">
        <v>2</v>
      </c>
      <c r="D190" s="5">
        <v>22</v>
      </c>
      <c r="E190" s="6">
        <f t="shared" si="2"/>
        <v>7.333333333333333</v>
      </c>
    </row>
    <row r="191" spans="1:5" x14ac:dyDescent="0.25">
      <c r="A191" s="3" t="s">
        <v>926</v>
      </c>
      <c r="B191" s="4">
        <v>31.384615384615401</v>
      </c>
      <c r="C191" s="3">
        <v>0.98076923076923095</v>
      </c>
      <c r="D191" s="5">
        <v>1.9615384615384599</v>
      </c>
      <c r="E191" s="6">
        <f t="shared" si="2"/>
        <v>6.2499999999999917E-2</v>
      </c>
    </row>
    <row r="192" spans="1:5" x14ac:dyDescent="0.25">
      <c r="A192" s="3" t="s">
        <v>927</v>
      </c>
      <c r="B192" s="4">
        <v>49</v>
      </c>
      <c r="C192" s="3">
        <v>9</v>
      </c>
      <c r="D192" s="5">
        <v>54</v>
      </c>
      <c r="E192" s="6">
        <f t="shared" si="2"/>
        <v>1.1020408163265305</v>
      </c>
    </row>
    <row r="193" spans="1:5" x14ac:dyDescent="0.25">
      <c r="A193" s="3" t="s">
        <v>928</v>
      </c>
      <c r="B193" s="4">
        <v>17</v>
      </c>
      <c r="C193" s="3">
        <v>5</v>
      </c>
      <c r="D193" s="5">
        <v>10</v>
      </c>
      <c r="E193" s="6">
        <f t="shared" si="2"/>
        <v>0.58823529411764708</v>
      </c>
    </row>
    <row r="194" spans="1:5" x14ac:dyDescent="0.25">
      <c r="A194" s="3" t="s">
        <v>929</v>
      </c>
      <c r="B194" s="4">
        <v>6.2142857142857197</v>
      </c>
      <c r="C194" s="3">
        <v>4.1428571428571397</v>
      </c>
      <c r="D194" s="5">
        <v>2.0714285714285698</v>
      </c>
      <c r="E194" s="6">
        <f t="shared" ref="E194:E257" si="3">D194/B194</f>
        <v>0.33333333333333276</v>
      </c>
    </row>
    <row r="195" spans="1:5" x14ac:dyDescent="0.25">
      <c r="A195" s="3" t="s">
        <v>930</v>
      </c>
      <c r="B195" s="4">
        <v>64.209316265793802</v>
      </c>
      <c r="C195" s="3">
        <v>104.14718012336</v>
      </c>
      <c r="D195" s="5">
        <v>2234.1167201180701</v>
      </c>
      <c r="E195" s="6">
        <f t="shared" si="3"/>
        <v>34.794276750588139</v>
      </c>
    </row>
    <row r="196" spans="1:5" x14ac:dyDescent="0.25">
      <c r="A196" s="3" t="s">
        <v>931</v>
      </c>
      <c r="B196" s="4">
        <v>29</v>
      </c>
      <c r="C196" s="3">
        <v>30</v>
      </c>
      <c r="D196" s="5">
        <v>126</v>
      </c>
      <c r="E196" s="6">
        <f t="shared" si="3"/>
        <v>4.3448275862068968</v>
      </c>
    </row>
    <row r="197" spans="1:5" x14ac:dyDescent="0.25">
      <c r="A197" s="3" t="s">
        <v>932</v>
      </c>
      <c r="B197" s="4">
        <v>21</v>
      </c>
      <c r="C197" s="3">
        <v>3</v>
      </c>
      <c r="D197" s="5">
        <v>10</v>
      </c>
      <c r="E197" s="6">
        <f t="shared" si="3"/>
        <v>0.47619047619047616</v>
      </c>
    </row>
    <row r="198" spans="1:5" x14ac:dyDescent="0.25">
      <c r="A198" s="3" t="s">
        <v>933</v>
      </c>
      <c r="B198" s="4">
        <v>93</v>
      </c>
      <c r="C198" s="3">
        <v>400</v>
      </c>
      <c r="D198" s="5">
        <v>1365</v>
      </c>
      <c r="E198" s="6">
        <f t="shared" si="3"/>
        <v>14.67741935483871</v>
      </c>
    </row>
    <row r="199" spans="1:5" x14ac:dyDescent="0.25">
      <c r="A199" s="3" t="s">
        <v>934</v>
      </c>
      <c r="B199" s="4">
        <v>67.838098654217305</v>
      </c>
      <c r="C199" s="3">
        <v>22.407380547648</v>
      </c>
      <c r="D199" s="5">
        <v>35.746899827086899</v>
      </c>
      <c r="E199" s="6">
        <f t="shared" si="3"/>
        <v>0.52694430616776455</v>
      </c>
    </row>
    <row r="200" spans="1:5" x14ac:dyDescent="0.25">
      <c r="A200" s="3" t="s">
        <v>935</v>
      </c>
      <c r="B200" s="4">
        <v>19.745098039215701</v>
      </c>
      <c r="C200" s="3">
        <v>1.0392156862745101</v>
      </c>
      <c r="D200" s="5">
        <v>4.1568627450980404</v>
      </c>
      <c r="E200" s="6">
        <f t="shared" si="3"/>
        <v>0.21052631578947359</v>
      </c>
    </row>
    <row r="201" spans="1:5" x14ac:dyDescent="0.25">
      <c r="A201" s="3" t="s">
        <v>936</v>
      </c>
      <c r="B201" s="4">
        <v>23.676470588235301</v>
      </c>
      <c r="C201" s="3"/>
      <c r="D201" s="5">
        <v>9.2647058823529402</v>
      </c>
      <c r="E201" s="6">
        <f t="shared" si="3"/>
        <v>0.39130434782608681</v>
      </c>
    </row>
    <row r="202" spans="1:5" x14ac:dyDescent="0.25">
      <c r="A202" s="3" t="s">
        <v>937</v>
      </c>
      <c r="B202" s="4">
        <v>198</v>
      </c>
      <c r="C202" s="3">
        <v>208</v>
      </c>
      <c r="D202" s="5">
        <v>1120</v>
      </c>
      <c r="E202" s="6">
        <f t="shared" si="3"/>
        <v>5.6565656565656566</v>
      </c>
    </row>
    <row r="203" spans="1:5" x14ac:dyDescent="0.25">
      <c r="A203" s="3" t="s">
        <v>938</v>
      </c>
      <c r="B203" s="4">
        <v>54.977167728707599</v>
      </c>
      <c r="C203" s="3">
        <v>49.112690680919499</v>
      </c>
      <c r="D203" s="5">
        <v>85.614251532701601</v>
      </c>
      <c r="E203" s="6">
        <f t="shared" si="3"/>
        <v>1.5572692277488158</v>
      </c>
    </row>
    <row r="204" spans="1:5" x14ac:dyDescent="0.25">
      <c r="A204" s="3" t="s">
        <v>939</v>
      </c>
      <c r="B204" s="4">
        <v>25.513698630137</v>
      </c>
      <c r="C204" s="3">
        <v>4.0821917808219199</v>
      </c>
      <c r="D204" s="5">
        <v>57.150684931506802</v>
      </c>
      <c r="E204" s="6">
        <f t="shared" si="3"/>
        <v>2.2399999999999971</v>
      </c>
    </row>
    <row r="205" spans="1:5" x14ac:dyDescent="0.25">
      <c r="A205" s="3" t="s">
        <v>940</v>
      </c>
      <c r="B205" s="4">
        <v>6.6956521739130404</v>
      </c>
      <c r="C205" s="3">
        <v>0.95652173913043503</v>
      </c>
      <c r="D205" s="5">
        <v>1.9130434782608701</v>
      </c>
      <c r="E205" s="6">
        <f t="shared" si="3"/>
        <v>0.28571428571428592</v>
      </c>
    </row>
    <row r="206" spans="1:5" x14ac:dyDescent="0.25">
      <c r="A206" s="3" t="s">
        <v>941</v>
      </c>
      <c r="B206" s="4">
        <v>28</v>
      </c>
      <c r="C206" s="3">
        <v>7</v>
      </c>
      <c r="D206" s="5">
        <v>41</v>
      </c>
      <c r="E206" s="6">
        <f t="shared" si="3"/>
        <v>1.4642857142857142</v>
      </c>
    </row>
    <row r="207" spans="1:5" x14ac:dyDescent="0.25">
      <c r="A207" s="3" t="s">
        <v>942</v>
      </c>
      <c r="B207" s="4">
        <v>38.147826086956499</v>
      </c>
      <c r="C207" s="3">
        <v>6.5130434782608697</v>
      </c>
      <c r="D207" s="5">
        <v>9.3043478260869605</v>
      </c>
      <c r="E207" s="6">
        <f t="shared" si="3"/>
        <v>0.24390243902439049</v>
      </c>
    </row>
    <row r="208" spans="1:5" x14ac:dyDescent="0.25">
      <c r="A208" s="3" t="s">
        <v>943</v>
      </c>
      <c r="B208" s="4">
        <v>38.7465902612633</v>
      </c>
      <c r="C208" s="3">
        <v>93.667335525381603</v>
      </c>
      <c r="D208" s="5">
        <v>368.38679181615902</v>
      </c>
      <c r="E208" s="6">
        <f t="shared" si="3"/>
        <v>9.5075925218754485</v>
      </c>
    </row>
    <row r="209" spans="1:5" x14ac:dyDescent="0.25">
      <c r="A209" s="3" t="s">
        <v>944</v>
      </c>
      <c r="B209" s="4">
        <v>58.438095238095201</v>
      </c>
      <c r="C209" s="3">
        <v>1.9809523809523799</v>
      </c>
      <c r="D209" s="5">
        <v>36.647619047619003</v>
      </c>
      <c r="E209" s="6">
        <f t="shared" si="3"/>
        <v>0.62711864406779627</v>
      </c>
    </row>
    <row r="210" spans="1:5" x14ac:dyDescent="0.25">
      <c r="A210" s="3" t="s">
        <v>945</v>
      </c>
      <c r="B210" s="4">
        <v>39.508474576271198</v>
      </c>
      <c r="C210" s="3">
        <v>2.8220338983050799</v>
      </c>
      <c r="D210" s="5">
        <v>15.0508474576271</v>
      </c>
      <c r="E210" s="6">
        <f t="shared" si="3"/>
        <v>0.38095238095238038</v>
      </c>
    </row>
    <row r="211" spans="1:5" x14ac:dyDescent="0.25">
      <c r="A211" s="3" t="s">
        <v>946</v>
      </c>
      <c r="B211" s="4">
        <v>104.64041728040399</v>
      </c>
      <c r="C211" s="3">
        <v>124.67368584474799</v>
      </c>
      <c r="D211" s="5">
        <v>2395.4984931847198</v>
      </c>
      <c r="E211" s="6">
        <f t="shared" si="3"/>
        <v>22.892669538630795</v>
      </c>
    </row>
    <row r="212" spans="1:5" x14ac:dyDescent="0.25">
      <c r="A212" s="3" t="s">
        <v>947</v>
      </c>
      <c r="B212" s="4">
        <v>15</v>
      </c>
      <c r="C212" s="3">
        <v>9</v>
      </c>
      <c r="D212" s="5">
        <v>12</v>
      </c>
      <c r="E212" s="6">
        <f t="shared" si="3"/>
        <v>0.8</v>
      </c>
    </row>
    <row r="213" spans="1:5" x14ac:dyDescent="0.25">
      <c r="A213" s="3" t="s">
        <v>948</v>
      </c>
      <c r="B213" s="4">
        <v>71.778448072174598</v>
      </c>
      <c r="C213" s="3">
        <v>71.020868993010694</v>
      </c>
      <c r="D213" s="5">
        <v>452.00992654256999</v>
      </c>
      <c r="E213" s="6">
        <f t="shared" si="3"/>
        <v>6.2972931107129178</v>
      </c>
    </row>
    <row r="214" spans="1:5" x14ac:dyDescent="0.25">
      <c r="A214" s="3" t="s">
        <v>949</v>
      </c>
      <c r="B214" s="4">
        <v>146.856847856256</v>
      </c>
      <c r="C214" s="3">
        <v>24.994900060295699</v>
      </c>
      <c r="D214" s="5">
        <v>205.88500750060399</v>
      </c>
      <c r="E214" s="6">
        <f t="shared" si="3"/>
        <v>1.4019435287220994</v>
      </c>
    </row>
    <row r="215" spans="1:5" x14ac:dyDescent="0.25">
      <c r="A215" s="3" t="s">
        <v>950</v>
      </c>
      <c r="B215" s="4">
        <v>24.834782608695701</v>
      </c>
      <c r="C215" s="3">
        <v>3.1043478260869599</v>
      </c>
      <c r="D215" s="5">
        <v>38.2869565217391</v>
      </c>
      <c r="E215" s="6">
        <f t="shared" si="3"/>
        <v>1.5416666666666625</v>
      </c>
    </row>
    <row r="216" spans="1:5" x14ac:dyDescent="0.25">
      <c r="A216" s="3" t="s">
        <v>951</v>
      </c>
      <c r="B216" s="4">
        <v>19.173913043478301</v>
      </c>
      <c r="C216" s="3"/>
      <c r="D216" s="5">
        <v>9.5869565217391308</v>
      </c>
      <c r="E216" s="6">
        <f t="shared" si="3"/>
        <v>0.499999999999999</v>
      </c>
    </row>
    <row r="217" spans="1:5" x14ac:dyDescent="0.25">
      <c r="A217" s="3" t="s">
        <v>952</v>
      </c>
      <c r="B217" s="4">
        <v>13</v>
      </c>
      <c r="C217" s="3"/>
      <c r="D217" s="5">
        <v>1</v>
      </c>
      <c r="E217" s="6">
        <f t="shared" si="3"/>
        <v>7.6923076923076927E-2</v>
      </c>
    </row>
    <row r="218" spans="1:5" x14ac:dyDescent="0.25">
      <c r="A218" s="3" t="s">
        <v>953</v>
      </c>
      <c r="B218" s="4">
        <v>15</v>
      </c>
      <c r="C218" s="3"/>
      <c r="D218" s="5">
        <v>2.1428571428571401</v>
      </c>
      <c r="E218" s="6">
        <f t="shared" si="3"/>
        <v>0.14285714285714268</v>
      </c>
    </row>
    <row r="219" spans="1:5" x14ac:dyDescent="0.25">
      <c r="A219" s="3" t="s">
        <v>954</v>
      </c>
      <c r="B219" s="4">
        <v>20.740740740740701</v>
      </c>
      <c r="C219" s="3">
        <v>3.9506172839506202</v>
      </c>
      <c r="D219" s="5">
        <v>25.679012345678998</v>
      </c>
      <c r="E219" s="6">
        <f t="shared" si="3"/>
        <v>1.2380952380952397</v>
      </c>
    </row>
    <row r="220" spans="1:5" x14ac:dyDescent="0.25">
      <c r="A220" s="3" t="s">
        <v>955</v>
      </c>
      <c r="B220" s="4">
        <v>13.7846153846154</v>
      </c>
      <c r="C220" s="3">
        <v>1.96923076923077</v>
      </c>
      <c r="D220" s="5">
        <v>24.615384615384599</v>
      </c>
      <c r="E220" s="6">
        <f t="shared" si="3"/>
        <v>1.7857142857142825</v>
      </c>
    </row>
    <row r="221" spans="1:5" x14ac:dyDescent="0.25">
      <c r="A221" s="3" t="s">
        <v>956</v>
      </c>
      <c r="B221" s="4">
        <v>52.790282175006901</v>
      </c>
      <c r="C221" s="3">
        <v>52.015213168278102</v>
      </c>
      <c r="D221" s="5">
        <v>222.892583310942</v>
      </c>
      <c r="E221" s="6">
        <f t="shared" si="3"/>
        <v>4.2222275412740364</v>
      </c>
    </row>
    <row r="222" spans="1:5" x14ac:dyDescent="0.25">
      <c r="A222" s="3" t="s">
        <v>957</v>
      </c>
      <c r="B222" s="4">
        <v>10.56</v>
      </c>
      <c r="C222" s="3"/>
      <c r="D222" s="5">
        <v>2.64</v>
      </c>
      <c r="E222" s="6">
        <f t="shared" si="3"/>
        <v>0.25</v>
      </c>
    </row>
    <row r="223" spans="1:5" x14ac:dyDescent="0.25">
      <c r="A223" s="3" t="s">
        <v>958</v>
      </c>
      <c r="B223" s="4">
        <v>36</v>
      </c>
      <c r="C223" s="3">
        <v>13</v>
      </c>
      <c r="D223" s="5">
        <v>103</v>
      </c>
      <c r="E223" s="6">
        <f t="shared" si="3"/>
        <v>2.8611111111111112</v>
      </c>
    </row>
    <row r="224" spans="1:5" x14ac:dyDescent="0.25">
      <c r="A224" s="3" t="s">
        <v>959</v>
      </c>
      <c r="B224" s="4">
        <v>40</v>
      </c>
      <c r="C224" s="3">
        <v>10</v>
      </c>
      <c r="D224" s="5">
        <v>232</v>
      </c>
      <c r="E224" s="6">
        <f t="shared" si="3"/>
        <v>5.8</v>
      </c>
    </row>
    <row r="225" spans="1:5" x14ac:dyDescent="0.25">
      <c r="A225" s="3" t="s">
        <v>960</v>
      </c>
      <c r="B225" s="4">
        <v>84</v>
      </c>
      <c r="C225" s="3">
        <v>4</v>
      </c>
      <c r="D225" s="5">
        <v>131</v>
      </c>
      <c r="E225" s="6">
        <f t="shared" si="3"/>
        <v>1.5595238095238095</v>
      </c>
    </row>
    <row r="226" spans="1:5" x14ac:dyDescent="0.25">
      <c r="A226" s="3" t="s">
        <v>961</v>
      </c>
      <c r="B226" s="4">
        <v>53.044260801366697</v>
      </c>
      <c r="C226" s="3">
        <v>27.707945752704401</v>
      </c>
      <c r="D226" s="5">
        <v>844.57579697846199</v>
      </c>
      <c r="E226" s="6">
        <f t="shared" si="3"/>
        <v>15.922095703079368</v>
      </c>
    </row>
    <row r="227" spans="1:5" x14ac:dyDescent="0.25">
      <c r="A227" s="3" t="s">
        <v>962</v>
      </c>
      <c r="B227" s="4">
        <v>30.134085226075101</v>
      </c>
      <c r="C227" s="3">
        <v>93.737204779825205</v>
      </c>
      <c r="D227" s="5">
        <v>315.49035595572502</v>
      </c>
      <c r="E227" s="6">
        <f t="shared" si="3"/>
        <v>10.469551459379639</v>
      </c>
    </row>
    <row r="228" spans="1:5" x14ac:dyDescent="0.25">
      <c r="A228" s="3" t="s">
        <v>963</v>
      </c>
      <c r="B228" s="4">
        <v>29.8828828828829</v>
      </c>
      <c r="C228" s="3">
        <v>3.85585585585586</v>
      </c>
      <c r="D228" s="5">
        <v>24.099099099099099</v>
      </c>
      <c r="E228" s="6">
        <f t="shared" si="3"/>
        <v>0.80645161290322531</v>
      </c>
    </row>
    <row r="229" spans="1:5" x14ac:dyDescent="0.25">
      <c r="A229" s="3" t="s">
        <v>964</v>
      </c>
      <c r="B229" s="4">
        <v>7</v>
      </c>
      <c r="C229" s="3">
        <v>5</v>
      </c>
      <c r="D229" s="5">
        <v>8</v>
      </c>
      <c r="E229" s="6">
        <f t="shared" si="3"/>
        <v>1.1428571428571428</v>
      </c>
    </row>
    <row r="230" spans="1:5" x14ac:dyDescent="0.25">
      <c r="A230" s="3" t="s">
        <v>965</v>
      </c>
      <c r="B230" s="4">
        <v>89</v>
      </c>
      <c r="C230" s="3">
        <v>41</v>
      </c>
      <c r="D230" s="5">
        <v>148</v>
      </c>
      <c r="E230" s="6">
        <f t="shared" si="3"/>
        <v>1.6629213483146068</v>
      </c>
    </row>
    <row r="231" spans="1:5" x14ac:dyDescent="0.25">
      <c r="A231" s="3" t="s">
        <v>966</v>
      </c>
      <c r="B231" s="4">
        <v>60.3300371271797</v>
      </c>
      <c r="C231" s="3">
        <v>17.693585293662899</v>
      </c>
      <c r="D231" s="5">
        <v>46.541593717528201</v>
      </c>
      <c r="E231" s="6">
        <f t="shared" si="3"/>
        <v>0.77144977748671772</v>
      </c>
    </row>
    <row r="232" spans="1:5" x14ac:dyDescent="0.25">
      <c r="A232" s="3" t="s">
        <v>967</v>
      </c>
      <c r="B232" s="4">
        <v>28.5</v>
      </c>
      <c r="C232" s="3">
        <v>11.0322580645161</v>
      </c>
      <c r="D232" s="5">
        <v>24.822580645161299</v>
      </c>
      <c r="E232" s="6">
        <f t="shared" si="3"/>
        <v>0.87096774193548421</v>
      </c>
    </row>
    <row r="233" spans="1:5" x14ac:dyDescent="0.25">
      <c r="A233" s="3" t="s">
        <v>968</v>
      </c>
      <c r="B233" s="4">
        <v>32</v>
      </c>
      <c r="C233" s="3">
        <v>2</v>
      </c>
      <c r="D233" s="5">
        <v>8</v>
      </c>
      <c r="E233" s="6">
        <f t="shared" si="3"/>
        <v>0.25</v>
      </c>
    </row>
    <row r="234" spans="1:5" x14ac:dyDescent="0.25">
      <c r="A234" s="3" t="s">
        <v>969</v>
      </c>
      <c r="B234" s="4">
        <v>22.838709677419399</v>
      </c>
      <c r="C234" s="3">
        <v>4.7580645161290303</v>
      </c>
      <c r="D234" s="5">
        <v>6.6612903225806503</v>
      </c>
      <c r="E234" s="6">
        <f t="shared" si="3"/>
        <v>0.29166666666666635</v>
      </c>
    </row>
    <row r="235" spans="1:5" x14ac:dyDescent="0.25">
      <c r="A235" s="3" t="s">
        <v>970</v>
      </c>
      <c r="B235" s="4">
        <v>29.301587301587301</v>
      </c>
      <c r="C235" s="3">
        <v>6.7619047619047601</v>
      </c>
      <c r="D235" s="5">
        <v>9.0158730158730194</v>
      </c>
      <c r="E235" s="6">
        <f t="shared" si="3"/>
        <v>0.30769230769230782</v>
      </c>
    </row>
    <row r="236" spans="1:5" x14ac:dyDescent="0.25">
      <c r="A236" s="3" t="s">
        <v>971</v>
      </c>
      <c r="B236" s="4">
        <v>21.379310344827601</v>
      </c>
      <c r="C236" s="3">
        <v>1.0689655172413799</v>
      </c>
      <c r="D236" s="5">
        <v>10.689655172413801</v>
      </c>
      <c r="E236" s="6">
        <f t="shared" si="3"/>
        <v>0.5</v>
      </c>
    </row>
    <row r="237" spans="1:5" x14ac:dyDescent="0.25">
      <c r="A237" s="3" t="s">
        <v>972</v>
      </c>
      <c r="B237" s="4">
        <v>25.3205128205128</v>
      </c>
      <c r="C237" s="3"/>
      <c r="D237" s="5">
        <v>22.282051282051299</v>
      </c>
      <c r="E237" s="6">
        <f t="shared" si="3"/>
        <v>0.88000000000000134</v>
      </c>
    </row>
    <row r="238" spans="1:5" x14ac:dyDescent="0.25">
      <c r="A238" s="3" t="s">
        <v>973</v>
      </c>
      <c r="B238" s="4">
        <v>54.1797670347893</v>
      </c>
      <c r="C238" s="3">
        <v>9.1461002436861101</v>
      </c>
      <c r="D238" s="5">
        <v>69.086687543563798</v>
      </c>
      <c r="E238" s="6">
        <f t="shared" si="3"/>
        <v>1.2751381433442235</v>
      </c>
    </row>
    <row r="239" spans="1:5" x14ac:dyDescent="0.25">
      <c r="A239" s="3" t="s">
        <v>974</v>
      </c>
      <c r="B239" s="4">
        <v>24.7340425531915</v>
      </c>
      <c r="C239" s="3">
        <v>3.9574468085106398</v>
      </c>
      <c r="D239" s="5">
        <v>17.8085106382979</v>
      </c>
      <c r="E239" s="6">
        <f t="shared" si="3"/>
        <v>0.72000000000000075</v>
      </c>
    </row>
    <row r="240" spans="1:5" x14ac:dyDescent="0.25">
      <c r="A240" s="3" t="s">
        <v>975</v>
      </c>
      <c r="B240" s="4">
        <v>21</v>
      </c>
      <c r="C240" s="3">
        <v>3</v>
      </c>
      <c r="D240" s="5">
        <v>18</v>
      </c>
      <c r="E240" s="6">
        <f t="shared" si="3"/>
        <v>0.8571428571428571</v>
      </c>
    </row>
    <row r="241" spans="1:5" x14ac:dyDescent="0.25">
      <c r="A241" s="3" t="s">
        <v>976</v>
      </c>
      <c r="B241" s="4">
        <v>124.01803616904201</v>
      </c>
      <c r="C241" s="3">
        <v>59.488156391334101</v>
      </c>
      <c r="D241" s="5">
        <v>585.79570284451802</v>
      </c>
      <c r="E241" s="6">
        <f t="shared" si="3"/>
        <v>4.7234718508689566</v>
      </c>
    </row>
    <row r="242" spans="1:5" x14ac:dyDescent="0.25">
      <c r="A242" s="3" t="s">
        <v>977</v>
      </c>
      <c r="B242" s="4">
        <v>35.458646616541401</v>
      </c>
      <c r="C242" s="3">
        <v>8.8646616541353396</v>
      </c>
      <c r="D242" s="5">
        <v>25.609022556391</v>
      </c>
      <c r="E242" s="6">
        <f t="shared" si="3"/>
        <v>0.72222222222222188</v>
      </c>
    </row>
    <row r="243" spans="1:5" x14ac:dyDescent="0.25">
      <c r="A243" s="3" t="s">
        <v>978</v>
      </c>
      <c r="B243" s="4">
        <v>47.667046899577798</v>
      </c>
      <c r="C243" s="3">
        <v>16.1034397828696</v>
      </c>
      <c r="D243" s="5">
        <v>158.65961600277899</v>
      </c>
      <c r="E243" s="6">
        <f t="shared" si="3"/>
        <v>3.3284968615117689</v>
      </c>
    </row>
    <row r="244" spans="1:5" x14ac:dyDescent="0.25">
      <c r="A244" s="3" t="s">
        <v>979</v>
      </c>
      <c r="B244" s="4">
        <v>63.427388278513703</v>
      </c>
      <c r="C244" s="3">
        <v>4.1277719160723496</v>
      </c>
      <c r="D244" s="5">
        <v>41.706865905673098</v>
      </c>
      <c r="E244" s="6">
        <f t="shared" si="3"/>
        <v>0.65755294420346611</v>
      </c>
    </row>
    <row r="245" spans="1:5" x14ac:dyDescent="0.25">
      <c r="A245" s="3" t="s">
        <v>980</v>
      </c>
      <c r="B245" s="4">
        <v>44.417266187050402</v>
      </c>
      <c r="C245" s="3">
        <v>1.05755395683453</v>
      </c>
      <c r="D245" s="5">
        <v>17.978417266187101</v>
      </c>
      <c r="E245" s="6">
        <f t="shared" si="3"/>
        <v>0.40476190476190554</v>
      </c>
    </row>
    <row r="246" spans="1:5" x14ac:dyDescent="0.25">
      <c r="A246" s="3" t="s">
        <v>981</v>
      </c>
      <c r="B246" s="4">
        <v>71.496421226107998</v>
      </c>
      <c r="C246" s="3">
        <v>35.885177208136497</v>
      </c>
      <c r="D246" s="5">
        <v>151.44561033468199</v>
      </c>
      <c r="E246" s="6">
        <f t="shared" si="3"/>
        <v>2.1182264473872623</v>
      </c>
    </row>
    <row r="247" spans="1:5" x14ac:dyDescent="0.25">
      <c r="A247" s="3" t="s">
        <v>982</v>
      </c>
      <c r="B247" s="4">
        <v>12</v>
      </c>
      <c r="C247" s="3"/>
      <c r="D247" s="5">
        <v>3</v>
      </c>
      <c r="E247" s="6">
        <f t="shared" si="3"/>
        <v>0.25</v>
      </c>
    </row>
    <row r="248" spans="1:5" x14ac:dyDescent="0.25">
      <c r="A248" s="3" t="s">
        <v>983</v>
      </c>
      <c r="B248" s="4">
        <v>28.536000000000001</v>
      </c>
      <c r="C248" s="3">
        <v>2.952</v>
      </c>
      <c r="D248" s="5">
        <v>24.6</v>
      </c>
      <c r="E248" s="6">
        <f t="shared" si="3"/>
        <v>0.86206896551724144</v>
      </c>
    </row>
    <row r="249" spans="1:5" x14ac:dyDescent="0.25">
      <c r="A249" s="3" t="s">
        <v>984</v>
      </c>
      <c r="B249" s="4">
        <v>35.190217391304301</v>
      </c>
      <c r="C249" s="3">
        <v>6.0326086956521703</v>
      </c>
      <c r="D249" s="5">
        <v>56.304347826087003</v>
      </c>
      <c r="E249" s="6">
        <f t="shared" si="3"/>
        <v>1.6000000000000034</v>
      </c>
    </row>
    <row r="250" spans="1:5" x14ac:dyDescent="0.25">
      <c r="A250" s="3" t="s">
        <v>985</v>
      </c>
      <c r="B250" s="4">
        <v>30</v>
      </c>
      <c r="C250" s="3">
        <v>21</v>
      </c>
      <c r="D250" s="5">
        <v>42</v>
      </c>
      <c r="E250" s="6">
        <f t="shared" si="3"/>
        <v>1.4</v>
      </c>
    </row>
    <row r="251" spans="1:5" x14ac:dyDescent="0.25">
      <c r="A251" s="3" t="s">
        <v>986</v>
      </c>
      <c r="B251" s="4">
        <v>10.4347826086957</v>
      </c>
      <c r="C251" s="3"/>
      <c r="D251" s="5">
        <v>1.0434782608695701</v>
      </c>
      <c r="E251" s="6">
        <f t="shared" si="3"/>
        <v>0.1</v>
      </c>
    </row>
    <row r="252" spans="1:5" x14ac:dyDescent="0.25">
      <c r="A252" s="3" t="s">
        <v>987</v>
      </c>
      <c r="B252" s="4">
        <v>52.041045903323997</v>
      </c>
      <c r="C252" s="3">
        <v>36.599735966869403</v>
      </c>
      <c r="D252" s="5">
        <v>334.09667977999499</v>
      </c>
      <c r="E252" s="6">
        <f t="shared" si="3"/>
        <v>6.4198686629135437</v>
      </c>
    </row>
    <row r="253" spans="1:5" x14ac:dyDescent="0.25">
      <c r="A253" s="3" t="s">
        <v>988</v>
      </c>
      <c r="B253" s="4">
        <v>10.8571428571429</v>
      </c>
      <c r="C253" s="3">
        <v>1.0857142857142901</v>
      </c>
      <c r="D253" s="5">
        <v>5.4285714285714297</v>
      </c>
      <c r="E253" s="6">
        <f t="shared" si="3"/>
        <v>0.49999999999999811</v>
      </c>
    </row>
    <row r="254" spans="1:5" x14ac:dyDescent="0.25">
      <c r="A254" s="3" t="s">
        <v>989</v>
      </c>
      <c r="B254" s="4">
        <v>96.356351253900499</v>
      </c>
      <c r="C254" s="3">
        <v>61.639122350715198</v>
      </c>
      <c r="D254" s="5">
        <v>1396.6839829217899</v>
      </c>
      <c r="E254" s="6">
        <f t="shared" si="3"/>
        <v>14.494986212600617</v>
      </c>
    </row>
    <row r="255" spans="1:5" x14ac:dyDescent="0.25">
      <c r="A255" s="3" t="s">
        <v>990</v>
      </c>
      <c r="B255" s="4">
        <v>29.724770642201801</v>
      </c>
      <c r="C255" s="3">
        <v>6.9357798165137599</v>
      </c>
      <c r="D255" s="5">
        <v>6.9357798165137599</v>
      </c>
      <c r="E255" s="6">
        <f t="shared" si="3"/>
        <v>0.23333333333333356</v>
      </c>
    </row>
    <row r="256" spans="1:5" x14ac:dyDescent="0.25">
      <c r="A256" s="3" t="s">
        <v>991</v>
      </c>
      <c r="B256" s="4">
        <v>47</v>
      </c>
      <c r="C256" s="3">
        <v>2</v>
      </c>
      <c r="D256" s="5">
        <v>11</v>
      </c>
      <c r="E256" s="6">
        <f t="shared" si="3"/>
        <v>0.23404255319148937</v>
      </c>
    </row>
    <row r="257" spans="1:5" x14ac:dyDescent="0.25">
      <c r="A257" s="3" t="s">
        <v>992</v>
      </c>
      <c r="B257" s="4">
        <v>15</v>
      </c>
      <c r="C257" s="3">
        <v>6</v>
      </c>
      <c r="D257" s="5">
        <v>13</v>
      </c>
      <c r="E257" s="6">
        <f t="shared" si="3"/>
        <v>0.8666666666666667</v>
      </c>
    </row>
    <row r="258" spans="1:5" x14ac:dyDescent="0.25">
      <c r="A258" s="3" t="s">
        <v>993</v>
      </c>
      <c r="B258" s="4">
        <v>7</v>
      </c>
      <c r="C258" s="3">
        <v>4</v>
      </c>
      <c r="D258" s="5">
        <v>3</v>
      </c>
      <c r="E258" s="6">
        <f t="shared" ref="E258:E321" si="4">D258/B258</f>
        <v>0.42857142857142855</v>
      </c>
    </row>
    <row r="259" spans="1:5" x14ac:dyDescent="0.25">
      <c r="A259" s="3" t="s">
        <v>994</v>
      </c>
      <c r="B259" s="4">
        <v>8</v>
      </c>
      <c r="C259" s="3"/>
      <c r="D259" s="5">
        <v>4</v>
      </c>
      <c r="E259" s="6">
        <f t="shared" si="4"/>
        <v>0.5</v>
      </c>
    </row>
    <row r="260" spans="1:5" x14ac:dyDescent="0.25">
      <c r="A260" s="3" t="s">
        <v>995</v>
      </c>
      <c r="B260" s="4">
        <v>12.32</v>
      </c>
      <c r="C260" s="3">
        <v>0.88</v>
      </c>
      <c r="D260" s="5">
        <v>7.92</v>
      </c>
      <c r="E260" s="6">
        <f t="shared" si="4"/>
        <v>0.64285714285714279</v>
      </c>
    </row>
    <row r="261" spans="1:5" x14ac:dyDescent="0.25">
      <c r="A261" s="3" t="s">
        <v>996</v>
      </c>
      <c r="B261" s="4">
        <v>30.618556701030901</v>
      </c>
      <c r="C261" s="3">
        <v>5.1030927835051498</v>
      </c>
      <c r="D261" s="5">
        <v>17.3505154639175</v>
      </c>
      <c r="E261" s="6">
        <f t="shared" si="4"/>
        <v>0.56666666666666632</v>
      </c>
    </row>
    <row r="262" spans="1:5" x14ac:dyDescent="0.25">
      <c r="A262" s="3" t="s">
        <v>997</v>
      </c>
      <c r="B262" s="4">
        <v>24.292682926829301</v>
      </c>
      <c r="C262" s="3">
        <v>4.0487804878048799</v>
      </c>
      <c r="D262" s="5">
        <v>14.170731707317101</v>
      </c>
      <c r="E262" s="6">
        <f t="shared" si="4"/>
        <v>0.5833333333333337</v>
      </c>
    </row>
    <row r="263" spans="1:5" x14ac:dyDescent="0.25">
      <c r="A263" s="3" t="s">
        <v>998</v>
      </c>
      <c r="B263" s="4">
        <v>23.913043478260899</v>
      </c>
      <c r="C263" s="3">
        <v>6.6956521739130404</v>
      </c>
      <c r="D263" s="5">
        <v>36.347826086956502</v>
      </c>
      <c r="E263" s="6">
        <f t="shared" si="4"/>
        <v>1.5199999999999974</v>
      </c>
    </row>
    <row r="264" spans="1:5" x14ac:dyDescent="0.25">
      <c r="A264" s="3" t="s">
        <v>999</v>
      </c>
      <c r="B264" s="4">
        <v>7</v>
      </c>
      <c r="C264" s="3"/>
      <c r="D264" s="5">
        <v>1</v>
      </c>
      <c r="E264" s="6">
        <f t="shared" si="4"/>
        <v>0.14285714285714285</v>
      </c>
    </row>
    <row r="265" spans="1:5" x14ac:dyDescent="0.25">
      <c r="A265" s="3" t="s">
        <v>1000</v>
      </c>
      <c r="B265" s="4">
        <v>7</v>
      </c>
      <c r="C265" s="3">
        <v>1</v>
      </c>
      <c r="D265" s="5">
        <v>10</v>
      </c>
      <c r="E265" s="6">
        <f t="shared" si="4"/>
        <v>1.4285714285714286</v>
      </c>
    </row>
    <row r="266" spans="1:5" x14ac:dyDescent="0.25">
      <c r="A266" s="3" t="s">
        <v>1001</v>
      </c>
      <c r="B266" s="4">
        <v>71.631091500732495</v>
      </c>
      <c r="C266" s="3">
        <v>27.487118681237501</v>
      </c>
      <c r="D266" s="5">
        <v>151.65934963932099</v>
      </c>
      <c r="E266" s="6">
        <f t="shared" si="4"/>
        <v>2.1172279587247407</v>
      </c>
    </row>
    <row r="267" spans="1:5" x14ac:dyDescent="0.25">
      <c r="A267" s="3" t="s">
        <v>1002</v>
      </c>
      <c r="B267" s="4">
        <v>72.699949546981799</v>
      </c>
      <c r="C267" s="3">
        <v>26.223694184764799</v>
      </c>
      <c r="D267" s="5">
        <v>236.93484727455399</v>
      </c>
      <c r="E267" s="6">
        <f t="shared" si="4"/>
        <v>3.2590785654044589</v>
      </c>
    </row>
    <row r="268" spans="1:5" x14ac:dyDescent="0.25">
      <c r="A268" s="3" t="s">
        <v>1003</v>
      </c>
      <c r="B268" s="4">
        <v>39</v>
      </c>
      <c r="C268" s="3">
        <v>4</v>
      </c>
      <c r="D268" s="5">
        <v>14</v>
      </c>
      <c r="E268" s="6">
        <f t="shared" si="4"/>
        <v>0.35897435897435898</v>
      </c>
    </row>
    <row r="269" spans="1:5" x14ac:dyDescent="0.25">
      <c r="A269" s="3" t="s">
        <v>1004</v>
      </c>
      <c r="B269" s="4">
        <v>24</v>
      </c>
      <c r="C269" s="3"/>
      <c r="D269" s="5">
        <v>16</v>
      </c>
      <c r="E269" s="6">
        <f t="shared" si="4"/>
        <v>0.66666666666666663</v>
      </c>
    </row>
    <row r="270" spans="1:5" x14ac:dyDescent="0.25">
      <c r="A270" s="3" t="s">
        <v>1005</v>
      </c>
      <c r="B270" s="4">
        <v>16</v>
      </c>
      <c r="C270" s="3"/>
      <c r="D270" s="5">
        <v>2</v>
      </c>
      <c r="E270" s="6">
        <f t="shared" si="4"/>
        <v>0.125</v>
      </c>
    </row>
    <row r="271" spans="1:5" x14ac:dyDescent="0.25">
      <c r="A271" s="3" t="s">
        <v>1006</v>
      </c>
      <c r="B271" s="4">
        <v>25.041106070063801</v>
      </c>
      <c r="C271" s="3">
        <v>41.013001993136903</v>
      </c>
      <c r="D271" s="5">
        <v>98.882363495243496</v>
      </c>
      <c r="E271" s="6">
        <f t="shared" si="4"/>
        <v>3.9488017509520321</v>
      </c>
    </row>
    <row r="272" spans="1:5" x14ac:dyDescent="0.25">
      <c r="A272" s="3" t="s">
        <v>1007</v>
      </c>
      <c r="B272" s="4">
        <v>28.7068965517241</v>
      </c>
      <c r="C272" s="3">
        <v>2.8706896551724101</v>
      </c>
      <c r="D272" s="5">
        <v>26.7931034482759</v>
      </c>
      <c r="E272" s="6">
        <f t="shared" si="4"/>
        <v>0.9333333333333359</v>
      </c>
    </row>
    <row r="273" spans="1:5" x14ac:dyDescent="0.25">
      <c r="A273" s="3" t="s">
        <v>1008</v>
      </c>
      <c r="B273" s="4">
        <v>20.6526315789474</v>
      </c>
      <c r="C273" s="3">
        <v>2.2947368421052601</v>
      </c>
      <c r="D273" s="5">
        <v>22.947368421052602</v>
      </c>
      <c r="E273" s="6">
        <f t="shared" si="4"/>
        <v>1.1111111111111081</v>
      </c>
    </row>
    <row r="274" spans="1:5" x14ac:dyDescent="0.25">
      <c r="A274" s="3" t="s">
        <v>1009</v>
      </c>
      <c r="B274" s="4">
        <v>48.878048780487802</v>
      </c>
      <c r="C274" s="3">
        <v>6.1097560975609797</v>
      </c>
      <c r="D274" s="5">
        <v>29.530487804878099</v>
      </c>
      <c r="E274" s="6">
        <f t="shared" si="4"/>
        <v>0.60416666666666774</v>
      </c>
    </row>
    <row r="275" spans="1:5" x14ac:dyDescent="0.25">
      <c r="A275" s="3" t="s">
        <v>1010</v>
      </c>
      <c r="B275" s="4">
        <v>10.7368421052632</v>
      </c>
      <c r="C275" s="3">
        <v>0.89473684210526305</v>
      </c>
      <c r="D275" s="5">
        <v>0.89473684210526305</v>
      </c>
      <c r="E275" s="6">
        <f t="shared" si="4"/>
        <v>8.3333333333332996E-2</v>
      </c>
    </row>
    <row r="276" spans="1:5" x14ac:dyDescent="0.25">
      <c r="A276" s="3" t="s">
        <v>1011</v>
      </c>
      <c r="B276" s="4">
        <v>23.2919583589232</v>
      </c>
      <c r="C276" s="3">
        <v>3.0380815250769402</v>
      </c>
      <c r="D276" s="5">
        <v>18.211918474923099</v>
      </c>
      <c r="E276" s="6">
        <f t="shared" si="4"/>
        <v>0.78189726232041257</v>
      </c>
    </row>
    <row r="277" spans="1:5" x14ac:dyDescent="0.25">
      <c r="A277" s="3" t="s">
        <v>1012</v>
      </c>
      <c r="B277" s="4">
        <v>41</v>
      </c>
      <c r="C277" s="3">
        <v>11</v>
      </c>
      <c r="D277" s="5">
        <v>44</v>
      </c>
      <c r="E277" s="6">
        <f t="shared" si="4"/>
        <v>1.0731707317073171</v>
      </c>
    </row>
    <row r="278" spans="1:5" x14ac:dyDescent="0.25">
      <c r="A278" s="3" t="s">
        <v>1013</v>
      </c>
      <c r="B278" s="4">
        <v>36</v>
      </c>
      <c r="C278" s="3">
        <v>6</v>
      </c>
      <c r="D278" s="5">
        <v>61</v>
      </c>
      <c r="E278" s="6">
        <f t="shared" si="4"/>
        <v>1.6944444444444444</v>
      </c>
    </row>
    <row r="279" spans="1:5" x14ac:dyDescent="0.25">
      <c r="A279" s="3" t="s">
        <v>1014</v>
      </c>
      <c r="B279" s="4">
        <v>34</v>
      </c>
      <c r="C279" s="3">
        <v>9</v>
      </c>
      <c r="D279" s="5">
        <v>61</v>
      </c>
      <c r="E279" s="6">
        <f t="shared" si="4"/>
        <v>1.7941176470588236</v>
      </c>
    </row>
    <row r="280" spans="1:5" x14ac:dyDescent="0.25">
      <c r="A280" s="3" t="s">
        <v>1015</v>
      </c>
      <c r="B280" s="4">
        <v>8.2580645161290303</v>
      </c>
      <c r="C280" s="3"/>
      <c r="D280" s="5">
        <v>7.2258064516129004</v>
      </c>
      <c r="E280" s="6">
        <f t="shared" si="4"/>
        <v>0.87499999999999989</v>
      </c>
    </row>
    <row r="281" spans="1:5" x14ac:dyDescent="0.25">
      <c r="A281" s="3" t="s">
        <v>1016</v>
      </c>
      <c r="B281" s="4">
        <v>27.470163728376999</v>
      </c>
      <c r="C281" s="3">
        <v>23.4700113200849</v>
      </c>
      <c r="D281" s="5">
        <v>293.82454501055901</v>
      </c>
      <c r="E281" s="6">
        <f t="shared" si="4"/>
        <v>10.696133736801679</v>
      </c>
    </row>
    <row r="282" spans="1:5" x14ac:dyDescent="0.25">
      <c r="A282" s="3" t="s">
        <v>1017</v>
      </c>
      <c r="B282" s="4">
        <v>15</v>
      </c>
      <c r="C282" s="3"/>
      <c r="D282" s="5">
        <v>3</v>
      </c>
      <c r="E282" s="6">
        <f t="shared" si="4"/>
        <v>0.2</v>
      </c>
    </row>
    <row r="283" spans="1:5" x14ac:dyDescent="0.25">
      <c r="A283" s="3" t="s">
        <v>1018</v>
      </c>
      <c r="B283" s="4">
        <v>9</v>
      </c>
      <c r="C283" s="3"/>
      <c r="D283" s="5">
        <v>11</v>
      </c>
      <c r="E283" s="6">
        <f t="shared" si="4"/>
        <v>1.2222222222222223</v>
      </c>
    </row>
    <row r="284" spans="1:5" x14ac:dyDescent="0.25">
      <c r="A284" s="3" t="s">
        <v>1019</v>
      </c>
      <c r="B284" s="4">
        <v>11.7272727272727</v>
      </c>
      <c r="C284" s="3">
        <v>1.9545454545454499</v>
      </c>
      <c r="D284" s="5">
        <v>9.7727272727272698</v>
      </c>
      <c r="E284" s="6">
        <f t="shared" si="4"/>
        <v>0.83333333333333504</v>
      </c>
    </row>
    <row r="285" spans="1:5" x14ac:dyDescent="0.25">
      <c r="A285" s="3" t="s">
        <v>1020</v>
      </c>
      <c r="B285" s="4">
        <v>56.176368693009401</v>
      </c>
      <c r="C285" s="3">
        <v>19.254033730085499</v>
      </c>
      <c r="D285" s="5">
        <v>22.5841089924456</v>
      </c>
      <c r="E285" s="6">
        <f t="shared" si="4"/>
        <v>0.40202151755059901</v>
      </c>
    </row>
    <row r="286" spans="1:5" x14ac:dyDescent="0.25">
      <c r="A286" s="3" t="s">
        <v>1021</v>
      </c>
      <c r="B286" s="4">
        <v>13.235294117647101</v>
      </c>
      <c r="C286" s="3">
        <v>1.76470588235294</v>
      </c>
      <c r="D286" s="5">
        <v>11.4705882352941</v>
      </c>
      <c r="E286" s="6">
        <f t="shared" si="4"/>
        <v>0.86666666666666259</v>
      </c>
    </row>
    <row r="287" spans="1:5" x14ac:dyDescent="0.25">
      <c r="A287" s="3" t="s">
        <v>1022</v>
      </c>
      <c r="B287" s="4">
        <v>40.4569536423841</v>
      </c>
      <c r="C287" s="3">
        <v>8.8807947019867601</v>
      </c>
      <c r="D287" s="5">
        <v>30.589403973509899</v>
      </c>
      <c r="E287" s="6">
        <f t="shared" si="4"/>
        <v>0.75609756097560898</v>
      </c>
    </row>
    <row r="288" spans="1:5" x14ac:dyDescent="0.25">
      <c r="A288" s="3" t="s">
        <v>1023</v>
      </c>
      <c r="B288" s="4">
        <v>81.360025770862293</v>
      </c>
      <c r="C288" s="3">
        <v>280.51924021713398</v>
      </c>
      <c r="D288" s="5">
        <v>1258.69426622336</v>
      </c>
      <c r="E288" s="6">
        <f t="shared" si="4"/>
        <v>15.470671921470064</v>
      </c>
    </row>
    <row r="289" spans="1:5" x14ac:dyDescent="0.25">
      <c r="A289" s="3" t="s">
        <v>1024</v>
      </c>
      <c r="B289" s="4">
        <v>48.464480874316898</v>
      </c>
      <c r="C289" s="3">
        <v>11.8688524590164</v>
      </c>
      <c r="D289" s="5">
        <v>33.6284153005465</v>
      </c>
      <c r="E289" s="6">
        <f t="shared" si="4"/>
        <v>0.69387755102040982</v>
      </c>
    </row>
    <row r="290" spans="1:5" x14ac:dyDescent="0.25">
      <c r="A290" s="3" t="s">
        <v>1025</v>
      </c>
      <c r="B290" s="4">
        <v>13.953488372093</v>
      </c>
      <c r="C290" s="3">
        <v>0.93023255813953498</v>
      </c>
      <c r="D290" s="5">
        <v>7.4418604651162799</v>
      </c>
      <c r="E290" s="6">
        <f t="shared" si="4"/>
        <v>0.53333333333333433</v>
      </c>
    </row>
    <row r="291" spans="1:5" x14ac:dyDescent="0.25">
      <c r="A291" s="3" t="s">
        <v>1026</v>
      </c>
      <c r="B291" s="4">
        <v>6.32258064516129</v>
      </c>
      <c r="C291" s="3"/>
      <c r="D291" s="5">
        <v>4.5161290322580596</v>
      </c>
      <c r="E291" s="6">
        <f t="shared" si="4"/>
        <v>0.71428571428571352</v>
      </c>
    </row>
    <row r="292" spans="1:5" x14ac:dyDescent="0.25">
      <c r="A292" s="3" t="s">
        <v>1027</v>
      </c>
      <c r="B292" s="4">
        <v>27.654320987654302</v>
      </c>
      <c r="C292" s="3">
        <v>7.9012345679012297</v>
      </c>
      <c r="D292" s="5">
        <v>43.456790123456798</v>
      </c>
      <c r="E292" s="6">
        <f t="shared" si="4"/>
        <v>1.5714285714285727</v>
      </c>
    </row>
    <row r="293" spans="1:5" x14ac:dyDescent="0.25">
      <c r="A293" s="3" t="s">
        <v>1028</v>
      </c>
      <c r="B293" s="4">
        <v>21.435897435897399</v>
      </c>
      <c r="C293" s="3">
        <v>4.8717948717948696</v>
      </c>
      <c r="D293" s="5">
        <v>50.6666666666667</v>
      </c>
      <c r="E293" s="6">
        <f t="shared" si="4"/>
        <v>2.3636363636363691</v>
      </c>
    </row>
    <row r="294" spans="1:5" x14ac:dyDescent="0.25">
      <c r="A294" s="3" t="s">
        <v>1029</v>
      </c>
      <c r="B294" s="4">
        <v>79.404213078079195</v>
      </c>
      <c r="C294" s="3">
        <v>28.172445622090599</v>
      </c>
      <c r="D294" s="5">
        <v>162.86782886083699</v>
      </c>
      <c r="E294" s="6">
        <f t="shared" si="4"/>
        <v>2.0511232659744003</v>
      </c>
    </row>
    <row r="295" spans="1:5" x14ac:dyDescent="0.25">
      <c r="A295" s="3" t="s">
        <v>1030</v>
      </c>
      <c r="B295" s="4">
        <v>19</v>
      </c>
      <c r="C295" s="3"/>
      <c r="D295" s="5">
        <v>18</v>
      </c>
      <c r="E295" s="6">
        <f t="shared" si="4"/>
        <v>0.94736842105263153</v>
      </c>
    </row>
    <row r="296" spans="1:5" x14ac:dyDescent="0.25">
      <c r="A296" s="3" t="s">
        <v>1031</v>
      </c>
      <c r="B296" s="4">
        <v>29.084507042253499</v>
      </c>
      <c r="C296" s="3">
        <v>1.6619718309859199</v>
      </c>
      <c r="D296" s="5">
        <v>4.9859154929577496</v>
      </c>
      <c r="E296" s="6">
        <f t="shared" si="4"/>
        <v>0.17142857142857168</v>
      </c>
    </row>
    <row r="297" spans="1:5" x14ac:dyDescent="0.25">
      <c r="A297" s="3" t="s">
        <v>1032</v>
      </c>
      <c r="B297" s="4">
        <v>52.648642753460599</v>
      </c>
      <c r="C297" s="3">
        <v>11.886061167167099</v>
      </c>
      <c r="D297" s="5">
        <v>115.27205989118499</v>
      </c>
      <c r="E297" s="6">
        <f t="shared" si="4"/>
        <v>2.1894592882664226</v>
      </c>
    </row>
    <row r="298" spans="1:5" x14ac:dyDescent="0.25">
      <c r="A298" s="3" t="s">
        <v>1033</v>
      </c>
      <c r="B298" s="4">
        <v>14</v>
      </c>
      <c r="C298" s="3">
        <v>1</v>
      </c>
      <c r="D298" s="5">
        <v>7</v>
      </c>
      <c r="E298" s="6">
        <f t="shared" si="4"/>
        <v>0.5</v>
      </c>
    </row>
    <row r="299" spans="1:5" x14ac:dyDescent="0.25">
      <c r="A299" s="3" t="s">
        <v>1034</v>
      </c>
      <c r="B299" s="4">
        <v>13.086956521739101</v>
      </c>
      <c r="C299" s="3"/>
      <c r="D299" s="5">
        <v>9.3478260869565197</v>
      </c>
      <c r="E299" s="6">
        <f t="shared" si="4"/>
        <v>0.71428571428571574</v>
      </c>
    </row>
    <row r="300" spans="1:5" x14ac:dyDescent="0.25">
      <c r="A300" s="3" t="s">
        <v>1035</v>
      </c>
      <c r="B300" s="4">
        <v>27.096774193548399</v>
      </c>
      <c r="C300" s="3">
        <v>5.8064516129032304</v>
      </c>
      <c r="D300" s="5">
        <v>9.67741935483871</v>
      </c>
      <c r="E300" s="6">
        <f t="shared" si="4"/>
        <v>0.35714285714285698</v>
      </c>
    </row>
    <row r="301" spans="1:5" x14ac:dyDescent="0.25">
      <c r="A301" s="3" t="s">
        <v>1036</v>
      </c>
      <c r="B301" s="4">
        <v>20.563380281690101</v>
      </c>
      <c r="C301" s="3">
        <v>3.0845070422535201</v>
      </c>
      <c r="D301" s="5">
        <v>11.309859154929599</v>
      </c>
      <c r="E301" s="6">
        <f t="shared" si="4"/>
        <v>0.55000000000000215</v>
      </c>
    </row>
    <row r="302" spans="1:5" x14ac:dyDescent="0.25">
      <c r="A302" s="3" t="s">
        <v>1037</v>
      </c>
      <c r="B302" s="4">
        <v>22.2577549331893</v>
      </c>
      <c r="C302" s="3">
        <v>13.3603834030096</v>
      </c>
      <c r="D302" s="5">
        <v>129.35560019325601</v>
      </c>
      <c r="E302" s="6">
        <f t="shared" si="4"/>
        <v>5.8117092483738979</v>
      </c>
    </row>
    <row r="303" spans="1:5" x14ac:dyDescent="0.25">
      <c r="A303" s="3" t="s">
        <v>1038</v>
      </c>
      <c r="B303" s="4">
        <v>47</v>
      </c>
      <c r="C303" s="3">
        <v>2</v>
      </c>
      <c r="D303" s="5">
        <v>9</v>
      </c>
      <c r="E303" s="6">
        <f t="shared" si="4"/>
        <v>0.19148936170212766</v>
      </c>
    </row>
    <row r="304" spans="1:5" x14ac:dyDescent="0.25">
      <c r="A304" s="3" t="s">
        <v>1039</v>
      </c>
      <c r="B304" s="4">
        <v>139.242599308709</v>
      </c>
      <c r="C304" s="3">
        <v>46.7779761711666</v>
      </c>
      <c r="D304" s="5">
        <v>370.86626157526803</v>
      </c>
      <c r="E304" s="6">
        <f t="shared" si="4"/>
        <v>2.6634540249642695</v>
      </c>
    </row>
    <row r="305" spans="1:5" x14ac:dyDescent="0.25">
      <c r="A305" s="3" t="s">
        <v>1040</v>
      </c>
      <c r="B305" s="4">
        <v>19.410522368145301</v>
      </c>
      <c r="C305" s="3">
        <v>29.549226761183</v>
      </c>
      <c r="D305" s="5">
        <v>291.31483997206198</v>
      </c>
      <c r="E305" s="6">
        <f t="shared" si="4"/>
        <v>15.008088625689956</v>
      </c>
    </row>
    <row r="306" spans="1:5" x14ac:dyDescent="0.25">
      <c r="A306" s="3" t="s">
        <v>1041</v>
      </c>
      <c r="B306" s="4">
        <v>52.017280831058201</v>
      </c>
      <c r="C306" s="3">
        <v>34.513041506717997</v>
      </c>
      <c r="D306" s="5">
        <v>330.72678946644498</v>
      </c>
      <c r="E306" s="6">
        <f t="shared" si="4"/>
        <v>6.3580176468773892</v>
      </c>
    </row>
    <row r="307" spans="1:5" x14ac:dyDescent="0.25">
      <c r="A307" s="3" t="s">
        <v>1042</v>
      </c>
      <c r="B307" s="4">
        <v>22.6805555555556</v>
      </c>
      <c r="C307" s="3">
        <v>31.5555555555556</v>
      </c>
      <c r="D307" s="5">
        <v>15.7777777777778</v>
      </c>
      <c r="E307" s="6">
        <f t="shared" si="4"/>
        <v>0.69565217391304313</v>
      </c>
    </row>
    <row r="308" spans="1:5" x14ac:dyDescent="0.25">
      <c r="A308" s="3" t="s">
        <v>1043</v>
      </c>
      <c r="B308" s="4">
        <v>12.8888888888889</v>
      </c>
      <c r="C308" s="3">
        <v>0.99145299145299204</v>
      </c>
      <c r="D308" s="5">
        <v>35.692307692307701</v>
      </c>
      <c r="E308" s="6">
        <f t="shared" si="4"/>
        <v>2.7692307692307674</v>
      </c>
    </row>
    <row r="309" spans="1:5" x14ac:dyDescent="0.25">
      <c r="A309" s="3" t="s">
        <v>1044</v>
      </c>
      <c r="B309" s="4">
        <v>74.260264014081102</v>
      </c>
      <c r="C309" s="3">
        <v>2.2841364712318999</v>
      </c>
      <c r="D309" s="5">
        <v>62.028510704644503</v>
      </c>
      <c r="E309" s="6">
        <f t="shared" si="4"/>
        <v>0.8352853511655004</v>
      </c>
    </row>
    <row r="310" spans="1:5" x14ac:dyDescent="0.25">
      <c r="A310" s="3" t="s">
        <v>1045</v>
      </c>
      <c r="B310" s="4">
        <v>15</v>
      </c>
      <c r="C310" s="3"/>
      <c r="D310" s="5">
        <v>0</v>
      </c>
      <c r="E310" s="6">
        <f t="shared" si="4"/>
        <v>0</v>
      </c>
    </row>
    <row r="311" spans="1:5" x14ac:dyDescent="0.25">
      <c r="A311" s="3" t="s">
        <v>1046</v>
      </c>
      <c r="B311" s="4">
        <v>36.535714285714299</v>
      </c>
      <c r="C311" s="3">
        <v>3.53571428571429</v>
      </c>
      <c r="D311" s="5">
        <v>4.71428571428571</v>
      </c>
      <c r="E311" s="6">
        <f t="shared" si="4"/>
        <v>0.12903225806451596</v>
      </c>
    </row>
    <row r="312" spans="1:5" x14ac:dyDescent="0.25">
      <c r="A312" s="3" t="s">
        <v>1047</v>
      </c>
      <c r="B312" s="4">
        <v>53.615088473243297</v>
      </c>
      <c r="C312" s="3">
        <v>6.28691212095368</v>
      </c>
      <c r="D312" s="5">
        <v>45.209460325252799</v>
      </c>
      <c r="E312" s="6">
        <f t="shared" si="4"/>
        <v>0.84322271234924207</v>
      </c>
    </row>
    <row r="313" spans="1:5" x14ac:dyDescent="0.25">
      <c r="A313" s="3" t="s">
        <v>1048</v>
      </c>
      <c r="B313" s="4">
        <v>17.7846153846154</v>
      </c>
      <c r="C313" s="3">
        <v>7.3230769230769202</v>
      </c>
      <c r="D313" s="5">
        <v>34.5230769230769</v>
      </c>
      <c r="E313" s="6">
        <f t="shared" si="4"/>
        <v>1.9411764705882324</v>
      </c>
    </row>
    <row r="314" spans="1:5" x14ac:dyDescent="0.25">
      <c r="A314" s="3" t="s">
        <v>1049</v>
      </c>
      <c r="B314" s="4">
        <v>20.508474576271201</v>
      </c>
      <c r="C314" s="3"/>
      <c r="D314" s="5">
        <v>4.6610169491525397</v>
      </c>
      <c r="E314" s="6">
        <f t="shared" si="4"/>
        <v>0.22727272727272699</v>
      </c>
    </row>
    <row r="315" spans="1:5" x14ac:dyDescent="0.25">
      <c r="A315" s="3" t="s">
        <v>1050</v>
      </c>
      <c r="B315" s="4">
        <v>59</v>
      </c>
      <c r="C315" s="3">
        <v>188</v>
      </c>
      <c r="D315" s="5">
        <v>597</v>
      </c>
      <c r="E315" s="6">
        <f t="shared" si="4"/>
        <v>10.118644067796611</v>
      </c>
    </row>
    <row r="316" spans="1:5" x14ac:dyDescent="0.25">
      <c r="A316" s="3" t="s">
        <v>1051</v>
      </c>
      <c r="B316" s="4">
        <v>20</v>
      </c>
      <c r="C316" s="3">
        <v>7</v>
      </c>
      <c r="D316" s="5">
        <v>19</v>
      </c>
      <c r="E316" s="6">
        <f t="shared" si="4"/>
        <v>0.95</v>
      </c>
    </row>
    <row r="317" spans="1:5" x14ac:dyDescent="0.25">
      <c r="A317" s="3" t="s">
        <v>1052</v>
      </c>
      <c r="B317" s="4">
        <v>10</v>
      </c>
      <c r="C317" s="3">
        <v>4</v>
      </c>
      <c r="D317" s="5">
        <v>11</v>
      </c>
      <c r="E317" s="6">
        <f t="shared" si="4"/>
        <v>1.1000000000000001</v>
      </c>
    </row>
    <row r="318" spans="1:5" x14ac:dyDescent="0.25">
      <c r="A318" s="3" t="s">
        <v>1053</v>
      </c>
      <c r="B318" s="4">
        <v>31.829787234042598</v>
      </c>
      <c r="C318" s="3"/>
      <c r="D318" s="5">
        <v>10.297872340425499</v>
      </c>
      <c r="E318" s="6">
        <f t="shared" si="4"/>
        <v>0.3235294117647044</v>
      </c>
    </row>
    <row r="319" spans="1:5" x14ac:dyDescent="0.25">
      <c r="A319" s="3" t="s">
        <v>1054</v>
      </c>
      <c r="B319" s="4">
        <v>26.1476301875649</v>
      </c>
      <c r="C319" s="3">
        <v>67.494852529648796</v>
      </c>
      <c r="D319" s="5">
        <v>242.78754287532399</v>
      </c>
      <c r="E319" s="6">
        <f t="shared" si="4"/>
        <v>9.2852599311576292</v>
      </c>
    </row>
    <row r="320" spans="1:5" x14ac:dyDescent="0.25">
      <c r="A320" s="3" t="s">
        <v>1055</v>
      </c>
      <c r="B320" s="4">
        <v>27.582733812949598</v>
      </c>
      <c r="C320" s="3">
        <v>6.1294964028776997</v>
      </c>
      <c r="D320" s="5">
        <v>26.5611510791367</v>
      </c>
      <c r="E320" s="6">
        <f t="shared" si="4"/>
        <v>0.9629629629629648</v>
      </c>
    </row>
    <row r="321" spans="1:5" x14ac:dyDescent="0.25">
      <c r="A321" s="3" t="s">
        <v>1056</v>
      </c>
      <c r="B321" s="4">
        <v>198.41861316080201</v>
      </c>
      <c r="C321" s="3">
        <v>367.64820008775899</v>
      </c>
      <c r="D321" s="5">
        <v>785.96561893344199</v>
      </c>
      <c r="E321" s="6">
        <f t="shared" si="4"/>
        <v>3.9611486362747699</v>
      </c>
    </row>
    <row r="322" spans="1:5" x14ac:dyDescent="0.25">
      <c r="A322" s="3" t="s">
        <v>1057</v>
      </c>
      <c r="B322" s="4">
        <v>25.355371900826398</v>
      </c>
      <c r="C322" s="3">
        <v>2.9256198347107398</v>
      </c>
      <c r="D322" s="5">
        <v>29.2561983471074</v>
      </c>
      <c r="E322" s="6">
        <f t="shared" ref="E322:E361" si="5">D322/B322</f>
        <v>1.1538461538461546</v>
      </c>
    </row>
    <row r="323" spans="1:5" x14ac:dyDescent="0.25">
      <c r="A323" s="3" t="s">
        <v>1058</v>
      </c>
      <c r="B323" s="4">
        <v>26</v>
      </c>
      <c r="C323" s="3">
        <v>75</v>
      </c>
      <c r="D323" s="5">
        <v>595</v>
      </c>
      <c r="E323" s="6">
        <f t="shared" si="5"/>
        <v>22.884615384615383</v>
      </c>
    </row>
    <row r="324" spans="1:5" x14ac:dyDescent="0.25">
      <c r="A324" s="3" t="s">
        <v>1059</v>
      </c>
      <c r="B324" s="4">
        <v>70</v>
      </c>
      <c r="C324" s="3">
        <v>153</v>
      </c>
      <c r="D324" s="5">
        <v>639</v>
      </c>
      <c r="E324" s="6">
        <f t="shared" si="5"/>
        <v>9.1285714285714281</v>
      </c>
    </row>
    <row r="325" spans="1:5" x14ac:dyDescent="0.25">
      <c r="A325" s="3" t="s">
        <v>1060</v>
      </c>
      <c r="B325" s="4">
        <v>27.450176086442099</v>
      </c>
      <c r="C325" s="3">
        <v>18.3594245955261</v>
      </c>
      <c r="D325" s="5">
        <v>304.66808837252199</v>
      </c>
      <c r="E325" s="6">
        <f t="shared" si="5"/>
        <v>11.098948415234409</v>
      </c>
    </row>
    <row r="326" spans="1:5" x14ac:dyDescent="0.25">
      <c r="A326" s="3" t="s">
        <v>1061</v>
      </c>
      <c r="B326" s="4">
        <v>70.843121897195402</v>
      </c>
      <c r="C326" s="3">
        <v>147.52777716437799</v>
      </c>
      <c r="D326" s="5">
        <v>742.84443287827298</v>
      </c>
      <c r="E326" s="6">
        <f t="shared" si="5"/>
        <v>10.485766479295732</v>
      </c>
    </row>
    <row r="327" spans="1:5" x14ac:dyDescent="0.25">
      <c r="A327" s="3" t="s">
        <v>1062</v>
      </c>
      <c r="B327" s="4">
        <v>98</v>
      </c>
      <c r="C327" s="3">
        <v>18</v>
      </c>
      <c r="D327" s="5">
        <v>42</v>
      </c>
      <c r="E327" s="6">
        <f t="shared" si="5"/>
        <v>0.42857142857142855</v>
      </c>
    </row>
    <row r="328" spans="1:5" x14ac:dyDescent="0.25">
      <c r="A328" s="3" t="s">
        <v>1063</v>
      </c>
      <c r="B328" s="4">
        <v>31.9319479920761</v>
      </c>
      <c r="C328" s="3">
        <v>14.094211535751199</v>
      </c>
      <c r="D328" s="5">
        <v>79.542195404470107</v>
      </c>
      <c r="E328" s="6">
        <f t="shared" si="5"/>
        <v>2.4909910107647821</v>
      </c>
    </row>
    <row r="329" spans="1:5" x14ac:dyDescent="0.25">
      <c r="A329" s="3" t="s">
        <v>1064</v>
      </c>
      <c r="B329" s="4">
        <v>94.283487551349296</v>
      </c>
      <c r="C329" s="3">
        <v>51.659610883211798</v>
      </c>
      <c r="D329" s="5">
        <v>324.842834089436</v>
      </c>
      <c r="E329" s="6">
        <f t="shared" si="5"/>
        <v>3.4453841550199122</v>
      </c>
    </row>
    <row r="330" spans="1:5" x14ac:dyDescent="0.25">
      <c r="A330" s="3" t="s">
        <v>1065</v>
      </c>
      <c r="B330" s="4">
        <v>33.433333333333302</v>
      </c>
      <c r="C330" s="3">
        <v>0.98333333333333295</v>
      </c>
      <c r="D330" s="5">
        <v>2.95</v>
      </c>
      <c r="E330" s="6">
        <f t="shared" si="5"/>
        <v>8.8235294117647148E-2</v>
      </c>
    </row>
    <row r="331" spans="1:5" x14ac:dyDescent="0.25">
      <c r="A331" s="3" t="s">
        <v>1066</v>
      </c>
      <c r="B331" s="4">
        <v>57.935108110251399</v>
      </c>
      <c r="C331" s="3">
        <v>15.4607555544685</v>
      </c>
      <c r="D331" s="5">
        <v>175.56635568601999</v>
      </c>
      <c r="E331" s="6">
        <f t="shared" si="5"/>
        <v>3.0303966180906148</v>
      </c>
    </row>
    <row r="332" spans="1:5" x14ac:dyDescent="0.25">
      <c r="A332" s="3" t="s">
        <v>1067</v>
      </c>
      <c r="B332" s="4">
        <v>42.577717961055797</v>
      </c>
      <c r="C332" s="3">
        <v>31.896332946959799</v>
      </c>
      <c r="D332" s="5">
        <v>281.93452739713899</v>
      </c>
      <c r="E332" s="6">
        <f t="shared" si="5"/>
        <v>6.6216448625784423</v>
      </c>
    </row>
    <row r="333" spans="1:5" x14ac:dyDescent="0.25">
      <c r="A333" s="3" t="s">
        <v>1068</v>
      </c>
      <c r="B333" s="4">
        <v>33.422500252514801</v>
      </c>
      <c r="C333" s="3">
        <v>20.3241368810457</v>
      </c>
      <c r="D333" s="5">
        <v>84.678462598084394</v>
      </c>
      <c r="E333" s="6">
        <f t="shared" si="5"/>
        <v>2.5335765415010494</v>
      </c>
    </row>
    <row r="334" spans="1:5" x14ac:dyDescent="0.25">
      <c r="A334" s="3" t="s">
        <v>1069</v>
      </c>
      <c r="B334" s="4">
        <v>8.4375</v>
      </c>
      <c r="C334" s="3"/>
      <c r="D334" s="5">
        <v>0.9375</v>
      </c>
      <c r="E334" s="6">
        <f t="shared" si="5"/>
        <v>0.1111111111111111</v>
      </c>
    </row>
    <row r="335" spans="1:5" x14ac:dyDescent="0.25">
      <c r="A335" s="3" t="s">
        <v>1070</v>
      </c>
      <c r="B335" s="4">
        <v>22.2885755271455</v>
      </c>
      <c r="C335" s="3">
        <v>20.218891943388901</v>
      </c>
      <c r="D335" s="5">
        <v>60.205988479275199</v>
      </c>
      <c r="E335" s="6">
        <f t="shared" si="5"/>
        <v>2.7012039601162336</v>
      </c>
    </row>
    <row r="336" spans="1:5" x14ac:dyDescent="0.25">
      <c r="A336" s="3" t="s">
        <v>1071</v>
      </c>
      <c r="B336" s="4">
        <v>22.2291666666667</v>
      </c>
      <c r="C336" s="3">
        <v>6.0625</v>
      </c>
      <c r="D336" s="5">
        <v>25.2604166666667</v>
      </c>
      <c r="E336" s="6">
        <f t="shared" si="5"/>
        <v>1.1363636363636362</v>
      </c>
    </row>
    <row r="337" spans="1:5" x14ac:dyDescent="0.25">
      <c r="A337" s="3" t="s">
        <v>1072</v>
      </c>
      <c r="B337" s="4">
        <v>18</v>
      </c>
      <c r="C337" s="3">
        <v>5</v>
      </c>
      <c r="D337" s="5">
        <v>31</v>
      </c>
      <c r="E337" s="6">
        <f t="shared" si="5"/>
        <v>1.7222222222222223</v>
      </c>
    </row>
    <row r="338" spans="1:5" x14ac:dyDescent="0.25">
      <c r="A338" s="3" t="s">
        <v>1073</v>
      </c>
      <c r="B338" s="4">
        <v>25.770635884506799</v>
      </c>
      <c r="C338" s="3">
        <v>12.995708429543299</v>
      </c>
      <c r="D338" s="5">
        <v>80.999927005167606</v>
      </c>
      <c r="E338" s="6">
        <f t="shared" si="5"/>
        <v>3.1431093655653424</v>
      </c>
    </row>
    <row r="339" spans="1:5" x14ac:dyDescent="0.25">
      <c r="A339" s="3" t="s">
        <v>1074</v>
      </c>
      <c r="B339" s="4">
        <v>17.914110429447899</v>
      </c>
      <c r="C339" s="3">
        <v>6.2699386503067496</v>
      </c>
      <c r="D339" s="5">
        <v>42.993865030674897</v>
      </c>
      <c r="E339" s="6">
        <f t="shared" si="5"/>
        <v>2.3999999999999968</v>
      </c>
    </row>
    <row r="340" spans="1:5" x14ac:dyDescent="0.25">
      <c r="A340" s="3" t="s">
        <v>1075</v>
      </c>
      <c r="B340" s="4">
        <v>37.302752293578003</v>
      </c>
      <c r="C340" s="3">
        <v>1.96330275229358</v>
      </c>
      <c r="D340" s="5">
        <v>16.688073394495401</v>
      </c>
      <c r="E340" s="6">
        <f t="shared" si="5"/>
        <v>0.44736842105263103</v>
      </c>
    </row>
    <row r="341" spans="1:5" x14ac:dyDescent="0.25">
      <c r="A341" s="3" t="s">
        <v>1076</v>
      </c>
      <c r="B341" s="4">
        <v>14.8683711739261</v>
      </c>
      <c r="C341" s="3">
        <v>22.114052048806801</v>
      </c>
      <c r="D341" s="5">
        <v>124.42893876354201</v>
      </c>
      <c r="E341" s="6">
        <f t="shared" si="5"/>
        <v>8.3687000618969378</v>
      </c>
    </row>
    <row r="342" spans="1:5" x14ac:dyDescent="0.25">
      <c r="A342" s="3" t="s">
        <v>1077</v>
      </c>
      <c r="B342" s="4">
        <v>30.214285714285701</v>
      </c>
      <c r="C342" s="3">
        <v>8.3928571428571406</v>
      </c>
      <c r="D342" s="5">
        <v>34.410714285714299</v>
      </c>
      <c r="E342" s="6">
        <f t="shared" si="5"/>
        <v>1.1388888888888897</v>
      </c>
    </row>
    <row r="343" spans="1:5" x14ac:dyDescent="0.25">
      <c r="A343" s="3" t="s">
        <v>1078</v>
      </c>
      <c r="B343" s="4">
        <v>13.517241379310301</v>
      </c>
      <c r="C343" s="3"/>
      <c r="D343" s="5">
        <v>0.96551724137931005</v>
      </c>
      <c r="E343" s="6">
        <f t="shared" si="5"/>
        <v>7.1428571428571647E-2</v>
      </c>
    </row>
    <row r="344" spans="1:5" x14ac:dyDescent="0.25">
      <c r="A344" s="3" t="s">
        <v>1079</v>
      </c>
      <c r="B344" s="4">
        <v>15</v>
      </c>
      <c r="C344" s="3">
        <v>1</v>
      </c>
      <c r="D344" s="5">
        <v>2</v>
      </c>
      <c r="E344" s="6">
        <f t="shared" si="5"/>
        <v>0.13333333333333333</v>
      </c>
    </row>
    <row r="345" spans="1:5" x14ac:dyDescent="0.25">
      <c r="A345" s="3" t="s">
        <v>1080</v>
      </c>
      <c r="B345" s="4">
        <v>27.8571428571429</v>
      </c>
      <c r="C345" s="3">
        <v>6.6857142857142904</v>
      </c>
      <c r="D345" s="5">
        <v>31.2</v>
      </c>
      <c r="E345" s="6">
        <f t="shared" si="5"/>
        <v>1.1199999999999983</v>
      </c>
    </row>
    <row r="346" spans="1:5" x14ac:dyDescent="0.25">
      <c r="A346" s="3" t="s">
        <v>1081</v>
      </c>
      <c r="B346" s="4">
        <v>191.15254931713901</v>
      </c>
      <c r="C346" s="3">
        <v>34.515841525287001</v>
      </c>
      <c r="D346" s="5">
        <v>139.769717864657</v>
      </c>
      <c r="E346" s="6">
        <f t="shared" si="5"/>
        <v>0.73119463153361697</v>
      </c>
    </row>
    <row r="347" spans="1:5" x14ac:dyDescent="0.25">
      <c r="A347" s="3" t="s">
        <v>1082</v>
      </c>
      <c r="B347" s="4">
        <v>45.9576344539243</v>
      </c>
      <c r="C347" s="3">
        <v>119.878288629986</v>
      </c>
      <c r="D347" s="5">
        <v>865.52050346646195</v>
      </c>
      <c r="E347" s="6">
        <f t="shared" si="5"/>
        <v>18.833008133484459</v>
      </c>
    </row>
    <row r="348" spans="1:5" x14ac:dyDescent="0.25">
      <c r="A348" s="3" t="s">
        <v>1083</v>
      </c>
      <c r="B348" s="4">
        <v>122</v>
      </c>
      <c r="C348" s="3">
        <v>68</v>
      </c>
      <c r="D348" s="5">
        <v>583</v>
      </c>
      <c r="E348" s="6">
        <f t="shared" si="5"/>
        <v>4.778688524590164</v>
      </c>
    </row>
    <row r="349" spans="1:5" x14ac:dyDescent="0.25">
      <c r="A349" s="3" t="s">
        <v>1084</v>
      </c>
      <c r="B349" s="4">
        <v>16</v>
      </c>
      <c r="C349" s="3">
        <v>1</v>
      </c>
      <c r="D349" s="5">
        <v>9</v>
      </c>
      <c r="E349" s="6">
        <f t="shared" si="5"/>
        <v>0.5625</v>
      </c>
    </row>
    <row r="350" spans="1:5" x14ac:dyDescent="0.25">
      <c r="A350" s="3" t="s">
        <v>1085</v>
      </c>
      <c r="B350" s="4">
        <v>150.45040284349801</v>
      </c>
      <c r="C350" s="3">
        <v>102.06091282967201</v>
      </c>
      <c r="D350" s="5">
        <v>1092.33491538</v>
      </c>
      <c r="E350" s="6">
        <f t="shared" si="5"/>
        <v>7.2604319744911017</v>
      </c>
    </row>
    <row r="351" spans="1:5" x14ac:dyDescent="0.25">
      <c r="A351" s="3" t="s">
        <v>1086</v>
      </c>
      <c r="B351" s="4">
        <v>67.990709714996001</v>
      </c>
      <c r="C351" s="3">
        <v>24.092784086086201</v>
      </c>
      <c r="D351" s="5">
        <v>48.295662908474497</v>
      </c>
      <c r="E351" s="6">
        <f t="shared" si="5"/>
        <v>0.71032738312220367</v>
      </c>
    </row>
    <row r="352" spans="1:5" x14ac:dyDescent="0.25">
      <c r="A352" s="3" t="s">
        <v>1087</v>
      </c>
      <c r="B352" s="4">
        <v>37</v>
      </c>
      <c r="C352" s="3">
        <v>8</v>
      </c>
      <c r="D352" s="5">
        <v>59</v>
      </c>
      <c r="E352" s="6">
        <f t="shared" si="5"/>
        <v>1.5945945945945945</v>
      </c>
    </row>
    <row r="353" spans="1:5" x14ac:dyDescent="0.25">
      <c r="A353" s="3" t="s">
        <v>1088</v>
      </c>
      <c r="B353" s="4">
        <v>48</v>
      </c>
      <c r="C353" s="3">
        <v>3</v>
      </c>
      <c r="D353" s="5">
        <v>56</v>
      </c>
      <c r="E353" s="6">
        <f t="shared" si="5"/>
        <v>1.1666666666666667</v>
      </c>
    </row>
    <row r="354" spans="1:5" x14ac:dyDescent="0.25">
      <c r="A354" s="3" t="s">
        <v>1089</v>
      </c>
      <c r="B354" s="4">
        <v>108.08496535928801</v>
      </c>
      <c r="C354" s="3">
        <v>294.622818298982</v>
      </c>
      <c r="D354" s="5">
        <v>1270.54437374847</v>
      </c>
      <c r="E354" s="6">
        <f t="shared" si="5"/>
        <v>11.755051866140873</v>
      </c>
    </row>
    <row r="355" spans="1:5" x14ac:dyDescent="0.25">
      <c r="A355" s="3" t="s">
        <v>1090</v>
      </c>
      <c r="B355" s="4">
        <v>89.943206438370098</v>
      </c>
      <c r="C355" s="3">
        <v>32.976543505391703</v>
      </c>
      <c r="D355" s="5">
        <v>47.9814410983588</v>
      </c>
      <c r="E355" s="6">
        <f t="shared" si="5"/>
        <v>0.53346376005881135</v>
      </c>
    </row>
    <row r="356" spans="1:5" x14ac:dyDescent="0.25">
      <c r="A356" s="3" t="s">
        <v>1091</v>
      </c>
      <c r="B356" s="4">
        <v>60.572454711587397</v>
      </c>
      <c r="C356" s="3">
        <v>13.712998908316999</v>
      </c>
      <c r="D356" s="5">
        <v>73.743517551066901</v>
      </c>
      <c r="E356" s="6">
        <f t="shared" si="5"/>
        <v>1.2174431084589989</v>
      </c>
    </row>
    <row r="357" spans="1:5" x14ac:dyDescent="0.25">
      <c r="A357" s="3" t="s">
        <v>1092</v>
      </c>
      <c r="B357" s="4">
        <v>38</v>
      </c>
      <c r="C357" s="3">
        <v>2</v>
      </c>
      <c r="D357" s="5">
        <v>32</v>
      </c>
      <c r="E357" s="6">
        <f t="shared" si="5"/>
        <v>0.84210526315789469</v>
      </c>
    </row>
    <row r="358" spans="1:5" x14ac:dyDescent="0.25">
      <c r="A358" s="3" t="s">
        <v>1093</v>
      </c>
      <c r="B358" s="4">
        <v>30.5531403864452</v>
      </c>
      <c r="C358" s="3">
        <v>12.5091902391296</v>
      </c>
      <c r="D358" s="5">
        <v>92.079261972883003</v>
      </c>
      <c r="E358" s="6">
        <f t="shared" si="5"/>
        <v>3.0137413309478873</v>
      </c>
    </row>
    <row r="359" spans="1:5" x14ac:dyDescent="0.25">
      <c r="A359" s="3" t="s">
        <v>1094</v>
      </c>
      <c r="B359" s="4">
        <v>13</v>
      </c>
      <c r="C359" s="3">
        <v>2</v>
      </c>
      <c r="D359" s="5">
        <v>6</v>
      </c>
      <c r="E359" s="6">
        <f t="shared" si="5"/>
        <v>0.46153846153846156</v>
      </c>
    </row>
    <row r="360" spans="1:5" x14ac:dyDescent="0.25">
      <c r="A360" s="3" t="s">
        <v>1095</v>
      </c>
      <c r="B360" s="4">
        <v>15.396226415094301</v>
      </c>
      <c r="C360" s="3">
        <v>18.2830188679245</v>
      </c>
      <c r="D360" s="5">
        <v>24.0566037735849</v>
      </c>
      <c r="E360" s="6">
        <f t="shared" si="5"/>
        <v>1.5625000000000036</v>
      </c>
    </row>
    <row r="361" spans="1:5" x14ac:dyDescent="0.25">
      <c r="A361" s="3" t="s">
        <v>1096</v>
      </c>
      <c r="B361" s="4">
        <v>12.48</v>
      </c>
      <c r="C361" s="3">
        <v>5.2</v>
      </c>
      <c r="D361" s="5">
        <v>35.36</v>
      </c>
      <c r="E361" s="6">
        <f t="shared" si="5"/>
        <v>2.833333333333333</v>
      </c>
    </row>
    <row r="362" spans="1:5" x14ac:dyDescent="0.25">
      <c r="A362" s="2" t="s">
        <v>730</v>
      </c>
      <c r="E362" s="6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Roman,Normal"&amp;A</oddHeader>
    <oddFooter>&amp;C&amp;"Times New Roman,Normal"Page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Feuille1</vt:lpstr>
      <vt:lpstr>Feuille2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Julien Luciani</cp:lastModifiedBy>
  <cp:revision>4</cp:revision>
  <dcterms:modified xsi:type="dcterms:W3CDTF">2023-11-14T10:52:06Z</dcterms:modified>
  <dc:language>fr-FR</dc:language>
</cp:coreProperties>
</file>