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Y\Dropbox\Private\Matlab\RobustOptimizer\info\soea\"/>
    </mc:Choice>
  </mc:AlternateContent>
  <bookViews>
    <workbookView xWindow="0" yWindow="0" windowWidth="16392" windowHeight="5772" activeTab="1"/>
  </bookViews>
  <sheets>
    <sheet name="NP" sheetId="6" r:id="rId1"/>
    <sheet name="D10" sheetId="4" r:id="rId2"/>
    <sheet name="D30" sheetId="5" r:id="rId3"/>
    <sheet name="D50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19" i="6" l="1"/>
  <c r="A18" i="6"/>
  <c r="A17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3" i="6"/>
</calcChain>
</file>

<file path=xl/sharedStrings.xml><?xml version="1.0" encoding="utf-8"?>
<sst xmlns="http://schemas.openxmlformats.org/spreadsheetml/2006/main" count="19" uniqueCount="6">
  <si>
    <t>Min</t>
    <phoneticPr fontId="1" type="noConversion"/>
  </si>
  <si>
    <t>Median</t>
    <phoneticPr fontId="1" type="noConversion"/>
  </si>
  <si>
    <t>Max</t>
    <phoneticPr fontId="1" type="noConversion"/>
  </si>
  <si>
    <t>NP</t>
    <phoneticPr fontId="1" type="noConversion"/>
  </si>
  <si>
    <t>1st quartile</t>
    <phoneticPr fontId="1" type="noConversion"/>
  </si>
  <si>
    <t>3rd quartile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</si>
</sst>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9" fontId="6" fillId="5" borderId="1" xfId="0" applyNumberFormat="1" applyFont="1" applyFill="1" applyBorder="1" applyAlignment="1">
      <alignment horizontal="center" vertical="center"/>
    </xf>
    <xf numFmtId="0" fontId="7" fillId="5" borderId="1" xfId="2" applyFont="1" applyFill="1" applyBorder="1" applyAlignment="1">
      <alignment horizontal="center" vertical="center"/>
    </xf>
    <xf numFmtId="11" fontId="7" fillId="5" borderId="1" xfId="2" applyNumberFormat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11" fontId="7" fillId="5" borderId="1" xfId="1" applyNumberFormat="1" applyFont="1" applyFill="1" applyBorder="1" applyAlignment="1">
      <alignment horizontal="center" vertical="center"/>
    </xf>
    <xf numFmtId="0" fontId="7" fillId="5" borderId="1" xfId="3" applyFont="1" applyFill="1" applyBorder="1" applyAlignment="1">
      <alignment horizontal="center" vertical="center"/>
    </xf>
    <xf numFmtId="11" fontId="7" fillId="5" borderId="1" xfId="3" applyNumberFormat="1" applyFont="1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</cellXfs>
  <cellStyles count="4">
    <cellStyle name="一般" xfId="0" builtinId="0"/>
    <cellStyle name="中等" xfId="3" builtinId="28"/>
    <cellStyle name="好" xfId="1" builtinId="26"/>
    <cellStyle name="壞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 b="1" i="0" cap="all" baseline="0">
                <a:effectLst/>
              </a:rPr>
              <a:t>DE/rand/1/bin (F=0.7, CR=0.5, TolX = 10</a:t>
            </a:r>
            <a:r>
              <a:rPr lang="en-US" altLang="zh-TW" sz="1200" b="1" i="0" cap="all" baseline="30000">
                <a:effectLst/>
              </a:rPr>
              <a:t>-4</a:t>
            </a:r>
            <a:r>
              <a:rPr lang="en-US" altLang="zh-TW" sz="1200" b="1" i="0" cap="all" baseline="0">
                <a:effectLst/>
              </a:rPr>
              <a:t>)</a:t>
            </a:r>
            <a:endParaRPr lang="zh-TW" altLang="zh-TW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'D10'!$B$1</c:f>
              <c:strCache>
                <c:ptCount val="1"/>
                <c:pt idx="0">
                  <c:v>Min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'D10'!$A$5:$A$19</c:f>
              <c:numCache>
                <c:formatCode>General</c:formatCode>
                <c:ptCount val="15"/>
                <c:pt idx="0">
                  <c:v>14</c:v>
                </c:pt>
                <c:pt idx="1">
                  <c:v>21</c:v>
                </c:pt>
                <c:pt idx="2">
                  <c:v>32</c:v>
                </c:pt>
                <c:pt idx="3">
                  <c:v>48</c:v>
                </c:pt>
                <c:pt idx="4">
                  <c:v>72</c:v>
                </c:pt>
                <c:pt idx="5">
                  <c:v>108</c:v>
                </c:pt>
                <c:pt idx="6">
                  <c:v>162</c:v>
                </c:pt>
                <c:pt idx="7">
                  <c:v>243</c:v>
                </c:pt>
                <c:pt idx="8">
                  <c:v>365</c:v>
                </c:pt>
                <c:pt idx="9">
                  <c:v>548</c:v>
                </c:pt>
                <c:pt idx="10">
                  <c:v>822</c:v>
                </c:pt>
                <c:pt idx="11">
                  <c:v>1233</c:v>
                </c:pt>
                <c:pt idx="12">
                  <c:v>1850</c:v>
                </c:pt>
                <c:pt idx="13">
                  <c:v>2775</c:v>
                </c:pt>
                <c:pt idx="14">
                  <c:v>4163</c:v>
                </c:pt>
              </c:numCache>
            </c:numRef>
          </c:cat>
          <c:val>
            <c:numRef>
              <c:f>'D10'!$B$5:$B$19</c:f>
              <c:numCache>
                <c:formatCode>0.00E+00</c:formatCode>
                <c:ptCount val="15"/>
                <c:pt idx="0">
                  <c:v>-4.4754524349904803E-2</c:v>
                </c:pt>
                <c:pt idx="1">
                  <c:v>-3.7245844336718702E-2</c:v>
                </c:pt>
                <c:pt idx="2">
                  <c:v>-3.6667796710058001E-2</c:v>
                </c:pt>
                <c:pt idx="3">
                  <c:v>-3.6616188703906503E-2</c:v>
                </c:pt>
                <c:pt idx="4">
                  <c:v>-3.4565141157785903E-2</c:v>
                </c:pt>
                <c:pt idx="5">
                  <c:v>-3.3940059309155397E-2</c:v>
                </c:pt>
                <c:pt idx="6">
                  <c:v>-3.3812632545397202E-2</c:v>
                </c:pt>
                <c:pt idx="7">
                  <c:v>-3.4238773856000999E-2</c:v>
                </c:pt>
                <c:pt idx="8">
                  <c:v>-3.3935331017944999E-2</c:v>
                </c:pt>
                <c:pt idx="9">
                  <c:v>-3.42481030702586E-2</c:v>
                </c:pt>
                <c:pt idx="10">
                  <c:v>-3.4937157204214198E-2</c:v>
                </c:pt>
                <c:pt idx="11">
                  <c:v>-3.55662200514055E-2</c:v>
                </c:pt>
                <c:pt idx="12">
                  <c:v>-3.7138238298614699E-2</c:v>
                </c:pt>
                <c:pt idx="13">
                  <c:v>-3.9009001554541303E-2</c:v>
                </c:pt>
                <c:pt idx="14">
                  <c:v>-4.0951555757354201E-2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'D10'!$C$1</c:f>
              <c:strCache>
                <c:ptCount val="1"/>
                <c:pt idx="0">
                  <c:v>1st quartile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'D10'!$A$5:$A$19</c:f>
              <c:numCache>
                <c:formatCode>General</c:formatCode>
                <c:ptCount val="15"/>
                <c:pt idx="0">
                  <c:v>14</c:v>
                </c:pt>
                <c:pt idx="1">
                  <c:v>21</c:v>
                </c:pt>
                <c:pt idx="2">
                  <c:v>32</c:v>
                </c:pt>
                <c:pt idx="3">
                  <c:v>48</c:v>
                </c:pt>
                <c:pt idx="4">
                  <c:v>72</c:v>
                </c:pt>
                <c:pt idx="5">
                  <c:v>108</c:v>
                </c:pt>
                <c:pt idx="6">
                  <c:v>162</c:v>
                </c:pt>
                <c:pt idx="7">
                  <c:v>243</c:v>
                </c:pt>
                <c:pt idx="8">
                  <c:v>365</c:v>
                </c:pt>
                <c:pt idx="9">
                  <c:v>548</c:v>
                </c:pt>
                <c:pt idx="10">
                  <c:v>822</c:v>
                </c:pt>
                <c:pt idx="11">
                  <c:v>1233</c:v>
                </c:pt>
                <c:pt idx="12">
                  <c:v>1850</c:v>
                </c:pt>
                <c:pt idx="13">
                  <c:v>2775</c:v>
                </c:pt>
                <c:pt idx="14">
                  <c:v>4163</c:v>
                </c:pt>
              </c:numCache>
            </c:numRef>
          </c:cat>
          <c:val>
            <c:numRef>
              <c:f>'D10'!$C$5:$C$19</c:f>
              <c:numCache>
                <c:formatCode>0.00E+00</c:formatCode>
                <c:ptCount val="15"/>
                <c:pt idx="0">
                  <c:v>-4.2438681692999101E-2</c:v>
                </c:pt>
                <c:pt idx="1">
                  <c:v>-3.7072088618520897E-2</c:v>
                </c:pt>
                <c:pt idx="2">
                  <c:v>-3.6211707596258497E-2</c:v>
                </c:pt>
                <c:pt idx="3">
                  <c:v>-3.6325680351216402E-2</c:v>
                </c:pt>
                <c:pt idx="4">
                  <c:v>-3.4497959056508001E-2</c:v>
                </c:pt>
                <c:pt idx="5">
                  <c:v>-3.3755330246407797E-2</c:v>
                </c:pt>
                <c:pt idx="6">
                  <c:v>-3.3707773480191099E-2</c:v>
                </c:pt>
                <c:pt idx="7">
                  <c:v>-3.4148876268732101E-2</c:v>
                </c:pt>
                <c:pt idx="8">
                  <c:v>-3.3892879075641202E-2</c:v>
                </c:pt>
                <c:pt idx="9">
                  <c:v>-3.4167541892169098E-2</c:v>
                </c:pt>
                <c:pt idx="10">
                  <c:v>-3.4771201991638703E-2</c:v>
                </c:pt>
                <c:pt idx="11">
                  <c:v>-3.5547749799688902E-2</c:v>
                </c:pt>
                <c:pt idx="12">
                  <c:v>-3.6962130093989E-2</c:v>
                </c:pt>
                <c:pt idx="13">
                  <c:v>-3.89105864783914E-2</c:v>
                </c:pt>
                <c:pt idx="14">
                  <c:v>-4.09299272722322E-2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'D10'!$D$1</c:f>
              <c:strCache>
                <c:ptCount val="1"/>
                <c:pt idx="0">
                  <c:v>Median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'D10'!$A$5:$A$19</c:f>
              <c:numCache>
                <c:formatCode>General</c:formatCode>
                <c:ptCount val="15"/>
                <c:pt idx="0">
                  <c:v>14</c:v>
                </c:pt>
                <c:pt idx="1">
                  <c:v>21</c:v>
                </c:pt>
                <c:pt idx="2">
                  <c:v>32</c:v>
                </c:pt>
                <c:pt idx="3">
                  <c:v>48</c:v>
                </c:pt>
                <c:pt idx="4">
                  <c:v>72</c:v>
                </c:pt>
                <c:pt idx="5">
                  <c:v>108</c:v>
                </c:pt>
                <c:pt idx="6">
                  <c:v>162</c:v>
                </c:pt>
                <c:pt idx="7">
                  <c:v>243</c:v>
                </c:pt>
                <c:pt idx="8">
                  <c:v>365</c:v>
                </c:pt>
                <c:pt idx="9">
                  <c:v>548</c:v>
                </c:pt>
                <c:pt idx="10">
                  <c:v>822</c:v>
                </c:pt>
                <c:pt idx="11">
                  <c:v>1233</c:v>
                </c:pt>
                <c:pt idx="12">
                  <c:v>1850</c:v>
                </c:pt>
                <c:pt idx="13">
                  <c:v>2775</c:v>
                </c:pt>
                <c:pt idx="14">
                  <c:v>4163</c:v>
                </c:pt>
              </c:numCache>
            </c:numRef>
          </c:cat>
          <c:val>
            <c:numRef>
              <c:f>'D10'!$D$5:$D$19</c:f>
              <c:numCache>
                <c:formatCode>0.00E+00</c:formatCode>
                <c:ptCount val="15"/>
                <c:pt idx="0">
                  <c:v>-3.9941665224151497E-2</c:v>
                </c:pt>
                <c:pt idx="1">
                  <c:v>-3.6331177788791302E-2</c:v>
                </c:pt>
                <c:pt idx="2">
                  <c:v>-3.5183032047395202E-2</c:v>
                </c:pt>
                <c:pt idx="3">
                  <c:v>-3.5129896104640901E-2</c:v>
                </c:pt>
                <c:pt idx="4">
                  <c:v>-3.4368444252532597E-2</c:v>
                </c:pt>
                <c:pt idx="5">
                  <c:v>-3.3518771216135501E-2</c:v>
                </c:pt>
                <c:pt idx="6">
                  <c:v>-3.3521151254573701E-2</c:v>
                </c:pt>
                <c:pt idx="7">
                  <c:v>-3.3996257803958603E-2</c:v>
                </c:pt>
                <c:pt idx="8">
                  <c:v>-3.37501607925908E-2</c:v>
                </c:pt>
                <c:pt idx="9">
                  <c:v>-3.4027803529975101E-2</c:v>
                </c:pt>
                <c:pt idx="10">
                  <c:v>-3.4405524526271297E-2</c:v>
                </c:pt>
                <c:pt idx="11">
                  <c:v>-3.54934856088042E-2</c:v>
                </c:pt>
                <c:pt idx="12">
                  <c:v>-3.6727031798102799E-2</c:v>
                </c:pt>
                <c:pt idx="13">
                  <c:v>-3.8722665276143702E-2</c:v>
                </c:pt>
                <c:pt idx="14">
                  <c:v>-4.0713925143842603E-2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'D10'!$E$1</c:f>
              <c:strCache>
                <c:ptCount val="1"/>
                <c:pt idx="0">
                  <c:v>3rd quartile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'D10'!$A$5:$A$19</c:f>
              <c:numCache>
                <c:formatCode>General</c:formatCode>
                <c:ptCount val="15"/>
                <c:pt idx="0">
                  <c:v>14</c:v>
                </c:pt>
                <c:pt idx="1">
                  <c:v>21</c:v>
                </c:pt>
                <c:pt idx="2">
                  <c:v>32</c:v>
                </c:pt>
                <c:pt idx="3">
                  <c:v>48</c:v>
                </c:pt>
                <c:pt idx="4">
                  <c:v>72</c:v>
                </c:pt>
                <c:pt idx="5">
                  <c:v>108</c:v>
                </c:pt>
                <c:pt idx="6">
                  <c:v>162</c:v>
                </c:pt>
                <c:pt idx="7">
                  <c:v>243</c:v>
                </c:pt>
                <c:pt idx="8">
                  <c:v>365</c:v>
                </c:pt>
                <c:pt idx="9">
                  <c:v>548</c:v>
                </c:pt>
                <c:pt idx="10">
                  <c:v>822</c:v>
                </c:pt>
                <c:pt idx="11">
                  <c:v>1233</c:v>
                </c:pt>
                <c:pt idx="12">
                  <c:v>1850</c:v>
                </c:pt>
                <c:pt idx="13">
                  <c:v>2775</c:v>
                </c:pt>
                <c:pt idx="14">
                  <c:v>4163</c:v>
                </c:pt>
              </c:numCache>
            </c:numRef>
          </c:cat>
          <c:val>
            <c:numRef>
              <c:f>'D10'!$E$5:$E$19</c:f>
              <c:numCache>
                <c:formatCode>0.00E+00</c:formatCode>
                <c:ptCount val="15"/>
                <c:pt idx="0">
                  <c:v>-3.6872425796620402E-2</c:v>
                </c:pt>
                <c:pt idx="1">
                  <c:v>-3.5227364015278297E-2</c:v>
                </c:pt>
                <c:pt idx="2">
                  <c:v>-3.4395055307411597E-2</c:v>
                </c:pt>
                <c:pt idx="3">
                  <c:v>-3.4201074180147499E-2</c:v>
                </c:pt>
                <c:pt idx="4">
                  <c:v>-3.3832015687655197E-2</c:v>
                </c:pt>
                <c:pt idx="5">
                  <c:v>-3.3298222619502098E-2</c:v>
                </c:pt>
                <c:pt idx="6">
                  <c:v>-3.3421132754441599E-2</c:v>
                </c:pt>
                <c:pt idx="7">
                  <c:v>-3.3692693656865801E-2</c:v>
                </c:pt>
                <c:pt idx="8">
                  <c:v>-3.3485843027543601E-2</c:v>
                </c:pt>
                <c:pt idx="9">
                  <c:v>-3.3844792847341702E-2</c:v>
                </c:pt>
                <c:pt idx="10">
                  <c:v>-3.4145352207852302E-2</c:v>
                </c:pt>
                <c:pt idx="11">
                  <c:v>-3.5398936861399298E-2</c:v>
                </c:pt>
                <c:pt idx="12">
                  <c:v>-3.6595983915343598E-2</c:v>
                </c:pt>
                <c:pt idx="13">
                  <c:v>-3.8628093596664602E-2</c:v>
                </c:pt>
                <c:pt idx="14">
                  <c:v>-4.0319923459778202E-2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'D10'!$F$1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'D10'!$A$5:$A$19</c:f>
              <c:numCache>
                <c:formatCode>General</c:formatCode>
                <c:ptCount val="15"/>
                <c:pt idx="0">
                  <c:v>14</c:v>
                </c:pt>
                <c:pt idx="1">
                  <c:v>21</c:v>
                </c:pt>
                <c:pt idx="2">
                  <c:v>32</c:v>
                </c:pt>
                <c:pt idx="3">
                  <c:v>48</c:v>
                </c:pt>
                <c:pt idx="4">
                  <c:v>72</c:v>
                </c:pt>
                <c:pt idx="5">
                  <c:v>108</c:v>
                </c:pt>
                <c:pt idx="6">
                  <c:v>162</c:v>
                </c:pt>
                <c:pt idx="7">
                  <c:v>243</c:v>
                </c:pt>
                <c:pt idx="8">
                  <c:v>365</c:v>
                </c:pt>
                <c:pt idx="9">
                  <c:v>548</c:v>
                </c:pt>
                <c:pt idx="10">
                  <c:v>822</c:v>
                </c:pt>
                <c:pt idx="11">
                  <c:v>1233</c:v>
                </c:pt>
                <c:pt idx="12">
                  <c:v>1850</c:v>
                </c:pt>
                <c:pt idx="13">
                  <c:v>2775</c:v>
                </c:pt>
                <c:pt idx="14">
                  <c:v>4163</c:v>
                </c:pt>
              </c:numCache>
            </c:numRef>
          </c:cat>
          <c:val>
            <c:numRef>
              <c:f>'D10'!$F$5:$F$19</c:f>
              <c:numCache>
                <c:formatCode>0.00E+00</c:formatCode>
                <c:ptCount val="15"/>
                <c:pt idx="0">
                  <c:v>-3.3997962498066803E-2</c:v>
                </c:pt>
                <c:pt idx="1">
                  <c:v>-3.4690702182865303E-2</c:v>
                </c:pt>
                <c:pt idx="2">
                  <c:v>-3.4179591454058397E-2</c:v>
                </c:pt>
                <c:pt idx="3">
                  <c:v>-3.4176794173833097E-2</c:v>
                </c:pt>
                <c:pt idx="4">
                  <c:v>-3.3358145112706197E-2</c:v>
                </c:pt>
                <c:pt idx="5">
                  <c:v>-3.3129563869745998E-2</c:v>
                </c:pt>
                <c:pt idx="6">
                  <c:v>-3.3402882055620003E-2</c:v>
                </c:pt>
                <c:pt idx="7">
                  <c:v>-3.3451912522969703E-2</c:v>
                </c:pt>
                <c:pt idx="8">
                  <c:v>-3.3321810263803403E-2</c:v>
                </c:pt>
                <c:pt idx="9">
                  <c:v>-3.3720977667990398E-2</c:v>
                </c:pt>
                <c:pt idx="10">
                  <c:v>-3.4084893442261198E-2</c:v>
                </c:pt>
                <c:pt idx="11">
                  <c:v>-3.53401845651573E-2</c:v>
                </c:pt>
                <c:pt idx="12">
                  <c:v>-3.6523958837184699E-2</c:v>
                </c:pt>
                <c:pt idx="13">
                  <c:v>-3.8623029741137002E-2</c:v>
                </c:pt>
                <c:pt idx="14">
                  <c:v>-4.0120297971102302E-2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09248"/>
        <c:axId val="315206448"/>
      </c:lineChart>
      <c:catAx>
        <c:axId val="31520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NP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5206448"/>
        <c:crosses val="max"/>
        <c:auto val="1"/>
        <c:lblAlgn val="ctr"/>
        <c:lblOffset val="100"/>
        <c:noMultiLvlLbl val="0"/>
      </c:catAx>
      <c:valAx>
        <c:axId val="315206448"/>
        <c:scaling>
          <c:orientation val="maxMin"/>
          <c:max val="-3.0000000000000006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of Convergence Speed</a:t>
                </a:r>
                <a:r>
                  <a:rPr lang="en-US" altLang="zh-TW" baseline="0"/>
                  <a:t> </a:t>
                </a:r>
                <a:r>
                  <a:rPr lang="en-US" altLang="zh-TW"/>
                  <a:t>(D=10)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520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 b="1" i="0" cap="all" baseline="0">
                <a:effectLst/>
              </a:rPr>
              <a:t>DE/rand/1/bin (</a:t>
            </a:r>
            <a:r>
              <a:rPr lang="en-US" altLang="zh-TW" sz="1200" b="1" i="0" u="none" strike="noStrike" cap="all" normalizeH="0" baseline="0">
                <a:effectLst/>
              </a:rPr>
              <a:t>F=0.7, CR=0.5, TolX = 10</a:t>
            </a:r>
            <a:r>
              <a:rPr lang="en-US" altLang="zh-TW" sz="1200" b="1" i="0" u="none" strike="noStrike" cap="all" normalizeH="0" baseline="30000">
                <a:effectLst/>
              </a:rPr>
              <a:t>-4</a:t>
            </a:r>
            <a:r>
              <a:rPr lang="en-US" altLang="zh-TW" sz="1200" b="1" i="0" cap="all" baseline="0">
                <a:effectLst/>
              </a:rPr>
              <a:t>)</a:t>
            </a:r>
            <a:endParaRPr lang="zh-TW" altLang="zh-TW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'D30'!$B$1</c:f>
              <c:strCache>
                <c:ptCount val="1"/>
                <c:pt idx="0">
                  <c:v>Min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'D30'!$A$6:$A$19</c:f>
              <c:numCache>
                <c:formatCode>General</c:formatCode>
                <c:ptCount val="14"/>
                <c:pt idx="0">
                  <c:v>21</c:v>
                </c:pt>
                <c:pt idx="1">
                  <c:v>32</c:v>
                </c:pt>
                <c:pt idx="2">
                  <c:v>48</c:v>
                </c:pt>
                <c:pt idx="3">
                  <c:v>72</c:v>
                </c:pt>
                <c:pt idx="4">
                  <c:v>108</c:v>
                </c:pt>
                <c:pt idx="5">
                  <c:v>162</c:v>
                </c:pt>
                <c:pt idx="6">
                  <c:v>243</c:v>
                </c:pt>
                <c:pt idx="7">
                  <c:v>365</c:v>
                </c:pt>
                <c:pt idx="8">
                  <c:v>548</c:v>
                </c:pt>
                <c:pt idx="9">
                  <c:v>822</c:v>
                </c:pt>
                <c:pt idx="10">
                  <c:v>1233</c:v>
                </c:pt>
                <c:pt idx="11">
                  <c:v>1850</c:v>
                </c:pt>
                <c:pt idx="12">
                  <c:v>2775</c:v>
                </c:pt>
                <c:pt idx="13">
                  <c:v>4163</c:v>
                </c:pt>
              </c:numCache>
            </c:numRef>
          </c:cat>
          <c:val>
            <c:numRef>
              <c:f>'D30'!$B$6:$B$19</c:f>
              <c:numCache>
                <c:formatCode>0.00E+00</c:formatCode>
                <c:ptCount val="14"/>
                <c:pt idx="0">
                  <c:v>-1.1609442288783901E-2</c:v>
                </c:pt>
                <c:pt idx="1">
                  <c:v>-1.12313728838735E-2</c:v>
                </c:pt>
                <c:pt idx="2">
                  <c:v>-9.2709379933241208E-3</c:v>
                </c:pt>
                <c:pt idx="3">
                  <c:v>-8.0853783414242299E-3</c:v>
                </c:pt>
                <c:pt idx="4">
                  <c:v>-7.2778182603099404E-3</c:v>
                </c:pt>
                <c:pt idx="5">
                  <c:v>-6.6828743371592902E-3</c:v>
                </c:pt>
                <c:pt idx="6">
                  <c:v>-6.4849368175491796E-3</c:v>
                </c:pt>
                <c:pt idx="7">
                  <c:v>-6.4823763130161397E-3</c:v>
                </c:pt>
                <c:pt idx="8">
                  <c:v>-6.7230193396984102E-3</c:v>
                </c:pt>
                <c:pt idx="9">
                  <c:v>-7.31051312216456E-3</c:v>
                </c:pt>
                <c:pt idx="10">
                  <c:v>-8.1864078613747698E-3</c:v>
                </c:pt>
                <c:pt idx="11">
                  <c:v>-9.4952446273668199E-3</c:v>
                </c:pt>
                <c:pt idx="12">
                  <c:v>-1.11642584251291E-2</c:v>
                </c:pt>
                <c:pt idx="13">
                  <c:v>-1.31099588253641E-2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'D30'!$C$1</c:f>
              <c:strCache>
                <c:ptCount val="1"/>
                <c:pt idx="0">
                  <c:v>1st quartile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'D30'!$A$6:$A$19</c:f>
              <c:numCache>
                <c:formatCode>General</c:formatCode>
                <c:ptCount val="14"/>
                <c:pt idx="0">
                  <c:v>21</c:v>
                </c:pt>
                <c:pt idx="1">
                  <c:v>32</c:v>
                </c:pt>
                <c:pt idx="2">
                  <c:v>48</c:v>
                </c:pt>
                <c:pt idx="3">
                  <c:v>72</c:v>
                </c:pt>
                <c:pt idx="4">
                  <c:v>108</c:v>
                </c:pt>
                <c:pt idx="5">
                  <c:v>162</c:v>
                </c:pt>
                <c:pt idx="6">
                  <c:v>243</c:v>
                </c:pt>
                <c:pt idx="7">
                  <c:v>365</c:v>
                </c:pt>
                <c:pt idx="8">
                  <c:v>548</c:v>
                </c:pt>
                <c:pt idx="9">
                  <c:v>822</c:v>
                </c:pt>
                <c:pt idx="10">
                  <c:v>1233</c:v>
                </c:pt>
                <c:pt idx="11">
                  <c:v>1850</c:v>
                </c:pt>
                <c:pt idx="12">
                  <c:v>2775</c:v>
                </c:pt>
                <c:pt idx="13">
                  <c:v>4163</c:v>
                </c:pt>
              </c:numCache>
            </c:numRef>
          </c:cat>
          <c:val>
            <c:numRef>
              <c:f>'D30'!$C$6:$C$19</c:f>
              <c:numCache>
                <c:formatCode>0.00E+00</c:formatCode>
                <c:ptCount val="14"/>
                <c:pt idx="0">
                  <c:v>-1.14813338048047E-2</c:v>
                </c:pt>
                <c:pt idx="1">
                  <c:v>-1.12147664167991E-2</c:v>
                </c:pt>
                <c:pt idx="2">
                  <c:v>-9.2490218057132197E-3</c:v>
                </c:pt>
                <c:pt idx="3">
                  <c:v>-8.0245386704836403E-3</c:v>
                </c:pt>
                <c:pt idx="4">
                  <c:v>-7.2732492247110101E-3</c:v>
                </c:pt>
                <c:pt idx="5">
                  <c:v>-6.6465426928375799E-3</c:v>
                </c:pt>
                <c:pt idx="6">
                  <c:v>-6.4397985164169501E-3</c:v>
                </c:pt>
                <c:pt idx="7">
                  <c:v>-6.4597834167661903E-3</c:v>
                </c:pt>
                <c:pt idx="8">
                  <c:v>-6.7097592336105199E-3</c:v>
                </c:pt>
                <c:pt idx="9">
                  <c:v>-7.2863043544026699E-3</c:v>
                </c:pt>
                <c:pt idx="10">
                  <c:v>-8.1845799976028397E-3</c:v>
                </c:pt>
                <c:pt idx="11">
                  <c:v>-9.4936058122281602E-3</c:v>
                </c:pt>
                <c:pt idx="12">
                  <c:v>-1.11548512434102E-2</c:v>
                </c:pt>
                <c:pt idx="13">
                  <c:v>-1.30951051096087E-2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'D30'!$D$1</c:f>
              <c:strCache>
                <c:ptCount val="1"/>
                <c:pt idx="0">
                  <c:v>Median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'D30'!$A$6:$A$19</c:f>
              <c:numCache>
                <c:formatCode>General</c:formatCode>
                <c:ptCount val="14"/>
                <c:pt idx="0">
                  <c:v>21</c:v>
                </c:pt>
                <c:pt idx="1">
                  <c:v>32</c:v>
                </c:pt>
                <c:pt idx="2">
                  <c:v>48</c:v>
                </c:pt>
                <c:pt idx="3">
                  <c:v>72</c:v>
                </c:pt>
                <c:pt idx="4">
                  <c:v>108</c:v>
                </c:pt>
                <c:pt idx="5">
                  <c:v>162</c:v>
                </c:pt>
                <c:pt idx="6">
                  <c:v>243</c:v>
                </c:pt>
                <c:pt idx="7">
                  <c:v>365</c:v>
                </c:pt>
                <c:pt idx="8">
                  <c:v>548</c:v>
                </c:pt>
                <c:pt idx="9">
                  <c:v>822</c:v>
                </c:pt>
                <c:pt idx="10">
                  <c:v>1233</c:v>
                </c:pt>
                <c:pt idx="11">
                  <c:v>1850</c:v>
                </c:pt>
                <c:pt idx="12">
                  <c:v>2775</c:v>
                </c:pt>
                <c:pt idx="13">
                  <c:v>4163</c:v>
                </c:pt>
              </c:numCache>
            </c:numRef>
          </c:cat>
          <c:val>
            <c:numRef>
              <c:f>'D30'!$D$6:$D$19</c:f>
              <c:numCache>
                <c:formatCode>0.00E+00</c:formatCode>
                <c:ptCount val="14"/>
                <c:pt idx="0">
                  <c:v>-1.11306840498428E-2</c:v>
                </c:pt>
                <c:pt idx="1">
                  <c:v>-1.11447855690985E-2</c:v>
                </c:pt>
                <c:pt idx="2">
                  <c:v>-9.0372748449976809E-3</c:v>
                </c:pt>
                <c:pt idx="3">
                  <c:v>-7.9573295767355993E-3</c:v>
                </c:pt>
                <c:pt idx="4">
                  <c:v>-7.1812846085005898E-3</c:v>
                </c:pt>
                <c:pt idx="5">
                  <c:v>-6.5918279958378598E-3</c:v>
                </c:pt>
                <c:pt idx="6">
                  <c:v>-6.3588703717996501E-3</c:v>
                </c:pt>
                <c:pt idx="7">
                  <c:v>-6.4273134214909104E-3</c:v>
                </c:pt>
                <c:pt idx="8">
                  <c:v>-6.6775783210123304E-3</c:v>
                </c:pt>
                <c:pt idx="9">
                  <c:v>-7.2573853273555904E-3</c:v>
                </c:pt>
                <c:pt idx="10">
                  <c:v>-8.1030626992685297E-3</c:v>
                </c:pt>
                <c:pt idx="11">
                  <c:v>-9.4865615672769191E-3</c:v>
                </c:pt>
                <c:pt idx="12">
                  <c:v>-1.11351517514158E-2</c:v>
                </c:pt>
                <c:pt idx="13">
                  <c:v>-1.3046096316452101E-2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'D30'!$E$1</c:f>
              <c:strCache>
                <c:ptCount val="1"/>
                <c:pt idx="0">
                  <c:v>3rd quartile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'D30'!$A$6:$A$19</c:f>
              <c:numCache>
                <c:formatCode>General</c:formatCode>
                <c:ptCount val="14"/>
                <c:pt idx="0">
                  <c:v>21</c:v>
                </c:pt>
                <c:pt idx="1">
                  <c:v>32</c:v>
                </c:pt>
                <c:pt idx="2">
                  <c:v>48</c:v>
                </c:pt>
                <c:pt idx="3">
                  <c:v>72</c:v>
                </c:pt>
                <c:pt idx="4">
                  <c:v>108</c:v>
                </c:pt>
                <c:pt idx="5">
                  <c:v>162</c:v>
                </c:pt>
                <c:pt idx="6">
                  <c:v>243</c:v>
                </c:pt>
                <c:pt idx="7">
                  <c:v>365</c:v>
                </c:pt>
                <c:pt idx="8">
                  <c:v>548</c:v>
                </c:pt>
                <c:pt idx="9">
                  <c:v>822</c:v>
                </c:pt>
                <c:pt idx="10">
                  <c:v>1233</c:v>
                </c:pt>
                <c:pt idx="11">
                  <c:v>1850</c:v>
                </c:pt>
                <c:pt idx="12">
                  <c:v>2775</c:v>
                </c:pt>
                <c:pt idx="13">
                  <c:v>4163</c:v>
                </c:pt>
              </c:numCache>
            </c:numRef>
          </c:cat>
          <c:val>
            <c:numRef>
              <c:f>'D30'!$E$6:$E$19</c:f>
              <c:numCache>
                <c:formatCode>0.00E+00</c:formatCode>
                <c:ptCount val="14"/>
                <c:pt idx="0">
                  <c:v>-1.07434088517481E-2</c:v>
                </c:pt>
                <c:pt idx="1">
                  <c:v>-1.08242267338327E-2</c:v>
                </c:pt>
                <c:pt idx="2">
                  <c:v>-8.7202689687901694E-3</c:v>
                </c:pt>
                <c:pt idx="3">
                  <c:v>-7.8159575578212598E-3</c:v>
                </c:pt>
                <c:pt idx="4">
                  <c:v>-7.0739606439995601E-3</c:v>
                </c:pt>
                <c:pt idx="5">
                  <c:v>-6.5660374399147204E-3</c:v>
                </c:pt>
                <c:pt idx="6">
                  <c:v>-6.3121967040891402E-3</c:v>
                </c:pt>
                <c:pt idx="7">
                  <c:v>-6.4149635634110497E-3</c:v>
                </c:pt>
                <c:pt idx="8">
                  <c:v>-6.6523747788438002E-3</c:v>
                </c:pt>
                <c:pt idx="9">
                  <c:v>-7.21264271689532E-3</c:v>
                </c:pt>
                <c:pt idx="10">
                  <c:v>-8.0158711811385893E-3</c:v>
                </c:pt>
                <c:pt idx="11">
                  <c:v>-9.4398796532324195E-3</c:v>
                </c:pt>
                <c:pt idx="12">
                  <c:v>-1.11015367159708E-2</c:v>
                </c:pt>
                <c:pt idx="13">
                  <c:v>-1.29986081500003E-2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'D30'!$F$1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'D30'!$A$6:$A$19</c:f>
              <c:numCache>
                <c:formatCode>General</c:formatCode>
                <c:ptCount val="14"/>
                <c:pt idx="0">
                  <c:v>21</c:v>
                </c:pt>
                <c:pt idx="1">
                  <c:v>32</c:v>
                </c:pt>
                <c:pt idx="2">
                  <c:v>48</c:v>
                </c:pt>
                <c:pt idx="3">
                  <c:v>72</c:v>
                </c:pt>
                <c:pt idx="4">
                  <c:v>108</c:v>
                </c:pt>
                <c:pt idx="5">
                  <c:v>162</c:v>
                </c:pt>
                <c:pt idx="6">
                  <c:v>243</c:v>
                </c:pt>
                <c:pt idx="7">
                  <c:v>365</c:v>
                </c:pt>
                <c:pt idx="8">
                  <c:v>548</c:v>
                </c:pt>
                <c:pt idx="9">
                  <c:v>822</c:v>
                </c:pt>
                <c:pt idx="10">
                  <c:v>1233</c:v>
                </c:pt>
                <c:pt idx="11">
                  <c:v>1850</c:v>
                </c:pt>
                <c:pt idx="12">
                  <c:v>2775</c:v>
                </c:pt>
                <c:pt idx="13">
                  <c:v>4163</c:v>
                </c:pt>
              </c:numCache>
            </c:numRef>
          </c:cat>
          <c:val>
            <c:numRef>
              <c:f>'D30'!$F$6:$F$19</c:f>
              <c:numCache>
                <c:formatCode>0.00E+00</c:formatCode>
                <c:ptCount val="14"/>
                <c:pt idx="0">
                  <c:v>-1.0578668957122001E-2</c:v>
                </c:pt>
                <c:pt idx="1">
                  <c:v>-1.05571110761004E-2</c:v>
                </c:pt>
                <c:pt idx="2">
                  <c:v>-8.5930744974221304E-3</c:v>
                </c:pt>
                <c:pt idx="3">
                  <c:v>-7.6809768445909397E-3</c:v>
                </c:pt>
                <c:pt idx="4">
                  <c:v>-7.0540250410985102E-3</c:v>
                </c:pt>
                <c:pt idx="5">
                  <c:v>-6.5586309734874402E-3</c:v>
                </c:pt>
                <c:pt idx="6">
                  <c:v>-6.3013137546650702E-3</c:v>
                </c:pt>
                <c:pt idx="7">
                  <c:v>-6.41249122333022E-3</c:v>
                </c:pt>
                <c:pt idx="8">
                  <c:v>-6.6460919004918797E-3</c:v>
                </c:pt>
                <c:pt idx="9">
                  <c:v>-7.1726125320583896E-3</c:v>
                </c:pt>
                <c:pt idx="10">
                  <c:v>-8.0083628073876999E-3</c:v>
                </c:pt>
                <c:pt idx="11">
                  <c:v>-9.3986048461476897E-3</c:v>
                </c:pt>
                <c:pt idx="12">
                  <c:v>-1.1078214517301101E-2</c:v>
                </c:pt>
                <c:pt idx="13">
                  <c:v>-1.2985274292829099E-2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13168"/>
        <c:axId val="315212608"/>
      </c:lineChart>
      <c:catAx>
        <c:axId val="31521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NP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5212608"/>
        <c:crosses val="max"/>
        <c:auto val="1"/>
        <c:lblAlgn val="ctr"/>
        <c:lblOffset val="100"/>
        <c:noMultiLvlLbl val="0"/>
      </c:catAx>
      <c:valAx>
        <c:axId val="315212608"/>
        <c:scaling>
          <c:orientation val="maxMin"/>
          <c:max val="-4.000000000000001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900" b="0" i="0" u="none" strike="noStrike" cap="all" baseline="0">
                    <a:effectLst/>
                  </a:rPr>
                  <a:t>Log of Convergence Speed </a:t>
                </a:r>
                <a:r>
                  <a:rPr lang="en-US" altLang="zh-TW"/>
                  <a:t>(D=30)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52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 b="1" i="0" cap="all" baseline="0">
                <a:effectLst/>
              </a:rPr>
              <a:t>DE/rand/1/bin (</a:t>
            </a:r>
            <a:r>
              <a:rPr lang="en-US" altLang="zh-TW" sz="1200" b="1" i="0" u="none" strike="noStrike" cap="all" normalizeH="0" baseline="0">
                <a:effectLst/>
              </a:rPr>
              <a:t>F=0.7, CR=0.5, TolX = 10</a:t>
            </a:r>
            <a:r>
              <a:rPr lang="en-US" altLang="zh-TW" sz="1200" b="1" i="0" u="none" strike="noStrike" cap="all" normalizeH="0" baseline="30000">
                <a:effectLst/>
              </a:rPr>
              <a:t>-4</a:t>
            </a:r>
            <a:r>
              <a:rPr lang="en-US" altLang="zh-TW" sz="1200" b="1" i="0" cap="all" baseline="0">
                <a:effectLst/>
              </a:rPr>
              <a:t>)</a:t>
            </a:r>
            <a:endParaRPr lang="zh-TW" altLang="zh-TW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'D50'!$B$1</c:f>
              <c:strCache>
                <c:ptCount val="1"/>
                <c:pt idx="0">
                  <c:v>Min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'D50'!$A$6:$A$19</c:f>
              <c:numCache>
                <c:formatCode>General</c:formatCode>
                <c:ptCount val="14"/>
                <c:pt idx="0">
                  <c:v>21</c:v>
                </c:pt>
                <c:pt idx="1">
                  <c:v>32</c:v>
                </c:pt>
                <c:pt idx="2">
                  <c:v>48</c:v>
                </c:pt>
                <c:pt idx="3">
                  <c:v>72</c:v>
                </c:pt>
                <c:pt idx="4">
                  <c:v>108</c:v>
                </c:pt>
                <c:pt idx="5">
                  <c:v>162</c:v>
                </c:pt>
                <c:pt idx="6">
                  <c:v>243</c:v>
                </c:pt>
                <c:pt idx="7">
                  <c:v>365</c:v>
                </c:pt>
                <c:pt idx="8">
                  <c:v>548</c:v>
                </c:pt>
                <c:pt idx="9">
                  <c:v>822</c:v>
                </c:pt>
                <c:pt idx="10">
                  <c:v>1233</c:v>
                </c:pt>
                <c:pt idx="11">
                  <c:v>1850</c:v>
                </c:pt>
                <c:pt idx="12">
                  <c:v>2775</c:v>
                </c:pt>
                <c:pt idx="13">
                  <c:v>4163</c:v>
                </c:pt>
              </c:numCache>
            </c:numRef>
          </c:cat>
          <c:val>
            <c:numRef>
              <c:f>'D50'!$B$6:$B$19</c:f>
              <c:numCache>
                <c:formatCode>0.00E+00</c:formatCode>
                <c:ptCount val="14"/>
                <c:pt idx="0">
                  <c:v>-7.7006550374321596E-3</c:v>
                </c:pt>
                <c:pt idx="1">
                  <c:v>-7.5482393332900501E-3</c:v>
                </c:pt>
                <c:pt idx="2">
                  <c:v>-5.5374711873631497E-3</c:v>
                </c:pt>
                <c:pt idx="3">
                  <c:v>-4.4258183168807801E-3</c:v>
                </c:pt>
                <c:pt idx="4">
                  <c:v>-3.4771843264630002E-3</c:v>
                </c:pt>
                <c:pt idx="5">
                  <c:v>-2.8535551655633801E-3</c:v>
                </c:pt>
                <c:pt idx="6">
                  <c:v>-2.6053386793042201E-3</c:v>
                </c:pt>
                <c:pt idx="7">
                  <c:v>-2.5360662609992799E-3</c:v>
                </c:pt>
                <c:pt idx="8">
                  <c:v>-2.56753685654393E-3</c:v>
                </c:pt>
                <c:pt idx="9">
                  <c:v>-2.8823953071422399E-3</c:v>
                </c:pt>
                <c:pt idx="10">
                  <c:v>-3.3993712855763599E-3</c:v>
                </c:pt>
                <c:pt idx="11">
                  <c:v>-4.1434094097082801E-3</c:v>
                </c:pt>
                <c:pt idx="12">
                  <c:v>-5.0826635125808496E-3</c:v>
                </c:pt>
                <c:pt idx="13">
                  <c:v>-6.2535573765548696E-3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'D50'!$C$1</c:f>
              <c:strCache>
                <c:ptCount val="1"/>
                <c:pt idx="0">
                  <c:v>1st quartile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'D50'!$A$6:$A$19</c:f>
              <c:numCache>
                <c:formatCode>General</c:formatCode>
                <c:ptCount val="14"/>
                <c:pt idx="0">
                  <c:v>21</c:v>
                </c:pt>
                <c:pt idx="1">
                  <c:v>32</c:v>
                </c:pt>
                <c:pt idx="2">
                  <c:v>48</c:v>
                </c:pt>
                <c:pt idx="3">
                  <c:v>72</c:v>
                </c:pt>
                <c:pt idx="4">
                  <c:v>108</c:v>
                </c:pt>
                <c:pt idx="5">
                  <c:v>162</c:v>
                </c:pt>
                <c:pt idx="6">
                  <c:v>243</c:v>
                </c:pt>
                <c:pt idx="7">
                  <c:v>365</c:v>
                </c:pt>
                <c:pt idx="8">
                  <c:v>548</c:v>
                </c:pt>
                <c:pt idx="9">
                  <c:v>822</c:v>
                </c:pt>
                <c:pt idx="10">
                  <c:v>1233</c:v>
                </c:pt>
                <c:pt idx="11">
                  <c:v>1850</c:v>
                </c:pt>
                <c:pt idx="12">
                  <c:v>2775</c:v>
                </c:pt>
                <c:pt idx="13">
                  <c:v>4163</c:v>
                </c:pt>
              </c:numCache>
            </c:numRef>
          </c:cat>
          <c:val>
            <c:numRef>
              <c:f>'D50'!$C$6:$C$19</c:f>
              <c:numCache>
                <c:formatCode>0.00E+00</c:formatCode>
                <c:ptCount val="14"/>
                <c:pt idx="0">
                  <c:v>-7.5895309637430998E-3</c:v>
                </c:pt>
                <c:pt idx="1">
                  <c:v>-7.1471664760009599E-3</c:v>
                </c:pt>
                <c:pt idx="2">
                  <c:v>-5.4018379907278301E-3</c:v>
                </c:pt>
                <c:pt idx="3">
                  <c:v>-4.3692054592239099E-3</c:v>
                </c:pt>
                <c:pt idx="4">
                  <c:v>-3.4451267597730502E-3</c:v>
                </c:pt>
                <c:pt idx="5">
                  <c:v>-2.8520566798777998E-3</c:v>
                </c:pt>
                <c:pt idx="6">
                  <c:v>-2.58393395772726E-3</c:v>
                </c:pt>
                <c:pt idx="7">
                  <c:v>-2.51906276422227E-3</c:v>
                </c:pt>
                <c:pt idx="8">
                  <c:v>-2.5631426281488299E-3</c:v>
                </c:pt>
                <c:pt idx="9">
                  <c:v>-2.88017227640357E-3</c:v>
                </c:pt>
                <c:pt idx="10">
                  <c:v>-3.3964736686126098E-3</c:v>
                </c:pt>
                <c:pt idx="11">
                  <c:v>-4.1395353542644396E-3</c:v>
                </c:pt>
                <c:pt idx="12">
                  <c:v>-5.0719584519040902E-3</c:v>
                </c:pt>
                <c:pt idx="13">
                  <c:v>-6.2354831506679E-3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'D50'!$D$1</c:f>
              <c:strCache>
                <c:ptCount val="1"/>
                <c:pt idx="0">
                  <c:v>Median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'D50'!$A$6:$A$19</c:f>
              <c:numCache>
                <c:formatCode>General</c:formatCode>
                <c:ptCount val="14"/>
                <c:pt idx="0">
                  <c:v>21</c:v>
                </c:pt>
                <c:pt idx="1">
                  <c:v>32</c:v>
                </c:pt>
                <c:pt idx="2">
                  <c:v>48</c:v>
                </c:pt>
                <c:pt idx="3">
                  <c:v>72</c:v>
                </c:pt>
                <c:pt idx="4">
                  <c:v>108</c:v>
                </c:pt>
                <c:pt idx="5">
                  <c:v>162</c:v>
                </c:pt>
                <c:pt idx="6">
                  <c:v>243</c:v>
                </c:pt>
                <c:pt idx="7">
                  <c:v>365</c:v>
                </c:pt>
                <c:pt idx="8">
                  <c:v>548</c:v>
                </c:pt>
                <c:pt idx="9">
                  <c:v>822</c:v>
                </c:pt>
                <c:pt idx="10">
                  <c:v>1233</c:v>
                </c:pt>
                <c:pt idx="11">
                  <c:v>1850</c:v>
                </c:pt>
                <c:pt idx="12">
                  <c:v>2775</c:v>
                </c:pt>
                <c:pt idx="13">
                  <c:v>4163</c:v>
                </c:pt>
              </c:numCache>
            </c:numRef>
          </c:cat>
          <c:val>
            <c:numRef>
              <c:f>'D50'!$D$6:$D$19</c:f>
              <c:numCache>
                <c:formatCode>0.00E+00</c:formatCode>
                <c:ptCount val="14"/>
                <c:pt idx="0">
                  <c:v>-7.2607825526358099E-3</c:v>
                </c:pt>
                <c:pt idx="1">
                  <c:v>-6.5554854016283701E-3</c:v>
                </c:pt>
                <c:pt idx="2">
                  <c:v>-5.0866807994280304E-3</c:v>
                </c:pt>
                <c:pt idx="3">
                  <c:v>-4.2035517945297101E-3</c:v>
                </c:pt>
                <c:pt idx="4">
                  <c:v>-3.3700265515124801E-3</c:v>
                </c:pt>
                <c:pt idx="5">
                  <c:v>-2.8339394791588699E-3</c:v>
                </c:pt>
                <c:pt idx="6">
                  <c:v>-2.5528049412178399E-3</c:v>
                </c:pt>
                <c:pt idx="7">
                  <c:v>-2.4943470899325098E-3</c:v>
                </c:pt>
                <c:pt idx="8">
                  <c:v>-2.55426790183557E-3</c:v>
                </c:pt>
                <c:pt idx="9">
                  <c:v>-2.8713807171789202E-3</c:v>
                </c:pt>
                <c:pt idx="10">
                  <c:v>-3.3902923409310998E-3</c:v>
                </c:pt>
                <c:pt idx="11">
                  <c:v>-4.1310223934121803E-3</c:v>
                </c:pt>
                <c:pt idx="12">
                  <c:v>-5.05203984912613E-3</c:v>
                </c:pt>
                <c:pt idx="13">
                  <c:v>-6.2168739602304303E-3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'D50'!$E$1</c:f>
              <c:strCache>
                <c:ptCount val="1"/>
                <c:pt idx="0">
                  <c:v>3rd quartile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'D50'!$A$6:$A$19</c:f>
              <c:numCache>
                <c:formatCode>General</c:formatCode>
                <c:ptCount val="14"/>
                <c:pt idx="0">
                  <c:v>21</c:v>
                </c:pt>
                <c:pt idx="1">
                  <c:v>32</c:v>
                </c:pt>
                <c:pt idx="2">
                  <c:v>48</c:v>
                </c:pt>
                <c:pt idx="3">
                  <c:v>72</c:v>
                </c:pt>
                <c:pt idx="4">
                  <c:v>108</c:v>
                </c:pt>
                <c:pt idx="5">
                  <c:v>162</c:v>
                </c:pt>
                <c:pt idx="6">
                  <c:v>243</c:v>
                </c:pt>
                <c:pt idx="7">
                  <c:v>365</c:v>
                </c:pt>
                <c:pt idx="8">
                  <c:v>548</c:v>
                </c:pt>
                <c:pt idx="9">
                  <c:v>822</c:v>
                </c:pt>
                <c:pt idx="10">
                  <c:v>1233</c:v>
                </c:pt>
                <c:pt idx="11">
                  <c:v>1850</c:v>
                </c:pt>
                <c:pt idx="12">
                  <c:v>2775</c:v>
                </c:pt>
                <c:pt idx="13">
                  <c:v>4163</c:v>
                </c:pt>
              </c:numCache>
            </c:numRef>
          </c:cat>
          <c:val>
            <c:numRef>
              <c:f>'D50'!$E$6:$E$19</c:f>
              <c:numCache>
                <c:formatCode>0.00E+00</c:formatCode>
                <c:ptCount val="14"/>
                <c:pt idx="0">
                  <c:v>-6.3532176689226902E-3</c:v>
                </c:pt>
                <c:pt idx="1">
                  <c:v>-6.0938538138442201E-3</c:v>
                </c:pt>
                <c:pt idx="2">
                  <c:v>-4.6498264316166696E-3</c:v>
                </c:pt>
                <c:pt idx="3">
                  <c:v>-4.0703440416994998E-3</c:v>
                </c:pt>
                <c:pt idx="4">
                  <c:v>-3.3199634067597799E-3</c:v>
                </c:pt>
                <c:pt idx="5">
                  <c:v>-2.8088088330729E-3</c:v>
                </c:pt>
                <c:pt idx="6">
                  <c:v>-2.5419824924782699E-3</c:v>
                </c:pt>
                <c:pt idx="7">
                  <c:v>-2.4695524596991801E-3</c:v>
                </c:pt>
                <c:pt idx="8">
                  <c:v>-2.5484672319041699E-3</c:v>
                </c:pt>
                <c:pt idx="9">
                  <c:v>-2.8491185377036801E-3</c:v>
                </c:pt>
                <c:pt idx="10">
                  <c:v>-3.3621840131100502E-3</c:v>
                </c:pt>
                <c:pt idx="11">
                  <c:v>-4.1251894409290802E-3</c:v>
                </c:pt>
                <c:pt idx="12">
                  <c:v>-5.0368461343355004E-3</c:v>
                </c:pt>
                <c:pt idx="13">
                  <c:v>-6.2094980268696497E-3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'D50'!$F$1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'D50'!$A$6:$A$19</c:f>
              <c:numCache>
                <c:formatCode>General</c:formatCode>
                <c:ptCount val="14"/>
                <c:pt idx="0">
                  <c:v>21</c:v>
                </c:pt>
                <c:pt idx="1">
                  <c:v>32</c:v>
                </c:pt>
                <c:pt idx="2">
                  <c:v>48</c:v>
                </c:pt>
                <c:pt idx="3">
                  <c:v>72</c:v>
                </c:pt>
                <c:pt idx="4">
                  <c:v>108</c:v>
                </c:pt>
                <c:pt idx="5">
                  <c:v>162</c:v>
                </c:pt>
                <c:pt idx="6">
                  <c:v>243</c:v>
                </c:pt>
                <c:pt idx="7">
                  <c:v>365</c:v>
                </c:pt>
                <c:pt idx="8">
                  <c:v>548</c:v>
                </c:pt>
                <c:pt idx="9">
                  <c:v>822</c:v>
                </c:pt>
                <c:pt idx="10">
                  <c:v>1233</c:v>
                </c:pt>
                <c:pt idx="11">
                  <c:v>1850</c:v>
                </c:pt>
                <c:pt idx="12">
                  <c:v>2775</c:v>
                </c:pt>
                <c:pt idx="13">
                  <c:v>4163</c:v>
                </c:pt>
              </c:numCache>
            </c:numRef>
          </c:cat>
          <c:val>
            <c:numRef>
              <c:f>'D50'!$F$6:$F$19</c:f>
              <c:numCache>
                <c:formatCode>0.00E+00</c:formatCode>
                <c:ptCount val="14"/>
                <c:pt idx="0">
                  <c:v>-5.6637178524322901E-3</c:v>
                </c:pt>
                <c:pt idx="1">
                  <c:v>-5.82302821859031E-3</c:v>
                </c:pt>
                <c:pt idx="2">
                  <c:v>-4.39254843166011E-3</c:v>
                </c:pt>
                <c:pt idx="3">
                  <c:v>-4.0461689958876104E-3</c:v>
                </c:pt>
                <c:pt idx="4">
                  <c:v>-3.3129421278533301E-3</c:v>
                </c:pt>
                <c:pt idx="5">
                  <c:v>-2.80029670054547E-3</c:v>
                </c:pt>
                <c:pt idx="6">
                  <c:v>-2.5408847034586899E-3</c:v>
                </c:pt>
                <c:pt idx="7">
                  <c:v>-2.45247052840839E-3</c:v>
                </c:pt>
                <c:pt idx="8">
                  <c:v>-2.5471470608681001E-3</c:v>
                </c:pt>
                <c:pt idx="9">
                  <c:v>-2.8334250947988399E-3</c:v>
                </c:pt>
                <c:pt idx="10">
                  <c:v>-3.3373600098665799E-3</c:v>
                </c:pt>
                <c:pt idx="11">
                  <c:v>-4.1239953887688002E-3</c:v>
                </c:pt>
                <c:pt idx="12">
                  <c:v>-5.0308660271142502E-3</c:v>
                </c:pt>
                <c:pt idx="13">
                  <c:v>-6.2026574312387403E-3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181872"/>
        <c:axId val="315182432"/>
      </c:lineChart>
      <c:catAx>
        <c:axId val="31518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NP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5182432"/>
        <c:crosses val="max"/>
        <c:auto val="1"/>
        <c:lblAlgn val="ctr"/>
        <c:lblOffset val="100"/>
        <c:noMultiLvlLbl val="0"/>
      </c:catAx>
      <c:valAx>
        <c:axId val="315182432"/>
        <c:scaling>
          <c:orientation val="maxMin"/>
          <c:max val="-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Convergence Rate (D=50)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518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0</xdr:row>
      <xdr:rowOff>68580</xdr:rowOff>
    </xdr:from>
    <xdr:to>
      <xdr:col>13</xdr:col>
      <xdr:colOff>586740</xdr:colOff>
      <xdr:row>15</xdr:row>
      <xdr:rowOff>38100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0</xdr:row>
      <xdr:rowOff>30480</xdr:rowOff>
    </xdr:from>
    <xdr:to>
      <xdr:col>13</xdr:col>
      <xdr:colOff>601980</xdr:colOff>
      <xdr:row>15</xdr:row>
      <xdr:rowOff>7620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0</xdr:row>
      <xdr:rowOff>45720</xdr:rowOff>
    </xdr:from>
    <xdr:to>
      <xdr:col>13</xdr:col>
      <xdr:colOff>525780</xdr:colOff>
      <xdr:row>15</xdr:row>
      <xdr:rowOff>22860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topLeftCell="A7" workbookViewId="0">
      <selection activeCell="A2" sqref="A2:A19"/>
    </sheetView>
  </sheetViews>
  <sheetFormatPr defaultRowHeight="16.2"/>
  <sheetData>
    <row r="1" spans="1:1">
      <c r="A1" t="s">
        <v>3</v>
      </c>
    </row>
    <row r="2" spans="1:1">
      <c r="A2">
        <v>4</v>
      </c>
    </row>
    <row r="3" spans="1:1">
      <c r="A3">
        <f>ROUND(1.5*A2,0)</f>
        <v>6</v>
      </c>
    </row>
    <row r="4" spans="1:1">
      <c r="A4">
        <f t="shared" ref="A4:A16" si="0">ROUND(1.5*A3,0)</f>
        <v>9</v>
      </c>
    </row>
    <row r="5" spans="1:1">
      <c r="A5">
        <f t="shared" si="0"/>
        <v>14</v>
      </c>
    </row>
    <row r="6" spans="1:1">
      <c r="A6">
        <f t="shared" si="0"/>
        <v>21</v>
      </c>
    </row>
    <row r="7" spans="1:1">
      <c r="A7">
        <f t="shared" si="0"/>
        <v>32</v>
      </c>
    </row>
    <row r="8" spans="1:1">
      <c r="A8">
        <f t="shared" si="0"/>
        <v>48</v>
      </c>
    </row>
    <row r="9" spans="1:1">
      <c r="A9">
        <f t="shared" si="0"/>
        <v>72</v>
      </c>
    </row>
    <row r="10" spans="1:1">
      <c r="A10">
        <f t="shared" si="0"/>
        <v>108</v>
      </c>
    </row>
    <row r="11" spans="1:1">
      <c r="A11">
        <f t="shared" si="0"/>
        <v>162</v>
      </c>
    </row>
    <row r="12" spans="1:1">
      <c r="A12">
        <f t="shared" si="0"/>
        <v>243</v>
      </c>
    </row>
    <row r="13" spans="1:1">
      <c r="A13">
        <f t="shared" si="0"/>
        <v>365</v>
      </c>
    </row>
    <row r="14" spans="1:1">
      <c r="A14">
        <f t="shared" si="0"/>
        <v>548</v>
      </c>
    </row>
    <row r="15" spans="1:1">
      <c r="A15">
        <f t="shared" si="0"/>
        <v>822</v>
      </c>
    </row>
    <row r="16" spans="1:1">
      <c r="A16">
        <f t="shared" si="0"/>
        <v>1233</v>
      </c>
    </row>
    <row r="17" spans="1:1">
      <c r="A17">
        <f>ROUND(1.5*A16,0)</f>
        <v>1850</v>
      </c>
    </row>
    <row r="18" spans="1:1">
      <c r="A18">
        <f>ROUND(1.5*A17,0)</f>
        <v>2775</v>
      </c>
    </row>
    <row r="19" spans="1:1">
      <c r="A19">
        <f>ROUND(1.5*A18,0)</f>
        <v>4163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F4" sqref="F4"/>
    </sheetView>
  </sheetViews>
  <sheetFormatPr defaultRowHeight="16.2"/>
  <cols>
    <col min="2" max="2" width="9" bestFit="1" customWidth="1"/>
    <col min="3" max="3" width="12.109375" bestFit="1" customWidth="1"/>
    <col min="4" max="4" width="9" bestFit="1" customWidth="1"/>
    <col min="5" max="5" width="12.44140625" bestFit="1" customWidth="1"/>
    <col min="6" max="6" width="9.5546875" bestFit="1" customWidth="1"/>
  </cols>
  <sheetData>
    <row r="1" spans="1:6">
      <c r="A1" s="1" t="s">
        <v>3</v>
      </c>
      <c r="B1" s="1" t="s">
        <v>0</v>
      </c>
      <c r="C1" s="2" t="s">
        <v>4</v>
      </c>
      <c r="D1" s="1" t="s">
        <v>1</v>
      </c>
      <c r="E1" s="2" t="s">
        <v>5</v>
      </c>
      <c r="F1" s="1" t="s">
        <v>2</v>
      </c>
    </row>
    <row r="2" spans="1:6">
      <c r="A2" s="3">
        <v>4</v>
      </c>
      <c r="B2" s="12"/>
      <c r="C2" s="12"/>
      <c r="D2" s="12"/>
      <c r="E2" s="12"/>
      <c r="F2" s="12"/>
    </row>
    <row r="3" spans="1:6">
      <c r="A3" s="3">
        <f>ROUND(1.5*A2,0)</f>
        <v>6</v>
      </c>
      <c r="B3" s="12"/>
      <c r="C3" s="12"/>
      <c r="D3" s="12"/>
      <c r="E3" s="12"/>
      <c r="F3" s="12"/>
    </row>
    <row r="4" spans="1:6">
      <c r="A4" s="3">
        <f t="shared" ref="A4:A16" si="0">ROUND(1.5*A3,0)</f>
        <v>9</v>
      </c>
      <c r="B4" s="12"/>
      <c r="C4" s="12"/>
      <c r="D4" s="12"/>
      <c r="E4" s="12"/>
      <c r="F4" s="12"/>
    </row>
    <row r="5" spans="1:6">
      <c r="A5" s="3">
        <f t="shared" si="0"/>
        <v>14</v>
      </c>
      <c r="B5" s="12">
        <v>-4.4754524349904803E-2</v>
      </c>
      <c r="C5" s="12">
        <v>-4.2438681692999101E-2</v>
      </c>
      <c r="D5" s="12">
        <v>-3.9941665224151497E-2</v>
      </c>
      <c r="E5" s="12">
        <v>-3.6872425796620402E-2</v>
      </c>
      <c r="F5" s="12">
        <v>-3.3997962498066803E-2</v>
      </c>
    </row>
    <row r="6" spans="1:6">
      <c r="A6" s="3">
        <f t="shared" si="0"/>
        <v>21</v>
      </c>
      <c r="B6" s="12">
        <v>-3.7245844336718702E-2</v>
      </c>
      <c r="C6" s="12">
        <v>-3.7072088618520897E-2</v>
      </c>
      <c r="D6" s="12">
        <v>-3.6331177788791302E-2</v>
      </c>
      <c r="E6" s="12">
        <v>-3.5227364015278297E-2</v>
      </c>
      <c r="F6" s="12">
        <v>-3.4690702182865303E-2</v>
      </c>
    </row>
    <row r="7" spans="1:6">
      <c r="A7" s="3">
        <f t="shared" si="0"/>
        <v>32</v>
      </c>
      <c r="B7" s="12">
        <v>-3.6667796710058001E-2</v>
      </c>
      <c r="C7" s="12">
        <v>-3.6211707596258497E-2</v>
      </c>
      <c r="D7" s="12">
        <v>-3.5183032047395202E-2</v>
      </c>
      <c r="E7" s="12">
        <v>-3.4395055307411597E-2</v>
      </c>
      <c r="F7" s="12">
        <v>-3.4179591454058397E-2</v>
      </c>
    </row>
    <row r="8" spans="1:6">
      <c r="A8" s="3">
        <f t="shared" si="0"/>
        <v>48</v>
      </c>
      <c r="B8" s="12">
        <v>-3.6616188703906503E-2</v>
      </c>
      <c r="C8" s="12">
        <v>-3.6325680351216402E-2</v>
      </c>
      <c r="D8" s="12">
        <v>-3.5129896104640901E-2</v>
      </c>
      <c r="E8" s="12">
        <v>-3.4201074180147499E-2</v>
      </c>
      <c r="F8" s="12">
        <v>-3.4176794173833097E-2</v>
      </c>
    </row>
    <row r="9" spans="1:6">
      <c r="A9" s="3">
        <f t="shared" si="0"/>
        <v>72</v>
      </c>
      <c r="B9" s="12">
        <v>-3.4565141157785903E-2</v>
      </c>
      <c r="C9" s="12">
        <v>-3.4497959056508001E-2</v>
      </c>
      <c r="D9" s="12">
        <v>-3.4368444252532597E-2</v>
      </c>
      <c r="E9" s="12">
        <v>-3.3832015687655197E-2</v>
      </c>
      <c r="F9" s="12">
        <v>-3.3358145112706197E-2</v>
      </c>
    </row>
    <row r="10" spans="1:6">
      <c r="A10" s="3">
        <f t="shared" si="0"/>
        <v>108</v>
      </c>
      <c r="B10" s="12">
        <v>-3.3940059309155397E-2</v>
      </c>
      <c r="C10" s="12">
        <v>-3.3755330246407797E-2</v>
      </c>
      <c r="D10" s="12">
        <v>-3.3518771216135501E-2</v>
      </c>
      <c r="E10" s="12">
        <v>-3.3298222619502098E-2</v>
      </c>
      <c r="F10" s="12">
        <v>-3.3129563869745998E-2</v>
      </c>
    </row>
    <row r="11" spans="1:6">
      <c r="A11" s="3">
        <f t="shared" si="0"/>
        <v>162</v>
      </c>
      <c r="B11" s="12">
        <v>-3.3812632545397202E-2</v>
      </c>
      <c r="C11" s="12">
        <v>-3.3707773480191099E-2</v>
      </c>
      <c r="D11" s="12">
        <v>-3.3521151254573701E-2</v>
      </c>
      <c r="E11" s="12">
        <v>-3.3421132754441599E-2</v>
      </c>
      <c r="F11" s="12">
        <v>-3.3402882055620003E-2</v>
      </c>
    </row>
    <row r="12" spans="1:6">
      <c r="A12" s="3">
        <f t="shared" si="0"/>
        <v>243</v>
      </c>
      <c r="B12" s="12">
        <v>-3.4238773856000999E-2</v>
      </c>
      <c r="C12" s="12">
        <v>-3.4148876268732101E-2</v>
      </c>
      <c r="D12" s="12">
        <v>-3.3996257803958603E-2</v>
      </c>
      <c r="E12" s="12">
        <v>-3.3692693656865801E-2</v>
      </c>
      <c r="F12" s="12">
        <v>-3.3451912522969703E-2</v>
      </c>
    </row>
    <row r="13" spans="1:6">
      <c r="A13" s="3">
        <f t="shared" si="0"/>
        <v>365</v>
      </c>
      <c r="B13" s="12">
        <v>-3.3935331017944999E-2</v>
      </c>
      <c r="C13" s="12">
        <v>-3.3892879075641202E-2</v>
      </c>
      <c r="D13" s="12">
        <v>-3.37501607925908E-2</v>
      </c>
      <c r="E13" s="12">
        <v>-3.3485843027543601E-2</v>
      </c>
      <c r="F13" s="12">
        <v>-3.3321810263803403E-2</v>
      </c>
    </row>
    <row r="14" spans="1:6">
      <c r="A14" s="3">
        <f t="shared" si="0"/>
        <v>548</v>
      </c>
      <c r="B14" s="12">
        <v>-3.42481030702586E-2</v>
      </c>
      <c r="C14" s="12">
        <v>-3.4167541892169098E-2</v>
      </c>
      <c r="D14" s="12">
        <v>-3.4027803529975101E-2</v>
      </c>
      <c r="E14" s="12">
        <v>-3.3844792847341702E-2</v>
      </c>
      <c r="F14" s="12">
        <v>-3.3720977667990398E-2</v>
      </c>
    </row>
    <row r="15" spans="1:6">
      <c r="A15" s="3">
        <f t="shared" si="0"/>
        <v>822</v>
      </c>
      <c r="B15" s="12">
        <v>-3.4937157204214198E-2</v>
      </c>
      <c r="C15" s="12">
        <v>-3.4771201991638703E-2</v>
      </c>
      <c r="D15" s="12">
        <v>-3.4405524526271297E-2</v>
      </c>
      <c r="E15" s="12">
        <v>-3.4145352207852302E-2</v>
      </c>
      <c r="F15" s="12">
        <v>-3.4084893442261198E-2</v>
      </c>
    </row>
    <row r="16" spans="1:6">
      <c r="A16" s="3">
        <f t="shared" si="0"/>
        <v>1233</v>
      </c>
      <c r="B16" s="12">
        <v>-3.55662200514055E-2</v>
      </c>
      <c r="C16" s="12">
        <v>-3.5547749799688902E-2</v>
      </c>
      <c r="D16" s="12">
        <v>-3.54934856088042E-2</v>
      </c>
      <c r="E16" s="12">
        <v>-3.5398936861399298E-2</v>
      </c>
      <c r="F16" s="12">
        <v>-3.53401845651573E-2</v>
      </c>
    </row>
    <row r="17" spans="1:6">
      <c r="A17" s="3">
        <f>ROUND(1.5*A16,0)</f>
        <v>1850</v>
      </c>
      <c r="B17" s="12">
        <v>-3.7138238298614699E-2</v>
      </c>
      <c r="C17" s="12">
        <v>-3.6962130093989E-2</v>
      </c>
      <c r="D17" s="12">
        <v>-3.6727031798102799E-2</v>
      </c>
      <c r="E17" s="12">
        <v>-3.6595983915343598E-2</v>
      </c>
      <c r="F17" s="12">
        <v>-3.6523958837184699E-2</v>
      </c>
    </row>
    <row r="18" spans="1:6">
      <c r="A18" s="3">
        <f>ROUND(1.5*A17,0)</f>
        <v>2775</v>
      </c>
      <c r="B18" s="12">
        <v>-3.9009001554541303E-2</v>
      </c>
      <c r="C18" s="12">
        <v>-3.89105864783914E-2</v>
      </c>
      <c r="D18" s="12">
        <v>-3.8722665276143702E-2</v>
      </c>
      <c r="E18" s="12">
        <v>-3.8628093596664602E-2</v>
      </c>
      <c r="F18" s="12">
        <v>-3.8623029741137002E-2</v>
      </c>
    </row>
    <row r="19" spans="1:6">
      <c r="A19" s="3">
        <f>ROUND(1.5*A18,0)</f>
        <v>4163</v>
      </c>
      <c r="B19" s="12">
        <v>-4.0951555757354201E-2</v>
      </c>
      <c r="C19" s="12">
        <v>-4.09299272722322E-2</v>
      </c>
      <c r="D19" s="12">
        <v>-4.0713925143842603E-2</v>
      </c>
      <c r="E19" s="12">
        <v>-4.0319923459778202E-2</v>
      </c>
      <c r="F19" s="12">
        <v>-4.0120297971102302E-2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7" sqref="E7"/>
    </sheetView>
  </sheetViews>
  <sheetFormatPr defaultRowHeight="16.2"/>
  <cols>
    <col min="1" max="1" width="9.109375" bestFit="1" customWidth="1"/>
    <col min="2" max="2" width="9.5546875" bestFit="1" customWidth="1"/>
    <col min="3" max="3" width="12.21875" bestFit="1" customWidth="1"/>
    <col min="4" max="4" width="10" bestFit="1" customWidth="1"/>
    <col min="5" max="5" width="12.5546875" bestFit="1" customWidth="1"/>
    <col min="6" max="6" width="9.6640625" bestFit="1" customWidth="1"/>
  </cols>
  <sheetData>
    <row r="1" spans="1:6">
      <c r="A1" s="4" t="s">
        <v>3</v>
      </c>
      <c r="B1" s="4" t="s">
        <v>0</v>
      </c>
      <c r="C1" s="5" t="s">
        <v>4</v>
      </c>
      <c r="D1" s="4" t="s">
        <v>1</v>
      </c>
      <c r="E1" s="5" t="s">
        <v>5</v>
      </c>
      <c r="F1" s="4" t="s">
        <v>2</v>
      </c>
    </row>
    <row r="2" spans="1:6">
      <c r="A2" s="6">
        <v>4</v>
      </c>
      <c r="B2" s="7"/>
      <c r="C2" s="7"/>
      <c r="D2" s="7"/>
      <c r="E2" s="7"/>
      <c r="F2" s="7"/>
    </row>
    <row r="3" spans="1:6">
      <c r="A3" s="6">
        <f>ROUND(1.5*A2,0)</f>
        <v>6</v>
      </c>
      <c r="B3" s="7"/>
      <c r="C3" s="7"/>
      <c r="D3" s="7"/>
      <c r="E3" s="7"/>
      <c r="F3" s="7"/>
    </row>
    <row r="4" spans="1:6">
      <c r="A4" s="6">
        <f t="shared" ref="A4:A16" si="0">ROUND(1.5*A3,0)</f>
        <v>9</v>
      </c>
      <c r="B4" s="7"/>
      <c r="C4" s="7"/>
      <c r="D4" s="7"/>
      <c r="E4" s="7"/>
      <c r="F4" s="7"/>
    </row>
    <row r="5" spans="1:6">
      <c r="A5" s="6">
        <f t="shared" si="0"/>
        <v>14</v>
      </c>
      <c r="B5" s="7"/>
      <c r="C5" s="7"/>
      <c r="D5" s="7"/>
      <c r="E5" s="7"/>
      <c r="F5" s="7"/>
    </row>
    <row r="6" spans="1:6">
      <c r="A6" s="6">
        <f t="shared" si="0"/>
        <v>21</v>
      </c>
      <c r="B6" s="7">
        <v>-1.1609442288783901E-2</v>
      </c>
      <c r="C6" s="7">
        <v>-1.14813338048047E-2</v>
      </c>
      <c r="D6" s="7">
        <v>-1.11306840498428E-2</v>
      </c>
      <c r="E6" s="7">
        <v>-1.07434088517481E-2</v>
      </c>
      <c r="F6" s="7">
        <v>-1.0578668957122001E-2</v>
      </c>
    </row>
    <row r="7" spans="1:6">
      <c r="A7" s="8">
        <f t="shared" si="0"/>
        <v>32</v>
      </c>
      <c r="B7" s="9">
        <v>-1.12313728838735E-2</v>
      </c>
      <c r="C7" s="9">
        <v>-1.12147664167991E-2</v>
      </c>
      <c r="D7" s="9">
        <v>-1.11447855690985E-2</v>
      </c>
      <c r="E7" s="9">
        <v>-1.08242267338327E-2</v>
      </c>
      <c r="F7" s="9">
        <v>-1.05571110761004E-2</v>
      </c>
    </row>
    <row r="8" spans="1:6">
      <c r="A8" s="8">
        <f t="shared" si="0"/>
        <v>48</v>
      </c>
      <c r="B8" s="9">
        <v>-9.2709379933241208E-3</v>
      </c>
      <c r="C8" s="9">
        <v>-9.2490218057132197E-3</v>
      </c>
      <c r="D8" s="9">
        <v>-9.0372748449976809E-3</v>
      </c>
      <c r="E8" s="9">
        <v>-8.7202689687901694E-3</v>
      </c>
      <c r="F8" s="9">
        <v>-8.5930744974221304E-3</v>
      </c>
    </row>
    <row r="9" spans="1:6">
      <c r="A9" s="8">
        <f t="shared" si="0"/>
        <v>72</v>
      </c>
      <c r="B9" s="9">
        <v>-8.0853783414242299E-3</v>
      </c>
      <c r="C9" s="9">
        <v>-8.0245386704836403E-3</v>
      </c>
      <c r="D9" s="9">
        <v>-7.9573295767355993E-3</v>
      </c>
      <c r="E9" s="9">
        <v>-7.8159575578212598E-3</v>
      </c>
      <c r="F9" s="9">
        <v>-7.6809768445909397E-3</v>
      </c>
    </row>
    <row r="10" spans="1:6">
      <c r="A10" s="8">
        <f t="shared" si="0"/>
        <v>108</v>
      </c>
      <c r="B10" s="9">
        <v>-7.2778182603099404E-3</v>
      </c>
      <c r="C10" s="9">
        <v>-7.2732492247110101E-3</v>
      </c>
      <c r="D10" s="9">
        <v>-7.1812846085005898E-3</v>
      </c>
      <c r="E10" s="9">
        <v>-7.0739606439995601E-3</v>
      </c>
      <c r="F10" s="9">
        <v>-7.0540250410985102E-3</v>
      </c>
    </row>
    <row r="11" spans="1:6">
      <c r="A11" s="10">
        <f t="shared" si="0"/>
        <v>162</v>
      </c>
      <c r="B11" s="11">
        <v>-6.6828743371592902E-3</v>
      </c>
      <c r="C11" s="11">
        <v>-6.6465426928375799E-3</v>
      </c>
      <c r="D11" s="11">
        <v>-6.5918279958378598E-3</v>
      </c>
      <c r="E11" s="11">
        <v>-6.5660374399147204E-3</v>
      </c>
      <c r="F11" s="11">
        <v>-6.5586309734874402E-3</v>
      </c>
    </row>
    <row r="12" spans="1:6">
      <c r="A12" s="10">
        <f t="shared" si="0"/>
        <v>243</v>
      </c>
      <c r="B12" s="11">
        <v>-6.4849368175491796E-3</v>
      </c>
      <c r="C12" s="11">
        <v>-6.4397985164169501E-3</v>
      </c>
      <c r="D12" s="11">
        <v>-6.3588703717996501E-3</v>
      </c>
      <c r="E12" s="11">
        <v>-6.3121967040891402E-3</v>
      </c>
      <c r="F12" s="11">
        <v>-6.3013137546650702E-3</v>
      </c>
    </row>
    <row r="13" spans="1:6">
      <c r="A13" s="10">
        <f t="shared" si="0"/>
        <v>365</v>
      </c>
      <c r="B13" s="11">
        <v>-6.4823763130161397E-3</v>
      </c>
      <c r="C13" s="11">
        <v>-6.4597834167661903E-3</v>
      </c>
      <c r="D13" s="11">
        <v>-6.4273134214909104E-3</v>
      </c>
      <c r="E13" s="11">
        <v>-6.4149635634110497E-3</v>
      </c>
      <c r="F13" s="11">
        <v>-6.41249122333022E-3</v>
      </c>
    </row>
    <row r="14" spans="1:6">
      <c r="A14" s="6">
        <f t="shared" si="0"/>
        <v>548</v>
      </c>
      <c r="B14" s="7">
        <v>-6.7230193396984102E-3</v>
      </c>
      <c r="C14" s="7">
        <v>-6.7097592336105199E-3</v>
      </c>
      <c r="D14" s="7">
        <v>-6.6775783210123304E-3</v>
      </c>
      <c r="E14" s="7">
        <v>-6.6523747788438002E-3</v>
      </c>
      <c r="F14" s="7">
        <v>-6.6460919004918797E-3</v>
      </c>
    </row>
    <row r="15" spans="1:6">
      <c r="A15" s="6">
        <f t="shared" si="0"/>
        <v>822</v>
      </c>
      <c r="B15" s="7">
        <v>-7.31051312216456E-3</v>
      </c>
      <c r="C15" s="7">
        <v>-7.2863043544026699E-3</v>
      </c>
      <c r="D15" s="7">
        <v>-7.2573853273555904E-3</v>
      </c>
      <c r="E15" s="7">
        <v>-7.21264271689532E-3</v>
      </c>
      <c r="F15" s="7">
        <v>-7.1726125320583896E-3</v>
      </c>
    </row>
    <row r="16" spans="1:6">
      <c r="A16" s="6">
        <f t="shared" si="0"/>
        <v>1233</v>
      </c>
      <c r="B16" s="7">
        <v>-8.1864078613747698E-3</v>
      </c>
      <c r="C16" s="7">
        <v>-8.1845799976028397E-3</v>
      </c>
      <c r="D16" s="7">
        <v>-8.1030626992685297E-3</v>
      </c>
      <c r="E16" s="7">
        <v>-8.0158711811385893E-3</v>
      </c>
      <c r="F16" s="7">
        <v>-8.0083628073876999E-3</v>
      </c>
    </row>
    <row r="17" spans="1:6">
      <c r="A17" s="6">
        <f>ROUND(1.5*A16,0)</f>
        <v>1850</v>
      </c>
      <c r="B17" s="7">
        <v>-9.4952446273668199E-3</v>
      </c>
      <c r="C17" s="7">
        <v>-9.4936058122281602E-3</v>
      </c>
      <c r="D17" s="7">
        <v>-9.4865615672769191E-3</v>
      </c>
      <c r="E17" s="7">
        <v>-9.4398796532324195E-3</v>
      </c>
      <c r="F17" s="7">
        <v>-9.3986048461476897E-3</v>
      </c>
    </row>
    <row r="18" spans="1:6">
      <c r="A18" s="6">
        <f>ROUND(1.5*A17,0)</f>
        <v>2775</v>
      </c>
      <c r="B18" s="7">
        <v>-1.11642584251291E-2</v>
      </c>
      <c r="C18" s="7">
        <v>-1.11548512434102E-2</v>
      </c>
      <c r="D18" s="7">
        <v>-1.11351517514158E-2</v>
      </c>
      <c r="E18" s="7">
        <v>-1.11015367159708E-2</v>
      </c>
      <c r="F18" s="7">
        <v>-1.1078214517301101E-2</v>
      </c>
    </row>
    <row r="19" spans="1:6">
      <c r="A19" s="6">
        <f>ROUND(1.5*A18,0)</f>
        <v>4163</v>
      </c>
      <c r="B19" s="7">
        <v>-1.31099588253641E-2</v>
      </c>
      <c r="C19" s="7">
        <v>-1.30951051096087E-2</v>
      </c>
      <c r="D19" s="7">
        <v>-1.3046096316452101E-2</v>
      </c>
      <c r="E19" s="7">
        <v>-1.29986081500003E-2</v>
      </c>
      <c r="F19" s="7">
        <v>-1.2985274292829099E-2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6" sqref="F6"/>
    </sheetView>
  </sheetViews>
  <sheetFormatPr defaultRowHeight="16.2"/>
  <cols>
    <col min="2" max="2" width="9.5546875" bestFit="1" customWidth="1"/>
    <col min="3" max="3" width="12.21875" bestFit="1" customWidth="1"/>
    <col min="4" max="4" width="9.5546875" bestFit="1" customWidth="1"/>
    <col min="5" max="5" width="12.5546875" bestFit="1" customWidth="1"/>
    <col min="6" max="6" width="9.6640625" bestFit="1" customWidth="1"/>
  </cols>
  <sheetData>
    <row r="1" spans="1:6">
      <c r="A1" s="1" t="s">
        <v>3</v>
      </c>
      <c r="B1" s="1" t="s">
        <v>0</v>
      </c>
      <c r="C1" s="1" t="s">
        <v>4</v>
      </c>
      <c r="D1" s="1" t="s">
        <v>1</v>
      </c>
      <c r="E1" s="1" t="s">
        <v>5</v>
      </c>
      <c r="F1" s="1" t="s">
        <v>2</v>
      </c>
    </row>
    <row r="2" spans="1:6">
      <c r="A2" s="6">
        <v>4</v>
      </c>
      <c r="B2" s="12"/>
      <c r="C2" s="12"/>
      <c r="D2" s="12"/>
      <c r="E2" s="12"/>
      <c r="F2" s="12"/>
    </row>
    <row r="3" spans="1:6">
      <c r="A3" s="6">
        <f>ROUND(1.5*A2,0)</f>
        <v>6</v>
      </c>
      <c r="B3" s="12"/>
      <c r="C3" s="12"/>
      <c r="D3" s="12"/>
      <c r="E3" s="12"/>
      <c r="F3" s="12"/>
    </row>
    <row r="4" spans="1:6">
      <c r="A4" s="6">
        <f t="shared" ref="A4:A16" si="0">ROUND(1.5*A3,0)</f>
        <v>9</v>
      </c>
      <c r="B4" s="12"/>
      <c r="C4" s="12"/>
      <c r="D4" s="12"/>
      <c r="E4" s="12"/>
      <c r="F4" s="12"/>
    </row>
    <row r="5" spans="1:6">
      <c r="A5" s="6">
        <f t="shared" si="0"/>
        <v>14</v>
      </c>
      <c r="B5" s="12"/>
      <c r="C5" s="12"/>
      <c r="D5" s="12"/>
      <c r="E5" s="12"/>
      <c r="F5" s="12"/>
    </row>
    <row r="6" spans="1:6">
      <c r="A6" s="6">
        <f t="shared" si="0"/>
        <v>21</v>
      </c>
      <c r="B6" s="12">
        <v>-7.7006550374321596E-3</v>
      </c>
      <c r="C6" s="12">
        <v>-7.5895309637430998E-3</v>
      </c>
      <c r="D6" s="12">
        <v>-7.2607825526358099E-3</v>
      </c>
      <c r="E6" s="12">
        <v>-6.3532176689226902E-3</v>
      </c>
      <c r="F6" s="12">
        <v>-5.6637178524322901E-3</v>
      </c>
    </row>
    <row r="7" spans="1:6">
      <c r="A7" s="8">
        <f t="shared" si="0"/>
        <v>32</v>
      </c>
      <c r="B7" s="12">
        <v>-7.5482393332900501E-3</v>
      </c>
      <c r="C7" s="12">
        <v>-7.1471664760009599E-3</v>
      </c>
      <c r="D7" s="12">
        <v>-6.5554854016283701E-3</v>
      </c>
      <c r="E7" s="12">
        <v>-6.0938538138442201E-3</v>
      </c>
      <c r="F7" s="12">
        <v>-5.82302821859031E-3</v>
      </c>
    </row>
    <row r="8" spans="1:6">
      <c r="A8" s="8">
        <f t="shared" si="0"/>
        <v>48</v>
      </c>
      <c r="B8" s="12">
        <v>-5.5374711873631497E-3</v>
      </c>
      <c r="C8" s="12">
        <v>-5.4018379907278301E-3</v>
      </c>
      <c r="D8" s="12">
        <v>-5.0866807994280304E-3</v>
      </c>
      <c r="E8" s="12">
        <v>-4.6498264316166696E-3</v>
      </c>
      <c r="F8" s="12">
        <v>-4.39254843166011E-3</v>
      </c>
    </row>
    <row r="9" spans="1:6">
      <c r="A9" s="8">
        <f t="shared" si="0"/>
        <v>72</v>
      </c>
      <c r="B9" s="12">
        <v>-4.4258183168807801E-3</v>
      </c>
      <c r="C9" s="12">
        <v>-4.3692054592239099E-3</v>
      </c>
      <c r="D9" s="12">
        <v>-4.2035517945297101E-3</v>
      </c>
      <c r="E9" s="12">
        <v>-4.0703440416994998E-3</v>
      </c>
      <c r="F9" s="12">
        <v>-4.0461689958876104E-3</v>
      </c>
    </row>
    <row r="10" spans="1:6">
      <c r="A10" s="8">
        <f t="shared" si="0"/>
        <v>108</v>
      </c>
      <c r="B10" s="12">
        <v>-3.4771843264630002E-3</v>
      </c>
      <c r="C10" s="12">
        <v>-3.4451267597730502E-3</v>
      </c>
      <c r="D10" s="12">
        <v>-3.3700265515124801E-3</v>
      </c>
      <c r="E10" s="12">
        <v>-3.3199634067597799E-3</v>
      </c>
      <c r="F10" s="12">
        <v>-3.3129421278533301E-3</v>
      </c>
    </row>
    <row r="11" spans="1:6">
      <c r="A11" s="10">
        <f t="shared" si="0"/>
        <v>162</v>
      </c>
      <c r="B11" s="12">
        <v>-2.8535551655633801E-3</v>
      </c>
      <c r="C11" s="12">
        <v>-2.8520566798777998E-3</v>
      </c>
      <c r="D11" s="12">
        <v>-2.8339394791588699E-3</v>
      </c>
      <c r="E11" s="12">
        <v>-2.8088088330729E-3</v>
      </c>
      <c r="F11" s="12">
        <v>-2.80029670054547E-3</v>
      </c>
    </row>
    <row r="12" spans="1:6">
      <c r="A12" s="10">
        <f t="shared" si="0"/>
        <v>243</v>
      </c>
      <c r="B12" s="12">
        <v>-2.6053386793042201E-3</v>
      </c>
      <c r="C12" s="12">
        <v>-2.58393395772726E-3</v>
      </c>
      <c r="D12" s="12">
        <v>-2.5528049412178399E-3</v>
      </c>
      <c r="E12" s="12">
        <v>-2.5419824924782699E-3</v>
      </c>
      <c r="F12" s="12">
        <v>-2.5408847034586899E-3</v>
      </c>
    </row>
    <row r="13" spans="1:6">
      <c r="A13" s="10">
        <f t="shared" si="0"/>
        <v>365</v>
      </c>
      <c r="B13" s="12">
        <v>-2.5360662609992799E-3</v>
      </c>
      <c r="C13" s="12">
        <v>-2.51906276422227E-3</v>
      </c>
      <c r="D13" s="12">
        <v>-2.4943470899325098E-3</v>
      </c>
      <c r="E13" s="12">
        <v>-2.4695524596991801E-3</v>
      </c>
      <c r="F13" s="12">
        <v>-2.45247052840839E-3</v>
      </c>
    </row>
    <row r="14" spans="1:6">
      <c r="A14" s="6">
        <f t="shared" si="0"/>
        <v>548</v>
      </c>
      <c r="B14" s="12">
        <v>-2.56753685654393E-3</v>
      </c>
      <c r="C14" s="12">
        <v>-2.5631426281488299E-3</v>
      </c>
      <c r="D14" s="12">
        <v>-2.55426790183557E-3</v>
      </c>
      <c r="E14" s="12">
        <v>-2.5484672319041699E-3</v>
      </c>
      <c r="F14" s="12">
        <v>-2.5471470608681001E-3</v>
      </c>
    </row>
    <row r="15" spans="1:6">
      <c r="A15" s="6">
        <f t="shared" si="0"/>
        <v>822</v>
      </c>
      <c r="B15" s="12">
        <v>-2.8823953071422399E-3</v>
      </c>
      <c r="C15" s="12">
        <v>-2.88017227640357E-3</v>
      </c>
      <c r="D15" s="12">
        <v>-2.8713807171789202E-3</v>
      </c>
      <c r="E15" s="12">
        <v>-2.8491185377036801E-3</v>
      </c>
      <c r="F15" s="12">
        <v>-2.8334250947988399E-3</v>
      </c>
    </row>
    <row r="16" spans="1:6">
      <c r="A16" s="6">
        <f t="shared" si="0"/>
        <v>1233</v>
      </c>
      <c r="B16" s="12">
        <v>-3.3993712855763599E-3</v>
      </c>
      <c r="C16" s="12">
        <v>-3.3964736686126098E-3</v>
      </c>
      <c r="D16" s="12">
        <v>-3.3902923409310998E-3</v>
      </c>
      <c r="E16" s="12">
        <v>-3.3621840131100502E-3</v>
      </c>
      <c r="F16" s="12">
        <v>-3.3373600098665799E-3</v>
      </c>
    </row>
    <row r="17" spans="1:6">
      <c r="A17" s="6">
        <f>ROUND(1.5*A16,0)</f>
        <v>1850</v>
      </c>
      <c r="B17" s="12">
        <v>-4.1434094097082801E-3</v>
      </c>
      <c r="C17" s="12">
        <v>-4.1395353542644396E-3</v>
      </c>
      <c r="D17" s="12">
        <v>-4.1310223934121803E-3</v>
      </c>
      <c r="E17" s="12">
        <v>-4.1251894409290802E-3</v>
      </c>
      <c r="F17" s="12">
        <v>-4.1239953887688002E-3</v>
      </c>
    </row>
    <row r="18" spans="1:6">
      <c r="A18" s="6">
        <f>ROUND(1.5*A17,0)</f>
        <v>2775</v>
      </c>
      <c r="B18" s="12">
        <v>-5.0826635125808496E-3</v>
      </c>
      <c r="C18" s="12">
        <v>-5.0719584519040902E-3</v>
      </c>
      <c r="D18" s="12">
        <v>-5.05203984912613E-3</v>
      </c>
      <c r="E18" s="12">
        <v>-5.0368461343355004E-3</v>
      </c>
      <c r="F18" s="12">
        <v>-5.0308660271142502E-3</v>
      </c>
    </row>
    <row r="19" spans="1:6">
      <c r="A19" s="6">
        <f>ROUND(1.5*A18,0)</f>
        <v>4163</v>
      </c>
      <c r="B19" s="12">
        <v>-6.2535573765548696E-3</v>
      </c>
      <c r="C19" s="12">
        <v>-6.2354831506679E-3</v>
      </c>
      <c r="D19" s="12">
        <v>-6.2168739602304303E-3</v>
      </c>
      <c r="E19" s="12">
        <v>-6.2094980268696497E-3</v>
      </c>
      <c r="F19" s="12">
        <v>-6.2026574312387403E-3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NP</vt:lpstr>
      <vt:lpstr>D10</vt:lpstr>
      <vt:lpstr>D30</vt:lpstr>
      <vt:lpstr>D50</vt:lpstr>
    </vt:vector>
  </TitlesOfParts>
  <Company>NCKU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Chin-Chang Yang</dc:creator>
  <cp:lastModifiedBy>Chin-Chang Yang</cp:lastModifiedBy>
  <dcterms:created xsi:type="dcterms:W3CDTF">2014-03-05T06:09:07Z</dcterms:created>
  <dcterms:modified xsi:type="dcterms:W3CDTF">2014-03-10T10:22:33Z</dcterms:modified>
</cp:coreProperties>
</file>