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utnam_Lab_Notebook/images/"/>
    </mc:Choice>
  </mc:AlternateContent>
  <xr:revisionPtr revIDLastSave="0" documentId="13_ncr:1_{16B8D4D6-932A-0B43-81CE-011FCB2C8A06}" xr6:coauthVersionLast="44" xr6:coauthVersionMax="44" xr10:uidLastSave="{00000000-0000-0000-0000-000000000000}"/>
  <bookViews>
    <workbookView xWindow="-67200" yWindow="3840" windowWidth="28800" windowHeight="13920" xr2:uid="{1D54ADAE-84BE-3A4D-A3DA-CF53576EBF26}"/>
  </bookViews>
  <sheets>
    <sheet name="Sheet1" sheetId="1" r:id="rId1"/>
  </sheets>
  <definedNames>
    <definedName name="_xlnm.Print_Area" localSheetId="0">Sheet1!$E$1:$G$11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/>
  <c r="G7" i="1"/>
  <c r="G6" i="1"/>
  <c r="G4" i="1"/>
  <c r="F9" i="1"/>
  <c r="F10" i="1" s="1"/>
  <c r="C9" i="1"/>
  <c r="C10" i="1"/>
  <c r="C4" i="1"/>
  <c r="C5" i="1"/>
  <c r="C6" i="1"/>
  <c r="C7" i="1"/>
  <c r="B10" i="1"/>
</calcChain>
</file>

<file path=xl/sharedStrings.xml><?xml version="1.0" encoding="utf-8"?>
<sst xmlns="http://schemas.openxmlformats.org/spreadsheetml/2006/main" count="28" uniqueCount="14">
  <si>
    <t>BSA</t>
  </si>
  <si>
    <t>DNA</t>
  </si>
  <si>
    <t>H20</t>
  </si>
  <si>
    <t>Total volume</t>
  </si>
  <si>
    <t>7 Rxns</t>
  </si>
  <si>
    <t>10 Rxns</t>
  </si>
  <si>
    <t>Dream Taq Mix</t>
  </si>
  <si>
    <t>Fprimer FastP6.1</t>
  </si>
  <si>
    <t>Rprimer RORF</t>
  </si>
  <si>
    <t>Master Mix</t>
  </si>
  <si>
    <t>Vol µl</t>
  </si>
  <si>
    <t>1 Rxn</t>
  </si>
  <si>
    <t>Phire Taq Mix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</si>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</sst>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45D3-9FD9-2641-9F58-5A84B572300F}">
  <dimension ref="A1:G10"/>
  <sheetViews>
    <sheetView tabSelected="1" workbookViewId="0">
      <selection activeCell="E1" sqref="E1:G11"/>
    </sheetView>
  </sheetViews>
  <sheetFormatPr baseColWidth="10" defaultRowHeight="16" x14ac:dyDescent="0.2"/>
  <cols>
    <col min="1" max="1" width="16.33203125" customWidth="1"/>
    <col min="3" max="3" width="9.83203125" customWidth="1"/>
    <col min="5" max="5" width="16.33203125" customWidth="1"/>
  </cols>
  <sheetData>
    <row r="1" spans="1:7" x14ac:dyDescent="0.2">
      <c r="A1" s="1"/>
      <c r="B1" s="1" t="s">
        <v>11</v>
      </c>
      <c r="C1" s="1" t="s">
        <v>5</v>
      </c>
      <c r="E1" s="1"/>
      <c r="F1" s="1" t="s">
        <v>11</v>
      </c>
      <c r="G1" s="1" t="s">
        <v>4</v>
      </c>
    </row>
    <row r="2" spans="1:7" x14ac:dyDescent="0.2">
      <c r="A2" s="1"/>
      <c r="B2" s="1"/>
      <c r="C2" s="1"/>
      <c r="E2" s="1"/>
      <c r="F2" s="1"/>
      <c r="G2" s="1"/>
    </row>
    <row r="3" spans="1:7" x14ac:dyDescent="0.2">
      <c r="A3" s="2" t="s">
        <v>9</v>
      </c>
      <c r="B3" s="2" t="s">
        <v>10</v>
      </c>
      <c r="C3" s="2" t="s">
        <v>10</v>
      </c>
      <c r="E3" s="2" t="s">
        <v>9</v>
      </c>
      <c r="F3" s="2" t="s">
        <v>10</v>
      </c>
      <c r="G3" s="2" t="s">
        <v>10</v>
      </c>
    </row>
    <row r="4" spans="1:7" x14ac:dyDescent="0.2">
      <c r="A4" s="1" t="s">
        <v>6</v>
      </c>
      <c r="B4" s="1">
        <v>7.5</v>
      </c>
      <c r="C4" s="2">
        <f>B4*10</f>
        <v>75</v>
      </c>
      <c r="E4" s="1" t="s">
        <v>12</v>
      </c>
      <c r="F4" s="1">
        <v>7.5</v>
      </c>
      <c r="G4" s="2">
        <f>F4*7</f>
        <v>52.5</v>
      </c>
    </row>
    <row r="5" spans="1:7" x14ac:dyDescent="0.2">
      <c r="A5" s="1" t="s">
        <v>0</v>
      </c>
      <c r="B5" s="1">
        <v>0.14000000000000001</v>
      </c>
      <c r="C5" s="2">
        <f>B5*10</f>
        <v>1.4000000000000001</v>
      </c>
      <c r="E5" s="1" t="s">
        <v>0</v>
      </c>
      <c r="F5" s="3" t="s">
        <v>13</v>
      </c>
      <c r="G5" s="3" t="s">
        <v>13</v>
      </c>
    </row>
    <row r="6" spans="1:7" x14ac:dyDescent="0.2">
      <c r="A6" s="1" t="s">
        <v>7</v>
      </c>
      <c r="B6" s="1">
        <v>0.19500000000000001</v>
      </c>
      <c r="C6" s="2">
        <f>B6*10</f>
        <v>1.9500000000000002</v>
      </c>
      <c r="E6" s="1" t="s">
        <v>7</v>
      </c>
      <c r="F6" s="1">
        <v>0.19500000000000001</v>
      </c>
      <c r="G6" s="2">
        <f t="shared" ref="G6:G7" si="0">F6*7</f>
        <v>1.365</v>
      </c>
    </row>
    <row r="7" spans="1:7" x14ac:dyDescent="0.2">
      <c r="A7" s="1" t="s">
        <v>8</v>
      </c>
      <c r="B7" s="1">
        <v>0.19500000000000001</v>
      </c>
      <c r="C7" s="2">
        <f>B7*10</f>
        <v>1.9500000000000002</v>
      </c>
      <c r="E7" s="1" t="s">
        <v>8</v>
      </c>
      <c r="F7" s="1">
        <v>0.19500000000000001</v>
      </c>
      <c r="G7" s="2">
        <f t="shared" si="0"/>
        <v>1.365</v>
      </c>
    </row>
    <row r="8" spans="1:7" x14ac:dyDescent="0.2">
      <c r="A8" s="1" t="s">
        <v>1</v>
      </c>
      <c r="B8" s="1">
        <v>1.5</v>
      </c>
      <c r="C8" s="2"/>
      <c r="E8" s="1" t="s">
        <v>1</v>
      </c>
      <c r="F8" s="3" t="s">
        <v>13</v>
      </c>
      <c r="G8" s="3" t="s">
        <v>13</v>
      </c>
    </row>
    <row r="9" spans="1:7" x14ac:dyDescent="0.2">
      <c r="A9" s="1" t="s">
        <v>2</v>
      </c>
      <c r="B9" s="1">
        <v>5.47</v>
      </c>
      <c r="C9" s="2">
        <f>B9*10</f>
        <v>54.699999999999996</v>
      </c>
      <c r="E9" s="1" t="s">
        <v>2</v>
      </c>
      <c r="F9" s="1">
        <f>15-SUM(F4:F7)</f>
        <v>7.1099999999999994</v>
      </c>
      <c r="G9" s="2">
        <f>F9*7</f>
        <v>49.769999999999996</v>
      </c>
    </row>
    <row r="10" spans="1:7" x14ac:dyDescent="0.2">
      <c r="A10" s="2" t="s">
        <v>3</v>
      </c>
      <c r="B10" s="2">
        <f>SUM(B4:B9)</f>
        <v>15</v>
      </c>
      <c r="C10" s="2">
        <f>B10*10</f>
        <v>150</v>
      </c>
      <c r="E10" s="2" t="s">
        <v>3</v>
      </c>
      <c r="F10" s="2">
        <f>SUM(F4:F9)</f>
        <v>15</v>
      </c>
      <c r="G10" s="2">
        <f>F10*7</f>
        <v>105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cp:lastPrinted>2022-04-11T16:44:45Z</cp:lastPrinted>
  <dcterms:created xsi:type="dcterms:W3CDTF">2022-04-11T13:07:54Z</dcterms:created>
  <dcterms:modified xsi:type="dcterms:W3CDTF">2022-04-11T16:53:13Z</dcterms:modified>
</cp:coreProperties>
</file>