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a2302/Library/CloudStorage/Dropbox/Mio/Github/3_prime_RNAseq_O.faveolata/data/"/>
    </mc:Choice>
  </mc:AlternateContent>
  <xr:revisionPtr revIDLastSave="0" documentId="8_{BB5921A4-A727-4844-B50C-45B9B52CE951}" xr6:coauthVersionLast="37" xr6:coauthVersionMax="37" xr10:uidLastSave="{00000000-0000-0000-0000-000000000000}"/>
  <bookViews>
    <workbookView xWindow="-31780" yWindow="500" windowWidth="25540" windowHeight="16240" xr2:uid="{D114C7D9-4AB7-EA4B-B661-48678AED9971}"/>
  </bookViews>
  <sheets>
    <sheet name="RRCCoreData (2)" sheetId="1" r:id="rId1"/>
  </sheets>
  <definedNames>
    <definedName name="_xlnm._FilterDatabase" localSheetId="0" hidden="1">'RRCCoreData (2)'!$A$1:$BS$271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" i="1" l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3" i="1"/>
  <c r="BG24" i="1"/>
  <c r="BG25" i="1"/>
  <c r="BG26" i="1"/>
  <c r="BG27" i="1"/>
  <c r="BG28" i="1"/>
  <c r="BG29" i="1"/>
  <c r="BG30" i="1"/>
  <c r="BG31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</calcChain>
</file>

<file path=xl/sharedStrings.xml><?xml version="1.0" encoding="utf-8"?>
<sst xmlns="http://schemas.openxmlformats.org/spreadsheetml/2006/main" count="4658" uniqueCount="470">
  <si>
    <t>W</t>
  </si>
  <si>
    <t>Middle Side</t>
  </si>
  <si>
    <t>Vertical</t>
  </si>
  <si>
    <t>Absent</t>
  </si>
  <si>
    <t>02/28/2022</t>
  </si>
  <si>
    <t>None</t>
  </si>
  <si>
    <t>Lower Keys</t>
  </si>
  <si>
    <t>Sand Key</t>
  </si>
  <si>
    <t>High</t>
  </si>
  <si>
    <t>Common</t>
  </si>
  <si>
    <t>Ofav</t>
  </si>
  <si>
    <t>Never Diseased</t>
  </si>
  <si>
    <t>unaffected</t>
  </si>
  <si>
    <t>SP3</t>
  </si>
  <si>
    <t>N-73</t>
  </si>
  <si>
    <t>N-73_SP3</t>
  </si>
  <si>
    <t>NW</t>
  </si>
  <si>
    <t>Top</t>
  </si>
  <si>
    <t>Flat</t>
  </si>
  <si>
    <t>N-72</t>
  </si>
  <si>
    <t>N-72_SP3</t>
  </si>
  <si>
    <t>SW</t>
  </si>
  <si>
    <t>Upper Side</t>
  </si>
  <si>
    <t xml:space="preserve">Angle </t>
  </si>
  <si>
    <t>N-70</t>
  </si>
  <si>
    <t>N-70_SP3</t>
  </si>
  <si>
    <t>S</t>
  </si>
  <si>
    <t>N-67</t>
  </si>
  <si>
    <t>N-67_SP3</t>
  </si>
  <si>
    <t>N-60</t>
  </si>
  <si>
    <t>N-60_SP3</t>
  </si>
  <si>
    <t>03/01/2022</t>
  </si>
  <si>
    <t>Looe Key</t>
  </si>
  <si>
    <t>N-59</t>
  </si>
  <si>
    <t>N-59_SP3</t>
  </si>
  <si>
    <t>N</t>
  </si>
  <si>
    <t>Present</t>
  </si>
  <si>
    <t>Amoxicillin</t>
  </si>
  <si>
    <t>Reinfection</t>
  </si>
  <si>
    <t>N-58</t>
  </si>
  <si>
    <t>N-58_SP3</t>
  </si>
  <si>
    <t>N-56</t>
  </si>
  <si>
    <t>N-56_SP3</t>
  </si>
  <si>
    <t>N-54</t>
  </si>
  <si>
    <t>N-54_SP3</t>
  </si>
  <si>
    <t>N-53</t>
  </si>
  <si>
    <t>N-53_SP3</t>
  </si>
  <si>
    <t>E</t>
  </si>
  <si>
    <t>N-52</t>
  </si>
  <si>
    <t>N-52_SP3</t>
  </si>
  <si>
    <t>NE</t>
  </si>
  <si>
    <t>N-50</t>
  </si>
  <si>
    <t>N-50_SP3</t>
  </si>
  <si>
    <t>Remission</t>
  </si>
  <si>
    <t>N-49</t>
  </si>
  <si>
    <t>N-49_SP3</t>
  </si>
  <si>
    <t>N-48</t>
  </si>
  <si>
    <t>N-48_SP3</t>
  </si>
  <si>
    <t>N-46</t>
  </si>
  <si>
    <t>N-46_SP3</t>
  </si>
  <si>
    <t>Angle</t>
  </si>
  <si>
    <t>03/19/2022</t>
  </si>
  <si>
    <t>Coral ECA</t>
  </si>
  <si>
    <t>Distinct</t>
  </si>
  <si>
    <t>MC-032</t>
  </si>
  <si>
    <t>MC-032_SP3</t>
  </si>
  <si>
    <t>03/18/2022</t>
  </si>
  <si>
    <t>MC-027</t>
  </si>
  <si>
    <t>MC-027_SP3</t>
  </si>
  <si>
    <t>MC-026</t>
  </si>
  <si>
    <t>MC-026_SP3</t>
  </si>
  <si>
    <t>MC-019</t>
  </si>
  <si>
    <t>MC-019_SP3</t>
  </si>
  <si>
    <t>MC-014</t>
  </si>
  <si>
    <t>MC-014_SP3</t>
  </si>
  <si>
    <t>MC-011</t>
  </si>
  <si>
    <t>MC-011_SP3</t>
  </si>
  <si>
    <t>03/17/2022</t>
  </si>
  <si>
    <t>M</t>
  </si>
  <si>
    <t>MC-005</t>
  </si>
  <si>
    <t>MC-005_SP3</t>
  </si>
  <si>
    <t>Lower Side</t>
  </si>
  <si>
    <t>Angle/Vert</t>
  </si>
  <si>
    <t>Low</t>
  </si>
  <si>
    <t>affected</t>
  </si>
  <si>
    <t>MC-002</t>
  </si>
  <si>
    <t>MC-002_SP3</t>
  </si>
  <si>
    <t>LC-157</t>
  </si>
  <si>
    <t>LC-157_SP3</t>
  </si>
  <si>
    <t>LC-139</t>
  </si>
  <si>
    <t>LC-139_SP3</t>
  </si>
  <si>
    <t>LC-127</t>
  </si>
  <si>
    <t>LC-127_SP3</t>
  </si>
  <si>
    <t>Center</t>
  </si>
  <si>
    <t>Some</t>
  </si>
  <si>
    <t>LC-126</t>
  </si>
  <si>
    <t>LC-126_SP3</t>
  </si>
  <si>
    <t>LC-125</t>
  </si>
  <si>
    <t>LC-125_SP3</t>
  </si>
  <si>
    <t>LC-124</t>
  </si>
  <si>
    <t>LC-124_SP3</t>
  </si>
  <si>
    <t>LC-123</t>
  </si>
  <si>
    <t>LC-123_SP3</t>
  </si>
  <si>
    <t>LC-122</t>
  </si>
  <si>
    <t>LC-122_SP3</t>
  </si>
  <si>
    <t>LC-115</t>
  </si>
  <si>
    <t>LC-115_SP3</t>
  </si>
  <si>
    <t>LC-114</t>
  </si>
  <si>
    <t>LC-114_SP3</t>
  </si>
  <si>
    <t>Chlorinated Epoxy</t>
  </si>
  <si>
    <t>LC-110</t>
  </si>
  <si>
    <t>LC-110_SP3</t>
  </si>
  <si>
    <t>LC-101</t>
  </si>
  <si>
    <t>LC-101_SP3</t>
  </si>
  <si>
    <t>Bottom</t>
  </si>
  <si>
    <t>LC-088</t>
  </si>
  <si>
    <t>LC-088_SP3</t>
  </si>
  <si>
    <t>LC-085</t>
  </si>
  <si>
    <t>LC-085_SP3</t>
  </si>
  <si>
    <t>LC-079</t>
  </si>
  <si>
    <t>LC-079_SP3</t>
  </si>
  <si>
    <t>LC-078</t>
  </si>
  <si>
    <t>LC-078_SP3</t>
  </si>
  <si>
    <t>LC-077</t>
  </si>
  <si>
    <t>LC-077_SP3</t>
  </si>
  <si>
    <t>LC-064</t>
  </si>
  <si>
    <t>LC-064_SP3</t>
  </si>
  <si>
    <t>LC-062</t>
  </si>
  <si>
    <t>LC-062_SP3</t>
  </si>
  <si>
    <t>LC-058</t>
  </si>
  <si>
    <t>LC-058_SP3</t>
  </si>
  <si>
    <t>Disease months later</t>
  </si>
  <si>
    <t>LC-056</t>
  </si>
  <si>
    <t>LC-056_SP3</t>
  </si>
  <si>
    <t>LC-055</t>
  </si>
  <si>
    <t>LC-055_SP3</t>
  </si>
  <si>
    <t>LC-053</t>
  </si>
  <si>
    <t>LC-053_SP3</t>
  </si>
  <si>
    <t>LC-052</t>
  </si>
  <si>
    <t>LC-052_SP3</t>
  </si>
  <si>
    <t>LC-049</t>
  </si>
  <si>
    <t>LC-049_SP3</t>
  </si>
  <si>
    <t>LC-048</t>
  </si>
  <si>
    <t>LC-048_SP3</t>
  </si>
  <si>
    <t>LC-045</t>
  </si>
  <si>
    <t>LC-045_SP3</t>
  </si>
  <si>
    <t>LC-043</t>
  </si>
  <si>
    <t>LC-043_SP3</t>
  </si>
  <si>
    <t>SE</t>
  </si>
  <si>
    <t>LC-042</t>
  </si>
  <si>
    <t>LC-042_SP3</t>
  </si>
  <si>
    <t>LC-041</t>
  </si>
  <si>
    <t>LC-041_SP3</t>
  </si>
  <si>
    <t>LC-024</t>
  </si>
  <si>
    <t>LC-024_SP3</t>
  </si>
  <si>
    <t>LC-018</t>
  </si>
  <si>
    <t>LC-018_SP3</t>
  </si>
  <si>
    <t>LC-016</t>
  </si>
  <si>
    <t>LC-016_SP3</t>
  </si>
  <si>
    <t>LC-013</t>
  </si>
  <si>
    <t>LC-013_SP3</t>
  </si>
  <si>
    <t>LC-007</t>
  </si>
  <si>
    <t>LC-007_SP3</t>
  </si>
  <si>
    <t>LC-005</t>
  </si>
  <si>
    <t>LC-005_SP3</t>
  </si>
  <si>
    <t>LC-003</t>
  </si>
  <si>
    <t>LC-003_SP3</t>
  </si>
  <si>
    <t>4616_SP3</t>
  </si>
  <si>
    <t>4503_SP3</t>
  </si>
  <si>
    <t>4360_SP3</t>
  </si>
  <si>
    <t>3446_SP3</t>
  </si>
  <si>
    <t>AL 0</t>
  </si>
  <si>
    <t>3421_SP3</t>
  </si>
  <si>
    <t>3420_SP3</t>
  </si>
  <si>
    <t>3343_SP3</t>
  </si>
  <si>
    <t>3342_SP3</t>
  </si>
  <si>
    <t>SK Exp - D</t>
  </si>
  <si>
    <t>Ofra</t>
  </si>
  <si>
    <t>1470_SP3</t>
  </si>
  <si>
    <t>1463_SP3</t>
  </si>
  <si>
    <t>SK Exp - B</t>
  </si>
  <si>
    <t>1455_SP3</t>
  </si>
  <si>
    <t>1452_SP3</t>
  </si>
  <si>
    <t>1340_SP3</t>
  </si>
  <si>
    <t>1332_SP3</t>
  </si>
  <si>
    <t>1280_SP3</t>
  </si>
  <si>
    <t>1220_SP3</t>
  </si>
  <si>
    <t>Placebo 2b</t>
  </si>
  <si>
    <t>1004_SP3</t>
  </si>
  <si>
    <t>765_SP3</t>
  </si>
  <si>
    <t>753_SP3</t>
  </si>
  <si>
    <t>741_SP3</t>
  </si>
  <si>
    <t>719_SP3</t>
  </si>
  <si>
    <t>713_SP3</t>
  </si>
  <si>
    <t>699_SP3</t>
  </si>
  <si>
    <t>695_SP3</t>
  </si>
  <si>
    <t>Anglr</t>
  </si>
  <si>
    <t>693_SP3</t>
  </si>
  <si>
    <t>689_SP3</t>
  </si>
  <si>
    <t>679_SP3</t>
  </si>
  <si>
    <t>675_SP3</t>
  </si>
  <si>
    <t>Topop</t>
  </si>
  <si>
    <t>663_SP3</t>
  </si>
  <si>
    <t>617_SP3</t>
  </si>
  <si>
    <t>09/14/2021</t>
  </si>
  <si>
    <t>SP2</t>
  </si>
  <si>
    <t>N-73_SP2</t>
  </si>
  <si>
    <t>N-72_SP2</t>
  </si>
  <si>
    <t>N-70_SP2</t>
  </si>
  <si>
    <t>N-67_SP2</t>
  </si>
  <si>
    <t>N-60_SP2</t>
  </si>
  <si>
    <t>09/15/2021</t>
  </si>
  <si>
    <t>N-59_SP2</t>
  </si>
  <si>
    <t>N-58_SP2</t>
  </si>
  <si>
    <t>N-56_SP2</t>
  </si>
  <si>
    <t>N-54_SP2</t>
  </si>
  <si>
    <t>N-53_SP2</t>
  </si>
  <si>
    <t>N-52_SP2</t>
  </si>
  <si>
    <t>N-50_SP2</t>
  </si>
  <si>
    <t>N-49_SP2</t>
  </si>
  <si>
    <t>N-48_SP2</t>
  </si>
  <si>
    <t>N-46_SP2</t>
  </si>
  <si>
    <t>08/19/2021</t>
  </si>
  <si>
    <t>MC-032_SP2</t>
  </si>
  <si>
    <t>08/21/2021</t>
  </si>
  <si>
    <t>MC-027_SP2</t>
  </si>
  <si>
    <t>MC-026_SP2</t>
  </si>
  <si>
    <t>MC-019_SP2</t>
  </si>
  <si>
    <t>MC-014_SP2</t>
  </si>
  <si>
    <t>MC-011_SP2</t>
  </si>
  <si>
    <t>08/20/2021</t>
  </si>
  <si>
    <t>MC-005_SP2</t>
  </si>
  <si>
    <t>MC-002_SP2</t>
  </si>
  <si>
    <t>LC-157_SP2</t>
  </si>
  <si>
    <t>LC-139_SP2</t>
  </si>
  <si>
    <t>LC-127_SP2</t>
  </si>
  <si>
    <t>LC-126_SP2</t>
  </si>
  <si>
    <t>LC-125_SP2</t>
  </si>
  <si>
    <t>LC-124_SP2</t>
  </si>
  <si>
    <t>LC-123_SP2</t>
  </si>
  <si>
    <t>LC-122_SP2</t>
  </si>
  <si>
    <t>LC-115_SP2</t>
  </si>
  <si>
    <t>LC-114_SP2</t>
  </si>
  <si>
    <t>LC-110_SP2</t>
  </si>
  <si>
    <t>LC-101_SP2</t>
  </si>
  <si>
    <t>LC-088_SP2</t>
  </si>
  <si>
    <t>LC-085_SP2</t>
  </si>
  <si>
    <t>LC-079_SP2</t>
  </si>
  <si>
    <t>LC-078_SP2</t>
  </si>
  <si>
    <t>LC-077_SP2</t>
  </si>
  <si>
    <t>LC-064_SP2</t>
  </si>
  <si>
    <t>LC-062_SP2</t>
  </si>
  <si>
    <t>LC-058_SP2</t>
  </si>
  <si>
    <t>LC-056_SP2</t>
  </si>
  <si>
    <t>LC-055_SP2</t>
  </si>
  <si>
    <t>LC-053_SP2</t>
  </si>
  <si>
    <t>LC-052_SP2</t>
  </si>
  <si>
    <t>LC-049_SP2</t>
  </si>
  <si>
    <t>LC-048_SP2</t>
  </si>
  <si>
    <t>LC-045_SP2</t>
  </si>
  <si>
    <t>LC-043_SP2</t>
  </si>
  <si>
    <t>LC-042_SP2</t>
  </si>
  <si>
    <t>LC-041_SP2</t>
  </si>
  <si>
    <t>LC-024_SP2</t>
  </si>
  <si>
    <t>Lower Side/Bottom</t>
  </si>
  <si>
    <t>LC-018_SP2</t>
  </si>
  <si>
    <t>LC-016_SP2</t>
  </si>
  <si>
    <t>LC-013_SP2</t>
  </si>
  <si>
    <t>LC-007_SP2</t>
  </si>
  <si>
    <t>Top/Upper Side</t>
  </si>
  <si>
    <t>LC-005_SP2</t>
  </si>
  <si>
    <t>LC-003_SP2</t>
  </si>
  <si>
    <t>4616_SP2</t>
  </si>
  <si>
    <t>4503_SP2</t>
  </si>
  <si>
    <t>4360_SP2</t>
  </si>
  <si>
    <t>3446_SP2</t>
  </si>
  <si>
    <t>3421_SP2</t>
  </si>
  <si>
    <t>3420_SP2</t>
  </si>
  <si>
    <t>3343_SP2</t>
  </si>
  <si>
    <t>3342_SP2</t>
  </si>
  <si>
    <t>1470_SP2</t>
  </si>
  <si>
    <t>1463_SP2</t>
  </si>
  <si>
    <t>1455_SP2</t>
  </si>
  <si>
    <t>1452_SP2</t>
  </si>
  <si>
    <t>1340_SP2</t>
  </si>
  <si>
    <t>1332_SP2</t>
  </si>
  <si>
    <t>1280_SP2</t>
  </si>
  <si>
    <t>1220_SP2</t>
  </si>
  <si>
    <t>1004_SP2</t>
  </si>
  <si>
    <t>765_SP2</t>
  </si>
  <si>
    <t>753_SP2</t>
  </si>
  <si>
    <t>741_SP2</t>
  </si>
  <si>
    <t>719_SP2</t>
  </si>
  <si>
    <t>713_SP2</t>
  </si>
  <si>
    <t>699_SP2</t>
  </si>
  <si>
    <t>695_SP2</t>
  </si>
  <si>
    <t>693_SP2</t>
  </si>
  <si>
    <t>689_SP2</t>
  </si>
  <si>
    <t>679_SP2</t>
  </si>
  <si>
    <t>675_SP2</t>
  </si>
  <si>
    <t>663_SP2</t>
  </si>
  <si>
    <t>617_SP2</t>
  </si>
  <si>
    <t>06/13/2021</t>
  </si>
  <si>
    <t>SP1</t>
  </si>
  <si>
    <t>N-73_SP1</t>
  </si>
  <si>
    <t>N-72_SP1</t>
  </si>
  <si>
    <t>N-70_SP1</t>
  </si>
  <si>
    <t>N-67_SP1</t>
  </si>
  <si>
    <t>N-60_SP1</t>
  </si>
  <si>
    <t>06/12/2021</t>
  </si>
  <si>
    <t>N-59_SP1</t>
  </si>
  <si>
    <t>N-58_SP1</t>
  </si>
  <si>
    <t>N-56_SP1</t>
  </si>
  <si>
    <t>N-54_SP1</t>
  </si>
  <si>
    <t>N-53_SP1</t>
  </si>
  <si>
    <t>N-52_SP1</t>
  </si>
  <si>
    <t>N-50_SP1</t>
  </si>
  <si>
    <t>N-49_SP1</t>
  </si>
  <si>
    <t>N-48_SP1</t>
  </si>
  <si>
    <t>N-46_SP1</t>
  </si>
  <si>
    <t>05/28/2021</t>
  </si>
  <si>
    <t>MC-032_SP1</t>
  </si>
  <si>
    <t>06/21/2021</t>
  </si>
  <si>
    <t>MC-027_SP1</t>
  </si>
  <si>
    <t>MC-026_SP1</t>
  </si>
  <si>
    <t>MC-019_SP1</t>
  </si>
  <si>
    <t>MC-014_SP1</t>
  </si>
  <si>
    <t>MC-011_SP1</t>
  </si>
  <si>
    <t>06/17/2021</t>
  </si>
  <si>
    <t>MC-005_SP1</t>
  </si>
  <si>
    <t>MC-002_SP1</t>
  </si>
  <si>
    <t>LC-157_SP1</t>
  </si>
  <si>
    <t>LC-139_SP1</t>
  </si>
  <si>
    <t>LC-127_SP1</t>
  </si>
  <si>
    <t>LC-126_SP1</t>
  </si>
  <si>
    <t>LC-125_SP1</t>
  </si>
  <si>
    <t>LC-124_SP1</t>
  </si>
  <si>
    <t>LC-123_SP1</t>
  </si>
  <si>
    <t>LC-122_SP1</t>
  </si>
  <si>
    <t>LC-115_SP1</t>
  </si>
  <si>
    <t>LC-114_SP1</t>
  </si>
  <si>
    <t>LC-110_SP1</t>
  </si>
  <si>
    <t>LC-101_SP1</t>
  </si>
  <si>
    <t>LC-088_SP1</t>
  </si>
  <si>
    <t>LC-085_SP1</t>
  </si>
  <si>
    <t>LC-079_SP1</t>
  </si>
  <si>
    <t>LC-078_SP1</t>
  </si>
  <si>
    <t>LC-077_SP1</t>
  </si>
  <si>
    <t>LC-064_SP1</t>
  </si>
  <si>
    <t>LC-062_SP1</t>
  </si>
  <si>
    <t>LC-058_SP1</t>
  </si>
  <si>
    <t>LC-056_SP1</t>
  </si>
  <si>
    <t>LC-055_SP1</t>
  </si>
  <si>
    <t>LC-053_SP1</t>
  </si>
  <si>
    <t>LC-052_SP1</t>
  </si>
  <si>
    <t>LC-049_SP1</t>
  </si>
  <si>
    <t>LC-048_SP1</t>
  </si>
  <si>
    <t>LC-045_SP1</t>
  </si>
  <si>
    <t>LC-043_SP1</t>
  </si>
  <si>
    <t>LC-042_SP1</t>
  </si>
  <si>
    <t>LC-041_SP1</t>
  </si>
  <si>
    <t>LC-024_SP1</t>
  </si>
  <si>
    <t>LC-018_SP1</t>
  </si>
  <si>
    <t>LC-016_SP1</t>
  </si>
  <si>
    <t>LC-013_SP1</t>
  </si>
  <si>
    <t>LC-007_SP1</t>
  </si>
  <si>
    <t>LC-005_SP1</t>
  </si>
  <si>
    <t>LC-003_SP1</t>
  </si>
  <si>
    <t>4616_SP1</t>
  </si>
  <si>
    <t>4503_SP1</t>
  </si>
  <si>
    <t>4360_SP1</t>
  </si>
  <si>
    <t>3446_SP1</t>
  </si>
  <si>
    <t>Present Collected</t>
  </si>
  <si>
    <t>3421_SP1</t>
  </si>
  <si>
    <t>3420_SP1</t>
  </si>
  <si>
    <t>3343_SP1</t>
  </si>
  <si>
    <t>3342_SP1</t>
  </si>
  <si>
    <t>1470_SP1</t>
  </si>
  <si>
    <t>1463_SP1</t>
  </si>
  <si>
    <t>1455_SP1</t>
  </si>
  <si>
    <t>1452_SP1</t>
  </si>
  <si>
    <t>1340_SP1</t>
  </si>
  <si>
    <t>1332_SP1</t>
  </si>
  <si>
    <t>1280_SP1</t>
  </si>
  <si>
    <t>1220_SP1</t>
  </si>
  <si>
    <t>1004_SP1</t>
  </si>
  <si>
    <t>765_SP1</t>
  </si>
  <si>
    <t>753_SP1</t>
  </si>
  <si>
    <t>741_SP1</t>
  </si>
  <si>
    <t>719_SP1</t>
  </si>
  <si>
    <t>713_SP1</t>
  </si>
  <si>
    <t>699_SP1</t>
  </si>
  <si>
    <t>695_SP1</t>
  </si>
  <si>
    <t>693_SP1</t>
  </si>
  <si>
    <t>689_SP1</t>
  </si>
  <si>
    <t>679_SP1</t>
  </si>
  <si>
    <t>675_SP1</t>
  </si>
  <si>
    <t>663_SP1</t>
  </si>
  <si>
    <t>617_SP1</t>
  </si>
  <si>
    <t>Durusdinium density</t>
  </si>
  <si>
    <t>Cladocopium density</t>
  </si>
  <si>
    <t>Breviolum density</t>
  </si>
  <si>
    <t>Total Symb Density</t>
  </si>
  <si>
    <t>Stage 4 Oocyte Counts</t>
  </si>
  <si>
    <t>Stage 3 Oocyte Counts</t>
  </si>
  <si>
    <t>Stage 2 Oocyte Counts</t>
  </si>
  <si>
    <t>Stage 1 Oocyte Counts</t>
  </si>
  <si>
    <t>Stage 4 Oocyte Mean Max Diameter</t>
  </si>
  <si>
    <t>Stage 3 Oocyte Mean Max Diameter</t>
  </si>
  <si>
    <t>Stage 2 Oocyte Mean Max Diameter</t>
  </si>
  <si>
    <t>Stage 1 Oocyte Mean Max Diameter</t>
  </si>
  <si>
    <t>Fecundity Category</t>
  </si>
  <si>
    <t>Polyp Fecundity</t>
  </si>
  <si>
    <t>Spermary Presence</t>
  </si>
  <si>
    <t>Oocyte Presence</t>
  </si>
  <si>
    <t>Mucous hyperplasia score</t>
  </si>
  <si>
    <t>Zoox degenerative changes</t>
  </si>
  <si>
    <t>lytic necrosis score</t>
  </si>
  <si>
    <t>BuOH</t>
  </si>
  <si>
    <t>EtOAc</t>
  </si>
  <si>
    <t>vcpA</t>
  </si>
  <si>
    <t>Total Tissue Loss before coring</t>
  </si>
  <si>
    <t>Tissue Loss 12 months before coring</t>
  </si>
  <si>
    <t>Tissue Loss 9 months before coring</t>
  </si>
  <si>
    <t>Tissue Loss 6 months before coring</t>
  </si>
  <si>
    <t>Tissue Loss 4 months before coring</t>
  </si>
  <si>
    <t>Tissue Loss 2 months before coring</t>
  </si>
  <si>
    <t>Live tissue at coring</t>
  </si>
  <si>
    <t>Prop visits disease from May 2020</t>
  </si>
  <si>
    <t>Prop visits disease 12 months before prior</t>
  </si>
  <si>
    <t>Prop visits disease 9 months before prior</t>
  </si>
  <si>
    <t>Prop visits disease 6 months prior</t>
  </si>
  <si>
    <t>Prop visits disease 4 months prior</t>
  </si>
  <si>
    <t>Prop visits disease 2 months prior</t>
  </si>
  <si>
    <t>Prop visits disease after coring</t>
  </si>
  <si>
    <t>Total treatments before coring</t>
  </si>
  <si>
    <t>Treatments 12 months prior</t>
  </si>
  <si>
    <t>Treatments 9 months prior</t>
  </si>
  <si>
    <t>Treatments 6 months prior</t>
  </si>
  <si>
    <t>Treatments 4 months prior</t>
  </si>
  <si>
    <t>Treatments 2 months prior</t>
  </si>
  <si>
    <t>Treatments immediately after coring</t>
  </si>
  <si>
    <t>Core Site Depth_m</t>
  </si>
  <si>
    <t>Core Site Depth_ft</t>
  </si>
  <si>
    <t>Core Site Heading</t>
  </si>
  <si>
    <t>Core Site Location</t>
  </si>
  <si>
    <t>Core Site Angle</t>
  </si>
  <si>
    <t>Disease on colony when coring</t>
  </si>
  <si>
    <t>Sample Date</t>
  </si>
  <si>
    <t>Proportion visits diseased between May21-Mar22</t>
  </si>
  <si>
    <t>treat_type</t>
  </si>
  <si>
    <t>Surface Area (cm²)</t>
  </si>
  <si>
    <t>height</t>
  </si>
  <si>
    <t>width</t>
  </si>
  <si>
    <t>length</t>
  </si>
  <si>
    <t>Colony base depth_m</t>
  </si>
  <si>
    <t>Colony base depth_ft</t>
  </si>
  <si>
    <t>Region</t>
  </si>
  <si>
    <t xml:space="preserve">Location </t>
  </si>
  <si>
    <t>Histopath Supported Resistance</t>
  </si>
  <si>
    <t>Resistance</t>
  </si>
  <si>
    <t>Lineage</t>
  </si>
  <si>
    <t>Spp</t>
  </si>
  <si>
    <t>Dynamic disease state</t>
  </si>
  <si>
    <t>Lesion presence history</t>
  </si>
  <si>
    <t>SCTLD</t>
  </si>
  <si>
    <t>Sample Period</t>
  </si>
  <si>
    <t>Assess ID</t>
  </si>
  <si>
    <t>UniqueID</t>
  </si>
  <si>
    <t>OriginalSort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</si>
</sst>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0" borderId="0"/>
  </cellStyleXfs>
  <cellXfs count="13">
    <xf numFmtId="0" fontId="0" fillId="0" borderId="0" xfId="0"/>
    <xf numFmtId="0" fontId="2" fillId="0" borderId="0" xfId="2" applyFont="1"/>
    <xf numFmtId="0" fontId="2" fillId="0" borderId="0" xfId="2" applyFont="1" applyAlignment="1">
      <alignment wrapText="1"/>
    </xf>
    <xf numFmtId="0" fontId="3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0" fillId="0" borderId="0" xfId="0" applyAlignment="1">
      <alignment wrapText="1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2" applyFont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2" fillId="0" borderId="0" xfId="2" applyFont="1" applyAlignment="1">
      <alignment horizontal="center" wrapText="1"/>
    </xf>
  </cellXfs>
  <cellStyles count="3">
    <cellStyle name="Bad" xfId="1" builtinId="27"/>
    <cellStyle name="Normal" xfId="0" builtinId="0"/>
    <cellStyle name="Normal 2" xfId="2" xr:uid="{0D9D3640-3095-5E48-B228-2BC164E507D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A08A-4588-234C-92E3-CCCDEE2A5D48}">
  <dimension ref="A1:BS271"/>
  <sheetViews>
    <sheetView tabSelected="1" zoomScale="85" zoomScaleNormal="85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G277" sqref="G277"/>
    </sheetView>
  </sheetViews>
  <sheetFormatPr baseColWidth="10" defaultColWidth="10.6640625" defaultRowHeight="15" x14ac:dyDescent="0.2"/>
  <cols>
    <col min="1" max="1" width="7" style="1" customWidth="1"/>
    <col min="2" max="2" width="10" style="1" bestFit="1" customWidth="1"/>
    <col min="3" max="3" width="7.6640625" style="1" bestFit="1" customWidth="1"/>
    <col min="4" max="4" width="6" style="1" bestFit="1" customWidth="1"/>
    <col min="5" max="5" width="8.5" style="1" bestFit="1" customWidth="1"/>
    <col min="6" max="6" width="11" style="1" bestFit="1" customWidth="1"/>
    <col min="7" max="7" width="16.1640625" style="1" bestFit="1" customWidth="1"/>
    <col min="8" max="8" width="4.1640625" style="1" bestFit="1" customWidth="1"/>
    <col min="9" max="9" width="7.33203125" style="1" bestFit="1" customWidth="1"/>
    <col min="10" max="10" width="8.5" style="4" bestFit="1" customWidth="1"/>
    <col min="11" max="11" width="8.5" style="4" customWidth="1"/>
    <col min="12" max="12" width="7.1640625" style="1" bestFit="1" customWidth="1"/>
    <col min="13" max="13" width="8.83203125" style="1" bestFit="1" customWidth="1"/>
    <col min="14" max="14" width="10" style="1" bestFit="1" customWidth="1"/>
    <col min="15" max="15" width="10" style="1" customWidth="1"/>
    <col min="16" max="16" width="5.33203125" style="1" bestFit="1" customWidth="1"/>
    <col min="17" max="17" width="4.83203125" style="1" bestFit="1" customWidth="1"/>
    <col min="18" max="18" width="5.33203125" style="1" bestFit="1" customWidth="1"/>
    <col min="19" max="19" width="14.1640625" style="1" bestFit="1" customWidth="1"/>
    <col min="20" max="20" width="14" style="1" bestFit="1" customWidth="1"/>
    <col min="21" max="21" width="11.83203125" style="1" customWidth="1"/>
    <col min="22" max="22" width="10" style="1" customWidth="1"/>
    <col min="23" max="23" width="13.33203125" style="1" bestFit="1" customWidth="1"/>
    <col min="24" max="24" width="8.6640625" style="1" bestFit="1" customWidth="1"/>
    <col min="25" max="25" width="14.83203125" style="1" bestFit="1" customWidth="1"/>
    <col min="26" max="27" width="7.1640625" style="1" bestFit="1" customWidth="1"/>
    <col min="28" max="28" width="7.5" style="1" bestFit="1" customWidth="1"/>
    <col min="29" max="29" width="9.83203125" style="1" bestFit="1" customWidth="1"/>
    <col min="30" max="30" width="11.83203125" style="1" customWidth="1"/>
    <col min="31" max="33" width="10.5" style="1" bestFit="1" customWidth="1"/>
    <col min="34" max="34" width="9.1640625" style="1" bestFit="1" customWidth="1"/>
    <col min="35" max="35" width="10.33203125" style="1" bestFit="1" customWidth="1"/>
    <col min="36" max="42" width="10.6640625" style="1"/>
    <col min="43" max="43" width="8.83203125" style="4" bestFit="1" customWidth="1"/>
    <col min="44" max="48" width="9.1640625" style="4" bestFit="1" customWidth="1"/>
    <col min="49" max="49" width="10" style="4" bestFit="1" customWidth="1"/>
    <col min="50" max="50" width="7.1640625" style="1" bestFit="1" customWidth="1"/>
    <col min="51" max="51" width="8.1640625" style="1" bestFit="1" customWidth="1"/>
    <col min="52" max="52" width="7.83203125" style="1" bestFit="1" customWidth="1"/>
    <col min="53" max="53" width="7" style="3" bestFit="1" customWidth="1"/>
    <col min="54" max="54" width="11.6640625" style="3" customWidth="1"/>
    <col min="55" max="55" width="10.6640625" style="1"/>
    <col min="56" max="56" width="7.6640625" bestFit="1" customWidth="1"/>
    <col min="57" max="57" width="8.1640625" bestFit="1" customWidth="1"/>
    <col min="58" max="58" width="10.6640625" style="1"/>
    <col min="59" max="59" width="7.6640625" style="1" bestFit="1" customWidth="1"/>
    <col min="60" max="67" width="10.6640625" style="1"/>
    <col min="68" max="68" width="10" style="1" customWidth="1"/>
    <col min="69" max="71" width="11.1640625" style="2" bestFit="1" customWidth="1"/>
    <col min="72" max="16384" width="10.6640625" style="1"/>
  </cols>
  <sheetData>
    <row r="1" spans="1:71" s="2" customFormat="1" ht="69.75" customHeight="1" x14ac:dyDescent="0.2">
      <c r="A1" s="2" t="s">
        <v>469</v>
      </c>
      <c r="B1" s="2" t="s">
        <v>468</v>
      </c>
      <c r="C1" s="2" t="s">
        <v>467</v>
      </c>
      <c r="D1" s="2" t="s">
        <v>466</v>
      </c>
      <c r="E1" s="2" t="s">
        <v>465</v>
      </c>
      <c r="F1" s="2" t="s">
        <v>464</v>
      </c>
      <c r="G1" s="2" t="s">
        <v>463</v>
      </c>
      <c r="H1" s="2" t="s">
        <v>462</v>
      </c>
      <c r="I1" s="2" t="s">
        <v>461</v>
      </c>
      <c r="J1" s="12" t="s">
        <v>460</v>
      </c>
      <c r="K1" s="12" t="s">
        <v>459</v>
      </c>
      <c r="L1" s="2" t="s">
        <v>458</v>
      </c>
      <c r="M1" s="2" t="s">
        <v>457</v>
      </c>
      <c r="N1" s="2" t="s">
        <v>456</v>
      </c>
      <c r="O1" s="2" t="s">
        <v>455</v>
      </c>
      <c r="P1" s="2" t="s">
        <v>454</v>
      </c>
      <c r="Q1" s="2" t="s">
        <v>453</v>
      </c>
      <c r="R1" s="2" t="s">
        <v>452</v>
      </c>
      <c r="S1" s="2" t="s">
        <v>451</v>
      </c>
      <c r="T1" s="2" t="s">
        <v>450</v>
      </c>
      <c r="U1" s="2" t="s">
        <v>449</v>
      </c>
      <c r="V1" s="2" t="s">
        <v>448</v>
      </c>
      <c r="W1" s="2" t="s">
        <v>447</v>
      </c>
      <c r="X1" s="2" t="s">
        <v>446</v>
      </c>
      <c r="Y1" s="2" t="s">
        <v>445</v>
      </c>
      <c r="Z1" s="2" t="s">
        <v>444</v>
      </c>
      <c r="AA1" s="2" t="s">
        <v>443</v>
      </c>
      <c r="AB1" s="2" t="s">
        <v>442</v>
      </c>
      <c r="AC1" s="2" t="s">
        <v>441</v>
      </c>
      <c r="AD1" s="2" t="s">
        <v>440</v>
      </c>
      <c r="AE1" s="2" t="s">
        <v>439</v>
      </c>
      <c r="AF1" s="2" t="s">
        <v>438</v>
      </c>
      <c r="AG1" s="2" t="s">
        <v>437</v>
      </c>
      <c r="AH1" s="2" t="s">
        <v>436</v>
      </c>
      <c r="AI1" s="2" t="s">
        <v>435</v>
      </c>
      <c r="AJ1" s="2" t="s">
        <v>434</v>
      </c>
      <c r="AK1" s="2" t="s">
        <v>433</v>
      </c>
      <c r="AL1" s="2" t="s">
        <v>432</v>
      </c>
      <c r="AM1" s="2" t="s">
        <v>431</v>
      </c>
      <c r="AN1" s="2" t="s">
        <v>430</v>
      </c>
      <c r="AO1" s="2" t="s">
        <v>429</v>
      </c>
      <c r="AP1" s="2" t="s">
        <v>428</v>
      </c>
      <c r="AQ1" s="11" t="s">
        <v>427</v>
      </c>
      <c r="AR1" s="9" t="s">
        <v>426</v>
      </c>
      <c r="AS1" s="9" t="s">
        <v>425</v>
      </c>
      <c r="AT1" s="9" t="s">
        <v>424</v>
      </c>
      <c r="AU1" s="9" t="s">
        <v>423</v>
      </c>
      <c r="AV1" s="9" t="s">
        <v>422</v>
      </c>
      <c r="AW1" s="9" t="s">
        <v>421</v>
      </c>
      <c r="AX1" s="2" t="s">
        <v>420</v>
      </c>
      <c r="AY1" s="2" t="s">
        <v>419</v>
      </c>
      <c r="AZ1" s="2" t="s">
        <v>418</v>
      </c>
      <c r="BA1" s="10" t="s">
        <v>417</v>
      </c>
      <c r="BB1" s="10" t="s">
        <v>416</v>
      </c>
      <c r="BC1" s="10" t="s">
        <v>415</v>
      </c>
      <c r="BD1" s="5" t="s">
        <v>414</v>
      </c>
      <c r="BE1" s="5" t="s">
        <v>413</v>
      </c>
      <c r="BF1" s="2" t="s">
        <v>412</v>
      </c>
      <c r="BG1" s="2" t="s">
        <v>411</v>
      </c>
      <c r="BH1" s="9" t="s">
        <v>410</v>
      </c>
      <c r="BI1" s="9" t="s">
        <v>409</v>
      </c>
      <c r="BJ1" s="9" t="s">
        <v>408</v>
      </c>
      <c r="BK1" s="9" t="s">
        <v>407</v>
      </c>
      <c r="BL1" s="9" t="s">
        <v>406</v>
      </c>
      <c r="BM1" s="9" t="s">
        <v>405</v>
      </c>
      <c r="BN1" s="9" t="s">
        <v>404</v>
      </c>
      <c r="BO1" s="9" t="s">
        <v>403</v>
      </c>
      <c r="BP1" s="2" t="s">
        <v>402</v>
      </c>
      <c r="BQ1" s="5" t="s">
        <v>401</v>
      </c>
      <c r="BR1" s="5" t="s">
        <v>400</v>
      </c>
      <c r="BS1" s="5" t="s">
        <v>399</v>
      </c>
    </row>
    <row r="2" spans="1:71" x14ac:dyDescent="0.2">
      <c r="A2" s="4">
        <v>1</v>
      </c>
      <c r="B2" s="1" t="s">
        <v>398</v>
      </c>
      <c r="C2" s="1">
        <v>617</v>
      </c>
      <c r="D2" s="1" t="s">
        <v>303</v>
      </c>
      <c r="E2" s="1" t="s">
        <v>84</v>
      </c>
      <c r="F2" s="1" t="s">
        <v>36</v>
      </c>
      <c r="H2" s="1" t="s">
        <v>10</v>
      </c>
      <c r="I2" s="1" t="s">
        <v>9</v>
      </c>
      <c r="J2" s="4" t="s">
        <v>94</v>
      </c>
      <c r="K2" s="4" t="s">
        <v>83</v>
      </c>
      <c r="L2" s="1" t="s">
        <v>32</v>
      </c>
      <c r="M2" s="1" t="s">
        <v>6</v>
      </c>
      <c r="N2" s="1">
        <v>30</v>
      </c>
      <c r="O2" s="1">
        <v>9.1440000000000001</v>
      </c>
      <c r="P2" s="1">
        <v>344</v>
      </c>
      <c r="Q2" s="1">
        <v>320</v>
      </c>
      <c r="R2" s="1">
        <v>302</v>
      </c>
      <c r="S2" s="1">
        <v>136462.53989087525</v>
      </c>
      <c r="T2" s="1" t="s">
        <v>37</v>
      </c>
      <c r="U2" s="1">
        <v>0.5</v>
      </c>
      <c r="V2" s="1" t="s">
        <v>309</v>
      </c>
      <c r="W2" s="1" t="s">
        <v>3</v>
      </c>
      <c r="X2" s="1" t="s">
        <v>2</v>
      </c>
      <c r="Y2" s="1" t="s">
        <v>1</v>
      </c>
      <c r="Z2" s="1" t="s">
        <v>21</v>
      </c>
      <c r="AA2" s="1">
        <v>18</v>
      </c>
      <c r="AB2" s="1">
        <v>5.4864000000000006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7">
        <v>80</v>
      </c>
      <c r="AR2" s="7">
        <v>-999</v>
      </c>
      <c r="AS2" s="7">
        <v>-999</v>
      </c>
      <c r="AT2" s="7">
        <v>-999</v>
      </c>
      <c r="AU2" s="7">
        <v>-999</v>
      </c>
      <c r="AV2" s="7">
        <v>-999</v>
      </c>
      <c r="AW2" s="7">
        <v>-20</v>
      </c>
      <c r="AX2" s="1">
        <v>0</v>
      </c>
      <c r="AY2" s="1">
        <v>7.67</v>
      </c>
      <c r="AZ2" s="1">
        <v>4.25</v>
      </c>
      <c r="BA2" s="3">
        <v>1</v>
      </c>
      <c r="BB2" s="3">
        <v>2</v>
      </c>
      <c r="BC2" s="3">
        <v>3</v>
      </c>
      <c r="BD2">
        <v>1</v>
      </c>
      <c r="BE2">
        <v>0</v>
      </c>
      <c r="BF2" s="1">
        <v>0</v>
      </c>
      <c r="BG2" s="1" t="str">
        <f>IF(BF2=0,"None",(IF(BF2&lt;20,"Low", IF(BF2&lt;40,"medium", IF(BF2&gt;40,"High", "")))))</f>
        <v>None</v>
      </c>
      <c r="BH2" s="3">
        <v>0</v>
      </c>
      <c r="BI2" s="3">
        <v>0</v>
      </c>
      <c r="BJ2">
        <v>158.209</v>
      </c>
      <c r="BK2">
        <v>214.55577777777776</v>
      </c>
      <c r="BL2" s="3">
        <v>0</v>
      </c>
      <c r="BM2" s="3">
        <v>0</v>
      </c>
      <c r="BN2" s="8">
        <v>1</v>
      </c>
      <c r="BO2" s="8">
        <v>9</v>
      </c>
      <c r="BP2" s="1">
        <v>4.7192794000000003E-2</v>
      </c>
      <c r="BQ2" s="5">
        <v>4.7192794000000003E-2</v>
      </c>
      <c r="BR2" s="5">
        <v>0</v>
      </c>
      <c r="BS2" s="5">
        <v>0</v>
      </c>
    </row>
    <row r="3" spans="1:71" x14ac:dyDescent="0.2">
      <c r="A3" s="4">
        <v>2</v>
      </c>
      <c r="B3" s="1" t="s">
        <v>397</v>
      </c>
      <c r="C3" s="1">
        <v>663</v>
      </c>
      <c r="D3" s="1" t="s">
        <v>303</v>
      </c>
      <c r="E3" s="1" t="s">
        <v>84</v>
      </c>
      <c r="F3" s="1" t="s">
        <v>36</v>
      </c>
      <c r="H3" s="1" t="s">
        <v>10</v>
      </c>
      <c r="I3" s="1" t="s">
        <v>9</v>
      </c>
      <c r="J3" s="4" t="s">
        <v>94</v>
      </c>
      <c r="K3" s="4" t="s">
        <v>83</v>
      </c>
      <c r="L3" s="1" t="s">
        <v>32</v>
      </c>
      <c r="M3" s="1" t="s">
        <v>6</v>
      </c>
      <c r="N3" s="1">
        <v>28</v>
      </c>
      <c r="O3" s="1">
        <v>8.5343999999999998</v>
      </c>
      <c r="P3" s="1">
        <v>510</v>
      </c>
      <c r="Q3" s="1">
        <v>390</v>
      </c>
      <c r="R3" s="1">
        <v>260</v>
      </c>
      <c r="S3" s="1">
        <v>175571.41739771378</v>
      </c>
      <c r="T3" s="1" t="s">
        <v>37</v>
      </c>
      <c r="U3" s="1">
        <v>0.33333333333333331</v>
      </c>
      <c r="V3" s="1" t="s">
        <v>309</v>
      </c>
      <c r="W3" s="1" t="s">
        <v>36</v>
      </c>
      <c r="X3" s="1" t="s">
        <v>18</v>
      </c>
      <c r="Y3" s="1" t="s">
        <v>17</v>
      </c>
      <c r="Z3" s="1" t="s">
        <v>26</v>
      </c>
      <c r="AA3" s="1">
        <v>23</v>
      </c>
      <c r="AB3" s="1">
        <v>7.0104000000000006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2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7">
        <v>40</v>
      </c>
      <c r="AR3" s="7">
        <v>-999</v>
      </c>
      <c r="AS3" s="7">
        <v>-999</v>
      </c>
      <c r="AT3" s="7">
        <v>-999</v>
      </c>
      <c r="AU3" s="7">
        <v>-999</v>
      </c>
      <c r="AV3" s="7">
        <v>-999</v>
      </c>
      <c r="AW3" s="7">
        <v>-60</v>
      </c>
      <c r="AX3" s="1">
        <v>0</v>
      </c>
      <c r="AY3" s="1">
        <v>10.01</v>
      </c>
      <c r="AZ3" s="1">
        <v>5.4</v>
      </c>
      <c r="BA3" s="3">
        <v>4</v>
      </c>
      <c r="BB3" s="3">
        <v>3</v>
      </c>
      <c r="BC3" s="3">
        <v>4</v>
      </c>
      <c r="BD3">
        <v>1</v>
      </c>
      <c r="BE3">
        <v>0</v>
      </c>
      <c r="BF3" s="1">
        <v>12.600000000000001</v>
      </c>
      <c r="BG3" s="1" t="str">
        <f>IF(BF3=0,"None",(IF(BF3&lt;20,"Low", IF(BF3&lt;40,"medium", IF(BF3&gt;40,"High", "")))))</f>
        <v>Low</v>
      </c>
      <c r="BH3" s="3">
        <v>0</v>
      </c>
      <c r="BI3">
        <v>137.16399999999999</v>
      </c>
      <c r="BJ3">
        <v>175.51936363636364</v>
      </c>
      <c r="BK3">
        <v>200.196</v>
      </c>
      <c r="BL3" s="3">
        <v>0</v>
      </c>
      <c r="BM3" s="8">
        <v>2</v>
      </c>
      <c r="BN3" s="8">
        <v>11</v>
      </c>
      <c r="BO3" s="8">
        <v>1</v>
      </c>
      <c r="BP3" s="1">
        <v>5.5809400000000004E-3</v>
      </c>
      <c r="BQ3" s="5">
        <v>5.5809400000000004E-3</v>
      </c>
      <c r="BR3" s="5">
        <v>0</v>
      </c>
      <c r="BS3" s="5">
        <v>0</v>
      </c>
    </row>
    <row r="4" spans="1:71" x14ac:dyDescent="0.2">
      <c r="A4" s="4">
        <v>3</v>
      </c>
      <c r="B4" s="1" t="s">
        <v>396</v>
      </c>
      <c r="C4" s="1">
        <v>675</v>
      </c>
      <c r="D4" s="1" t="s">
        <v>303</v>
      </c>
      <c r="E4" s="1" t="s">
        <v>84</v>
      </c>
      <c r="F4" s="1" t="s">
        <v>36</v>
      </c>
      <c r="H4" s="1" t="s">
        <v>10</v>
      </c>
      <c r="I4" s="1" t="s">
        <v>9</v>
      </c>
      <c r="J4" s="4" t="s">
        <v>83</v>
      </c>
      <c r="K4" s="4" t="s">
        <v>83</v>
      </c>
      <c r="L4" s="1" t="s">
        <v>32</v>
      </c>
      <c r="M4" s="1" t="s">
        <v>6</v>
      </c>
      <c r="N4" s="1">
        <v>15</v>
      </c>
      <c r="O4" s="1">
        <v>4.5720000000000001</v>
      </c>
      <c r="P4" s="1">
        <v>312</v>
      </c>
      <c r="Q4" s="1">
        <v>258</v>
      </c>
      <c r="R4" s="1">
        <v>220</v>
      </c>
      <c r="S4" s="1">
        <v>87909.595275508225</v>
      </c>
      <c r="T4" s="1" t="s">
        <v>37</v>
      </c>
      <c r="U4" s="1">
        <v>0.83333333333333337</v>
      </c>
      <c r="V4" s="1" t="s">
        <v>309</v>
      </c>
      <c r="W4" s="1" t="s">
        <v>372</v>
      </c>
      <c r="X4" s="1" t="s">
        <v>2</v>
      </c>
      <c r="Y4" s="1" t="s">
        <v>1</v>
      </c>
      <c r="Z4" s="1" t="s">
        <v>0</v>
      </c>
      <c r="AA4" s="1">
        <v>14</v>
      </c>
      <c r="AB4" s="1">
        <v>4.2671999999999999</v>
      </c>
      <c r="AC4" s="1">
        <v>20</v>
      </c>
      <c r="AD4" s="1">
        <v>21</v>
      </c>
      <c r="AE4" s="1">
        <v>23</v>
      </c>
      <c r="AF4" s="1">
        <v>49</v>
      </c>
      <c r="AG4" s="1">
        <v>53</v>
      </c>
      <c r="AH4" s="1">
        <v>95</v>
      </c>
      <c r="AI4" s="1">
        <v>183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7">
        <v>20</v>
      </c>
      <c r="AR4" s="7">
        <v>-999</v>
      </c>
      <c r="AS4" s="7">
        <v>-999</v>
      </c>
      <c r="AT4" s="7">
        <v>-999</v>
      </c>
      <c r="AU4" s="7">
        <v>-999</v>
      </c>
      <c r="AV4" s="7">
        <v>-999</v>
      </c>
      <c r="AW4" s="7">
        <v>-80</v>
      </c>
      <c r="AX4" s="1">
        <v>0.1</v>
      </c>
      <c r="AY4" s="1">
        <v>8.1999999999999993</v>
      </c>
      <c r="AZ4" s="1">
        <v>4.16</v>
      </c>
      <c r="BA4" s="3">
        <v>2</v>
      </c>
      <c r="BB4" s="3">
        <v>2</v>
      </c>
      <c r="BC4" s="3">
        <v>2</v>
      </c>
      <c r="BD4">
        <v>1</v>
      </c>
      <c r="BE4">
        <v>1</v>
      </c>
      <c r="BF4" s="1">
        <v>5.2</v>
      </c>
      <c r="BG4" s="1" t="str">
        <f>IF(BF4=0,"None",(IF(BF4&lt;20,"Low", IF(BF4&lt;40,"medium", IF(BF4&gt;40,"High", "")))))</f>
        <v>Low</v>
      </c>
      <c r="BH4">
        <v>111.592</v>
      </c>
      <c r="BI4">
        <v>137.35999999999999</v>
      </c>
      <c r="BJ4">
        <v>169.27357142857142</v>
      </c>
      <c r="BK4">
        <v>206.21250000000001</v>
      </c>
      <c r="BL4" s="8">
        <v>1</v>
      </c>
      <c r="BM4" s="8">
        <v>7</v>
      </c>
      <c r="BN4" s="8">
        <v>7</v>
      </c>
      <c r="BO4" s="8">
        <v>2</v>
      </c>
      <c r="BP4" s="1">
        <v>1.5800772022550535E-2</v>
      </c>
      <c r="BQ4" s="5">
        <v>1.5421866132741812E-2</v>
      </c>
      <c r="BR4" s="5">
        <v>3.7890588980872374E-4</v>
      </c>
      <c r="BS4" s="5">
        <v>0</v>
      </c>
    </row>
    <row r="5" spans="1:71" x14ac:dyDescent="0.2">
      <c r="A5" s="4">
        <v>4</v>
      </c>
      <c r="B5" s="1" t="s">
        <v>395</v>
      </c>
      <c r="C5" s="1">
        <v>679</v>
      </c>
      <c r="D5" s="1" t="s">
        <v>303</v>
      </c>
      <c r="E5" s="1" t="s">
        <v>84</v>
      </c>
      <c r="F5" s="1" t="s">
        <v>36</v>
      </c>
      <c r="H5" s="1" t="s">
        <v>10</v>
      </c>
      <c r="I5" s="1" t="s">
        <v>9</v>
      </c>
      <c r="J5" s="4" t="s">
        <v>83</v>
      </c>
      <c r="K5" s="4" t="s">
        <v>83</v>
      </c>
      <c r="L5" s="1" t="s">
        <v>32</v>
      </c>
      <c r="M5" s="1" t="s">
        <v>6</v>
      </c>
      <c r="N5" s="1">
        <v>25</v>
      </c>
      <c r="O5" s="1">
        <v>7.62</v>
      </c>
      <c r="P5" s="1">
        <v>290</v>
      </c>
      <c r="Q5" s="1">
        <v>252</v>
      </c>
      <c r="R5" s="1">
        <v>253</v>
      </c>
      <c r="S5" s="1">
        <v>92970.251713136036</v>
      </c>
      <c r="T5" s="1" t="s">
        <v>37</v>
      </c>
      <c r="U5" s="1">
        <v>1</v>
      </c>
      <c r="V5" s="1" t="s">
        <v>309</v>
      </c>
      <c r="W5" s="1" t="s">
        <v>36</v>
      </c>
      <c r="X5" s="1" t="s">
        <v>2</v>
      </c>
      <c r="Y5" s="1" t="s">
        <v>1</v>
      </c>
      <c r="Z5" s="1" t="s">
        <v>50</v>
      </c>
      <c r="AA5" s="1">
        <v>23</v>
      </c>
      <c r="AB5" s="1">
        <v>7.0104000000000006</v>
      </c>
      <c r="AC5" s="1">
        <v>4</v>
      </c>
      <c r="AD5" s="1">
        <v>9</v>
      </c>
      <c r="AE5" s="1">
        <v>13</v>
      </c>
      <c r="AF5" s="1">
        <v>18</v>
      </c>
      <c r="AG5" s="1">
        <v>20</v>
      </c>
      <c r="AH5" s="1">
        <v>56</v>
      </c>
      <c r="AI5" s="1">
        <v>113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7">
        <v>65</v>
      </c>
      <c r="AR5" s="7">
        <v>-999</v>
      </c>
      <c r="AS5" s="7">
        <v>-999</v>
      </c>
      <c r="AT5" s="7">
        <v>-999</v>
      </c>
      <c r="AU5" s="7">
        <v>-999</v>
      </c>
      <c r="AV5" s="7">
        <v>-999</v>
      </c>
      <c r="AW5" s="7">
        <v>-35</v>
      </c>
      <c r="AX5" s="1">
        <v>0.28000000000000003</v>
      </c>
      <c r="AY5" s="1">
        <v>8.81</v>
      </c>
      <c r="AZ5" s="1">
        <v>4.0599999999999996</v>
      </c>
      <c r="BA5" s="3">
        <v>2</v>
      </c>
      <c r="BB5" s="3">
        <v>3</v>
      </c>
      <c r="BC5" s="3">
        <v>2</v>
      </c>
      <c r="BD5">
        <v>0</v>
      </c>
      <c r="BE5">
        <v>0</v>
      </c>
      <c r="BF5" s="1">
        <v>0</v>
      </c>
      <c r="BG5" s="1" t="str">
        <f>IF(BF5=0,"None",(IF(BF5&lt;20,"Low", IF(BF5&lt;40,"medium", IF(BF5&gt;40,"High", "")))))</f>
        <v>None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1">
        <v>3.096957870740746E-2</v>
      </c>
      <c r="BQ5" s="5">
        <v>3.0259887099643678E-2</v>
      </c>
      <c r="BR5" s="5">
        <v>7.0969160776378248E-4</v>
      </c>
      <c r="BS5" s="5">
        <v>0</v>
      </c>
    </row>
    <row r="6" spans="1:71" x14ac:dyDescent="0.2">
      <c r="A6" s="4">
        <v>5</v>
      </c>
      <c r="B6" s="1" t="s">
        <v>394</v>
      </c>
      <c r="C6" s="1">
        <v>689</v>
      </c>
      <c r="D6" s="1" t="s">
        <v>303</v>
      </c>
      <c r="E6" s="1" t="s">
        <v>84</v>
      </c>
      <c r="F6" s="1" t="s">
        <v>36</v>
      </c>
      <c r="H6" s="1" t="s">
        <v>10</v>
      </c>
      <c r="I6" s="1" t="s">
        <v>9</v>
      </c>
      <c r="J6" s="4" t="s">
        <v>83</v>
      </c>
      <c r="K6" s="4" t="s">
        <v>83</v>
      </c>
      <c r="L6" s="1" t="s">
        <v>32</v>
      </c>
      <c r="M6" s="1" t="s">
        <v>6</v>
      </c>
      <c r="N6" s="1">
        <v>22</v>
      </c>
      <c r="O6" s="1">
        <v>6.7056000000000004</v>
      </c>
      <c r="P6" s="1">
        <v>355</v>
      </c>
      <c r="Q6" s="1">
        <v>280</v>
      </c>
      <c r="R6" s="1">
        <v>282</v>
      </c>
      <c r="S6" s="1">
        <v>122471.08167270414</v>
      </c>
      <c r="T6" s="1" t="s">
        <v>37</v>
      </c>
      <c r="U6" s="1">
        <v>1</v>
      </c>
      <c r="V6" s="1" t="s">
        <v>309</v>
      </c>
      <c r="W6" s="1" t="s">
        <v>36</v>
      </c>
      <c r="X6" s="1" t="s">
        <v>2</v>
      </c>
      <c r="Y6" s="1" t="s">
        <v>1</v>
      </c>
      <c r="Z6" s="1" t="s">
        <v>21</v>
      </c>
      <c r="AA6" s="1">
        <v>18</v>
      </c>
      <c r="AB6" s="1">
        <v>5.4864000000000006</v>
      </c>
      <c r="AC6" s="1">
        <v>82</v>
      </c>
      <c r="AD6" s="1">
        <v>162</v>
      </c>
      <c r="AE6" s="1">
        <v>182</v>
      </c>
      <c r="AF6" s="1">
        <v>311</v>
      </c>
      <c r="AG6" s="1">
        <v>378</v>
      </c>
      <c r="AH6" s="1">
        <v>576</v>
      </c>
      <c r="AI6" s="1">
        <v>861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7">
        <v>20</v>
      </c>
      <c r="AR6" s="7">
        <v>-999</v>
      </c>
      <c r="AS6" s="7">
        <v>-999</v>
      </c>
      <c r="AT6" s="7">
        <v>-999</v>
      </c>
      <c r="AU6" s="7">
        <v>-999</v>
      </c>
      <c r="AV6" s="7">
        <v>-999</v>
      </c>
      <c r="AW6" s="7">
        <v>-80</v>
      </c>
      <c r="AX6" s="1">
        <v>0.12</v>
      </c>
      <c r="AY6" s="1">
        <v>9.56</v>
      </c>
      <c r="AZ6" s="1">
        <v>4.95</v>
      </c>
      <c r="BA6" s="3">
        <v>2</v>
      </c>
      <c r="BB6" s="3">
        <v>2</v>
      </c>
      <c r="BC6" s="3">
        <v>3</v>
      </c>
      <c r="BD6">
        <v>1</v>
      </c>
      <c r="BE6">
        <v>1</v>
      </c>
      <c r="BF6" s="1">
        <v>15.5</v>
      </c>
      <c r="BG6" s="1" t="str">
        <f>IF(BF6=0,"None",(IF(BF6&lt;20,"Low", IF(BF6&lt;40,"medium", IF(BF6&gt;40,"High", "")))))</f>
        <v>Low</v>
      </c>
      <c r="BH6" s="3">
        <v>0</v>
      </c>
      <c r="BI6">
        <v>174.20850000000002</v>
      </c>
      <c r="BJ6">
        <v>195.03375</v>
      </c>
      <c r="BK6" s="3">
        <v>0</v>
      </c>
      <c r="BL6" s="3">
        <v>0</v>
      </c>
      <c r="BM6" s="8">
        <v>2</v>
      </c>
      <c r="BN6" s="8">
        <v>4</v>
      </c>
      <c r="BO6" s="3">
        <v>0</v>
      </c>
      <c r="BP6" s="1">
        <v>1.1286529E-2</v>
      </c>
      <c r="BQ6" s="5">
        <v>8.8220764204653638E-3</v>
      </c>
      <c r="BR6" s="5">
        <v>0</v>
      </c>
      <c r="BS6" s="5">
        <v>2.4644525795346371E-3</v>
      </c>
    </row>
    <row r="7" spans="1:71" x14ac:dyDescent="0.2">
      <c r="A7" s="4">
        <v>6</v>
      </c>
      <c r="B7" s="1" t="s">
        <v>393</v>
      </c>
      <c r="C7" s="1">
        <v>693</v>
      </c>
      <c r="D7" s="1" t="s">
        <v>303</v>
      </c>
      <c r="E7" s="1" t="s">
        <v>84</v>
      </c>
      <c r="F7" s="1" t="s">
        <v>36</v>
      </c>
      <c r="H7" s="1" t="s">
        <v>10</v>
      </c>
      <c r="I7" s="1" t="s">
        <v>9</v>
      </c>
      <c r="J7" s="4" t="s">
        <v>83</v>
      </c>
      <c r="K7" s="4" t="s">
        <v>83</v>
      </c>
      <c r="L7" s="1" t="s">
        <v>32</v>
      </c>
      <c r="M7" s="1" t="s">
        <v>6</v>
      </c>
      <c r="N7" s="1">
        <v>25</v>
      </c>
      <c r="O7" s="1">
        <v>7.62</v>
      </c>
      <c r="P7" s="1">
        <v>318</v>
      </c>
      <c r="Q7" s="1">
        <v>280</v>
      </c>
      <c r="R7" s="1">
        <v>240</v>
      </c>
      <c r="S7" s="1">
        <v>99834.839799119189</v>
      </c>
      <c r="T7" s="1" t="s">
        <v>37</v>
      </c>
      <c r="U7" s="1">
        <v>0.5</v>
      </c>
      <c r="V7" s="1" t="s">
        <v>309</v>
      </c>
      <c r="W7" s="1" t="s">
        <v>36</v>
      </c>
      <c r="X7" s="1" t="s">
        <v>60</v>
      </c>
      <c r="Y7" s="1" t="s">
        <v>17</v>
      </c>
      <c r="Z7" s="1" t="s">
        <v>16</v>
      </c>
      <c r="AA7" s="1">
        <v>19</v>
      </c>
      <c r="AB7" s="1">
        <v>5.7911999999999999</v>
      </c>
      <c r="AC7" s="1">
        <v>1</v>
      </c>
      <c r="AD7" s="1">
        <v>2</v>
      </c>
      <c r="AE7" s="1">
        <v>4</v>
      </c>
      <c r="AF7" s="1">
        <v>6</v>
      </c>
      <c r="AG7" s="1">
        <v>8</v>
      </c>
      <c r="AH7" s="1">
        <v>14</v>
      </c>
      <c r="AI7" s="1">
        <v>52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7">
        <v>70</v>
      </c>
      <c r="AR7" s="7">
        <v>-999</v>
      </c>
      <c r="AS7" s="7">
        <v>-999</v>
      </c>
      <c r="AT7" s="7">
        <v>-999</v>
      </c>
      <c r="AU7" s="7">
        <v>-999</v>
      </c>
      <c r="AV7" s="7">
        <v>-999</v>
      </c>
      <c r="AW7" s="7">
        <v>-30</v>
      </c>
      <c r="AX7" s="1">
        <v>0.04</v>
      </c>
      <c r="AY7" s="1">
        <v>7.36</v>
      </c>
      <c r="AZ7" s="1">
        <v>4.9400000000000004</v>
      </c>
      <c r="BA7" s="3">
        <v>0</v>
      </c>
      <c r="BB7" s="3">
        <v>1</v>
      </c>
      <c r="BC7" s="3">
        <v>2</v>
      </c>
      <c r="BD7">
        <v>1</v>
      </c>
      <c r="BE7">
        <v>1</v>
      </c>
      <c r="BF7" s="1">
        <v>12.222222222222221</v>
      </c>
      <c r="BG7" s="1" t="str">
        <f>IF(BF7=0,"None",(IF(BF7&lt;20,"Low", IF(BF7&lt;40,"medium", IF(BF7&gt;40,"High", "")))))</f>
        <v>Low</v>
      </c>
      <c r="BH7" s="3">
        <v>0</v>
      </c>
      <c r="BI7">
        <v>153.60300000000001</v>
      </c>
      <c r="BJ7">
        <v>215.41583333333332</v>
      </c>
      <c r="BK7">
        <v>267.15014285714284</v>
      </c>
      <c r="BL7" s="3">
        <v>0</v>
      </c>
      <c r="BM7" s="8">
        <v>1</v>
      </c>
      <c r="BN7" s="8">
        <v>6</v>
      </c>
      <c r="BO7" s="8">
        <v>7</v>
      </c>
      <c r="BP7" s="1">
        <v>1.8566935E-2</v>
      </c>
      <c r="BQ7" s="5">
        <v>1.8566935E-2</v>
      </c>
      <c r="BR7" s="5">
        <v>0</v>
      </c>
      <c r="BS7" s="5">
        <v>0</v>
      </c>
    </row>
    <row r="8" spans="1:71" x14ac:dyDescent="0.2">
      <c r="A8" s="4">
        <v>7</v>
      </c>
      <c r="B8" s="1" t="s">
        <v>392</v>
      </c>
      <c r="C8" s="1">
        <v>695</v>
      </c>
      <c r="D8" s="1" t="s">
        <v>303</v>
      </c>
      <c r="E8" s="1" t="s">
        <v>84</v>
      </c>
      <c r="F8" s="1" t="s">
        <v>36</v>
      </c>
      <c r="H8" s="1" t="s">
        <v>10</v>
      </c>
      <c r="I8" s="1" t="s">
        <v>9</v>
      </c>
      <c r="J8" s="4" t="s">
        <v>83</v>
      </c>
      <c r="K8" s="4" t="s">
        <v>83</v>
      </c>
      <c r="L8" s="1" t="s">
        <v>32</v>
      </c>
      <c r="M8" s="1" t="s">
        <v>6</v>
      </c>
      <c r="N8" s="1">
        <v>26</v>
      </c>
      <c r="O8" s="1">
        <v>7.9248000000000003</v>
      </c>
      <c r="P8" s="1">
        <v>540</v>
      </c>
      <c r="Q8" s="1">
        <v>395</v>
      </c>
      <c r="R8" s="1">
        <v>348</v>
      </c>
      <c r="S8" s="1">
        <v>229891.40567132633</v>
      </c>
      <c r="T8" s="1" t="s">
        <v>37</v>
      </c>
      <c r="U8" s="1">
        <v>0.83333333333333337</v>
      </c>
      <c r="V8" s="1" t="s">
        <v>309</v>
      </c>
      <c r="W8" s="1" t="s">
        <v>36</v>
      </c>
      <c r="X8" s="1" t="s">
        <v>23</v>
      </c>
      <c r="Y8" s="1" t="s">
        <v>1</v>
      </c>
      <c r="Z8" s="1" t="s">
        <v>21</v>
      </c>
      <c r="AA8" s="1">
        <v>24</v>
      </c>
      <c r="AB8" s="1">
        <v>7.3152000000000008</v>
      </c>
      <c r="AC8" s="1">
        <v>44</v>
      </c>
      <c r="AD8" s="1">
        <v>74</v>
      </c>
      <c r="AE8" s="1">
        <v>86</v>
      </c>
      <c r="AF8" s="1">
        <v>148</v>
      </c>
      <c r="AG8" s="1">
        <v>170</v>
      </c>
      <c r="AH8" s="1">
        <v>320</v>
      </c>
      <c r="AI8" s="1">
        <v>542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7">
        <v>15</v>
      </c>
      <c r="AR8" s="7">
        <v>-999</v>
      </c>
      <c r="AS8" s="7">
        <v>-999</v>
      </c>
      <c r="AT8" s="7">
        <v>-999</v>
      </c>
      <c r="AU8" s="7">
        <v>-999</v>
      </c>
      <c r="AV8" s="7">
        <v>-999</v>
      </c>
      <c r="AW8" s="7">
        <v>-85</v>
      </c>
      <c r="AX8" s="1">
        <v>7.0000000000000007E-2</v>
      </c>
      <c r="AY8" s="1">
        <v>11.6</v>
      </c>
      <c r="AZ8" s="1">
        <v>9.08</v>
      </c>
      <c r="BA8" s="3">
        <v>1</v>
      </c>
      <c r="BB8" s="3">
        <v>1</v>
      </c>
      <c r="BC8" s="3">
        <v>3</v>
      </c>
      <c r="BD8">
        <v>1</v>
      </c>
      <c r="BE8">
        <v>0</v>
      </c>
      <c r="BF8" s="1">
        <v>13.222222222222223</v>
      </c>
      <c r="BG8" s="1" t="str">
        <f>IF(BF8=0,"None",(IF(BF8&lt;20,"Low", IF(BF8&lt;40,"medium", IF(BF8&gt;40,"High", "")))))</f>
        <v>Low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1">
        <v>2.6539811999999999E-2</v>
      </c>
      <c r="BQ8" s="5">
        <v>2.6517477208892904E-2</v>
      </c>
      <c r="BR8" s="5">
        <v>0</v>
      </c>
      <c r="BS8" s="5">
        <v>2.2334791107095997E-5</v>
      </c>
    </row>
    <row r="9" spans="1:71" x14ac:dyDescent="0.2">
      <c r="A9" s="4">
        <v>8</v>
      </c>
      <c r="B9" s="1" t="s">
        <v>391</v>
      </c>
      <c r="C9" s="1">
        <v>699</v>
      </c>
      <c r="D9" s="1" t="s">
        <v>303</v>
      </c>
      <c r="E9" s="1" t="s">
        <v>84</v>
      </c>
      <c r="F9" s="1" t="s">
        <v>36</v>
      </c>
      <c r="H9" s="1" t="s">
        <v>10</v>
      </c>
      <c r="I9" s="1" t="s">
        <v>9</v>
      </c>
      <c r="J9" s="4" t="s">
        <v>94</v>
      </c>
      <c r="K9" s="4" t="s">
        <v>83</v>
      </c>
      <c r="L9" s="1" t="s">
        <v>32</v>
      </c>
      <c r="M9" s="1" t="s">
        <v>6</v>
      </c>
      <c r="N9" s="1">
        <v>11</v>
      </c>
      <c r="O9" s="1">
        <v>3.3528000000000002</v>
      </c>
      <c r="P9" s="1">
        <v>110</v>
      </c>
      <c r="Q9" s="1">
        <v>95</v>
      </c>
      <c r="R9" s="1">
        <v>118</v>
      </c>
      <c r="S9" s="1">
        <v>15949.936221980879</v>
      </c>
      <c r="T9" s="1" t="s">
        <v>37</v>
      </c>
      <c r="U9" s="1">
        <v>0.33333333333333331</v>
      </c>
      <c r="V9" s="1" t="s">
        <v>309</v>
      </c>
      <c r="W9" s="1" t="s">
        <v>36</v>
      </c>
      <c r="X9" s="1" t="s">
        <v>18</v>
      </c>
      <c r="Y9" s="1" t="s">
        <v>17</v>
      </c>
      <c r="Z9" s="1" t="s">
        <v>50</v>
      </c>
      <c r="AA9" s="1">
        <v>11</v>
      </c>
      <c r="AB9" s="1">
        <v>3.3528000000000002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5</v>
      </c>
      <c r="AJ9" s="1">
        <v>1</v>
      </c>
      <c r="AK9" s="1">
        <v>0.5</v>
      </c>
      <c r="AL9" s="1">
        <v>0.33333333333333331</v>
      </c>
      <c r="AM9" s="1">
        <v>0.25</v>
      </c>
      <c r="AN9" s="1">
        <v>0.2</v>
      </c>
      <c r="AO9" s="1">
        <v>0.14285714285714285</v>
      </c>
      <c r="AP9" s="1">
        <v>0.14285714285714285</v>
      </c>
      <c r="AQ9" s="7">
        <v>95</v>
      </c>
      <c r="AR9" s="7">
        <v>-999</v>
      </c>
      <c r="AS9" s="7">
        <v>-999</v>
      </c>
      <c r="AT9" s="7">
        <v>-999</v>
      </c>
      <c r="AU9" s="7">
        <v>-999</v>
      </c>
      <c r="AV9" s="7">
        <v>-999</v>
      </c>
      <c r="AW9" s="7">
        <v>-5</v>
      </c>
      <c r="AX9" s="1">
        <v>0.03</v>
      </c>
      <c r="AY9" s="1">
        <v>10.45</v>
      </c>
      <c r="AZ9" s="1">
        <v>9.3000000000000007</v>
      </c>
      <c r="BA9" s="3">
        <v>1</v>
      </c>
      <c r="BB9" s="3">
        <v>1</v>
      </c>
      <c r="BC9" s="3">
        <v>3</v>
      </c>
      <c r="BD9">
        <v>1</v>
      </c>
      <c r="BE9">
        <v>1</v>
      </c>
      <c r="BF9" s="1">
        <v>15.857142857142858</v>
      </c>
      <c r="BG9" s="1" t="str">
        <f>IF(BF9=0,"None",(IF(BF9&lt;20,"Low", IF(BF9&lt;40,"medium", IF(BF9&gt;40,"High", "")))))</f>
        <v>Low</v>
      </c>
      <c r="BH9" s="3">
        <v>0</v>
      </c>
      <c r="BI9">
        <v>150.99100000000001</v>
      </c>
      <c r="BJ9">
        <v>190.52619999999999</v>
      </c>
      <c r="BK9">
        <v>263.27660000000003</v>
      </c>
      <c r="BL9" s="3">
        <v>0</v>
      </c>
      <c r="BM9" s="8">
        <v>1</v>
      </c>
      <c r="BN9" s="8">
        <v>10</v>
      </c>
      <c r="BO9" s="8">
        <v>5</v>
      </c>
      <c r="BP9" s="1">
        <v>2.4643623999999999E-2</v>
      </c>
      <c r="BQ9" s="5">
        <v>2.4643623999999999E-2</v>
      </c>
      <c r="BR9" s="5">
        <v>0</v>
      </c>
      <c r="BS9" s="5">
        <v>0</v>
      </c>
    </row>
    <row r="10" spans="1:71" x14ac:dyDescent="0.2">
      <c r="A10" s="4">
        <v>9</v>
      </c>
      <c r="B10" s="1" t="s">
        <v>390</v>
      </c>
      <c r="C10" s="1">
        <v>713</v>
      </c>
      <c r="D10" s="1" t="s">
        <v>303</v>
      </c>
      <c r="E10" s="1" t="s">
        <v>84</v>
      </c>
      <c r="F10" s="1" t="s">
        <v>36</v>
      </c>
      <c r="H10" s="1" t="s">
        <v>10</v>
      </c>
      <c r="I10" s="1" t="s">
        <v>9</v>
      </c>
      <c r="J10" s="4" t="s">
        <v>94</v>
      </c>
      <c r="K10" s="4" t="s">
        <v>83</v>
      </c>
      <c r="L10" s="1" t="s">
        <v>32</v>
      </c>
      <c r="M10" s="1" t="s">
        <v>6</v>
      </c>
      <c r="N10" s="1">
        <v>15</v>
      </c>
      <c r="O10" s="1">
        <v>4.5720000000000001</v>
      </c>
      <c r="P10" s="1">
        <v>123</v>
      </c>
      <c r="Q10" s="1">
        <v>107</v>
      </c>
      <c r="R10" s="1">
        <v>145</v>
      </c>
      <c r="S10" s="1">
        <v>21773.908077147131</v>
      </c>
      <c r="T10" s="1" t="s">
        <v>37</v>
      </c>
      <c r="U10" s="1">
        <v>0</v>
      </c>
      <c r="V10" s="1" t="s">
        <v>309</v>
      </c>
      <c r="W10" s="1" t="s">
        <v>3</v>
      </c>
      <c r="X10" s="1" t="s">
        <v>18</v>
      </c>
      <c r="Y10" s="1" t="s">
        <v>1</v>
      </c>
      <c r="Z10" s="1" t="s">
        <v>47</v>
      </c>
      <c r="AA10" s="1">
        <v>12</v>
      </c>
      <c r="AB10" s="1">
        <v>3.6576000000000004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4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7">
        <v>90</v>
      </c>
      <c r="AR10" s="7">
        <v>-999</v>
      </c>
      <c r="AS10" s="7">
        <v>-999</v>
      </c>
      <c r="AT10" s="7">
        <v>-999</v>
      </c>
      <c r="AU10" s="7">
        <v>-999</v>
      </c>
      <c r="AV10" s="7">
        <v>-999</v>
      </c>
      <c r="AW10" s="7">
        <v>-10</v>
      </c>
      <c r="AX10" s="1">
        <v>0</v>
      </c>
      <c r="AY10" s="1">
        <v>7</v>
      </c>
      <c r="AZ10" s="1">
        <v>3.18</v>
      </c>
      <c r="BA10" s="3">
        <v>1</v>
      </c>
      <c r="BB10" s="3">
        <v>1</v>
      </c>
      <c r="BC10" s="3">
        <v>3</v>
      </c>
      <c r="BD10">
        <v>1</v>
      </c>
      <c r="BE10">
        <v>1</v>
      </c>
      <c r="BF10" s="1">
        <v>11</v>
      </c>
      <c r="BG10" s="1" t="str">
        <f>IF(BF10=0,"None",(IF(BF10&lt;20,"Low", IF(BF10&lt;40,"medium", IF(BF10&gt;40,"High", "")))))</f>
        <v>Low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1">
        <v>1.0150973000000001E-2</v>
      </c>
      <c r="BQ10" s="5">
        <v>1.0150973000000001E-2</v>
      </c>
      <c r="BR10" s="5">
        <v>0</v>
      </c>
      <c r="BS10" s="5">
        <v>0</v>
      </c>
    </row>
    <row r="11" spans="1:71" x14ac:dyDescent="0.2">
      <c r="A11" s="4">
        <v>10</v>
      </c>
      <c r="B11" s="1" t="s">
        <v>389</v>
      </c>
      <c r="C11" s="1">
        <v>719</v>
      </c>
      <c r="D11" s="1" t="s">
        <v>303</v>
      </c>
      <c r="E11" s="1" t="s">
        <v>84</v>
      </c>
      <c r="F11" s="1" t="s">
        <v>36</v>
      </c>
      <c r="H11" s="1" t="s">
        <v>10</v>
      </c>
      <c r="I11" s="1" t="s">
        <v>9</v>
      </c>
      <c r="J11" s="4" t="s">
        <v>83</v>
      </c>
      <c r="K11" s="4" t="s">
        <v>83</v>
      </c>
      <c r="L11" s="1" t="s">
        <v>32</v>
      </c>
      <c r="M11" s="1" t="s">
        <v>6</v>
      </c>
      <c r="N11" s="1">
        <v>28</v>
      </c>
      <c r="O11" s="1">
        <v>8.5343999999999998</v>
      </c>
      <c r="P11" s="1">
        <v>238</v>
      </c>
      <c r="Q11" s="1">
        <v>210</v>
      </c>
      <c r="R11" s="1">
        <v>205</v>
      </c>
      <c r="S11" s="1">
        <v>62453.825579557139</v>
      </c>
      <c r="T11" s="1" t="s">
        <v>37</v>
      </c>
      <c r="U11" s="1">
        <v>0.83333333333333337</v>
      </c>
      <c r="V11" s="1" t="s">
        <v>309</v>
      </c>
      <c r="W11" s="1" t="s">
        <v>372</v>
      </c>
      <c r="X11" s="1" t="s">
        <v>60</v>
      </c>
      <c r="Y11" s="1" t="s">
        <v>17</v>
      </c>
      <c r="Z11" s="1" t="s">
        <v>148</v>
      </c>
      <c r="AA11" s="1">
        <v>22</v>
      </c>
      <c r="AB11" s="1">
        <v>6.7056000000000004</v>
      </c>
      <c r="AC11" s="1">
        <v>12</v>
      </c>
      <c r="AD11" s="1">
        <v>31</v>
      </c>
      <c r="AE11" s="1">
        <v>33</v>
      </c>
      <c r="AF11" s="1">
        <v>57</v>
      </c>
      <c r="AG11" s="1">
        <v>64</v>
      </c>
      <c r="AH11" s="1">
        <v>85</v>
      </c>
      <c r="AI11" s="1">
        <v>146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7">
        <v>35</v>
      </c>
      <c r="AR11" s="7">
        <v>-999</v>
      </c>
      <c r="AS11" s="7">
        <v>-999</v>
      </c>
      <c r="AT11" s="7">
        <v>-999</v>
      </c>
      <c r="AU11" s="7">
        <v>-999</v>
      </c>
      <c r="AV11" s="7">
        <v>-999</v>
      </c>
      <c r="AW11" s="7">
        <v>-65</v>
      </c>
      <c r="AX11" s="1">
        <v>0.05</v>
      </c>
      <c r="AY11" s="1">
        <v>12.02</v>
      </c>
      <c r="AZ11" s="1">
        <v>9.24</v>
      </c>
      <c r="BA11" s="3">
        <v>3</v>
      </c>
      <c r="BB11" s="3">
        <v>2</v>
      </c>
      <c r="BC11" s="3">
        <v>3</v>
      </c>
      <c r="BD11">
        <v>1</v>
      </c>
      <c r="BE11">
        <v>1</v>
      </c>
      <c r="BF11" s="1">
        <v>4.6666666666666661</v>
      </c>
      <c r="BG11" s="1" t="str">
        <f>IF(BF11=0,"None",(IF(BF11&lt;20,"Low", IF(BF11&lt;40,"medium", IF(BF11&gt;40,"High", "")))))</f>
        <v>Low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1">
        <v>2.4317719080326466E-3</v>
      </c>
      <c r="BQ11" s="5">
        <v>2.292416486751876E-3</v>
      </c>
      <c r="BR11" s="5">
        <v>1.3851936249347456E-4</v>
      </c>
      <c r="BS11" s="5">
        <v>8.3605878729600003E-7</v>
      </c>
    </row>
    <row r="12" spans="1:71" x14ac:dyDescent="0.2">
      <c r="A12" s="4">
        <v>11</v>
      </c>
      <c r="B12" s="1" t="s">
        <v>388</v>
      </c>
      <c r="C12" s="1">
        <v>741</v>
      </c>
      <c r="D12" s="1" t="s">
        <v>303</v>
      </c>
      <c r="E12" s="1" t="s">
        <v>84</v>
      </c>
      <c r="F12" s="1" t="s">
        <v>36</v>
      </c>
      <c r="H12" s="1" t="s">
        <v>10</v>
      </c>
      <c r="I12" s="1" t="s">
        <v>9</v>
      </c>
      <c r="J12" s="4" t="s">
        <v>83</v>
      </c>
      <c r="K12" s="4" t="s">
        <v>83</v>
      </c>
      <c r="L12" s="1" t="s">
        <v>32</v>
      </c>
      <c r="M12" s="1" t="s">
        <v>6</v>
      </c>
      <c r="N12" s="1">
        <v>24</v>
      </c>
      <c r="O12" s="1">
        <v>7.3152000000000008</v>
      </c>
      <c r="P12" s="1">
        <v>185</v>
      </c>
      <c r="Q12" s="1">
        <v>155</v>
      </c>
      <c r="R12" s="1">
        <v>178</v>
      </c>
      <c r="S12" s="1">
        <v>40384.132377636481</v>
      </c>
      <c r="T12" s="1" t="s">
        <v>37</v>
      </c>
      <c r="U12" s="1">
        <v>1</v>
      </c>
      <c r="V12" s="1" t="s">
        <v>309</v>
      </c>
      <c r="W12" s="1" t="s">
        <v>372</v>
      </c>
      <c r="X12" s="1" t="s">
        <v>18</v>
      </c>
      <c r="Y12" s="1" t="s">
        <v>17</v>
      </c>
      <c r="Z12" s="1" t="s">
        <v>26</v>
      </c>
      <c r="AA12" s="1">
        <v>20</v>
      </c>
      <c r="AB12" s="1">
        <v>6.0960000000000001</v>
      </c>
      <c r="AC12" s="1">
        <v>18</v>
      </c>
      <c r="AD12" s="1">
        <v>18</v>
      </c>
      <c r="AE12" s="1">
        <v>19</v>
      </c>
      <c r="AF12" s="1">
        <v>56</v>
      </c>
      <c r="AG12" s="1">
        <v>60</v>
      </c>
      <c r="AH12" s="1">
        <v>91</v>
      </c>
      <c r="AI12" s="1">
        <v>160</v>
      </c>
      <c r="AJ12" s="1">
        <v>1</v>
      </c>
      <c r="AK12" s="1">
        <v>0.5</v>
      </c>
      <c r="AL12" s="1">
        <v>0.66666666666666663</v>
      </c>
      <c r="AM12" s="1">
        <v>0.75</v>
      </c>
      <c r="AN12" s="1">
        <v>0.8</v>
      </c>
      <c r="AO12" s="1">
        <v>0.8571428571428571</v>
      </c>
      <c r="AP12" s="1">
        <v>0.8571428571428571</v>
      </c>
      <c r="AQ12" s="7">
        <v>35</v>
      </c>
      <c r="AR12" s="7">
        <v>-999</v>
      </c>
      <c r="AS12" s="7">
        <v>-999</v>
      </c>
      <c r="AT12" s="7">
        <v>-999</v>
      </c>
      <c r="AU12" s="7">
        <v>-999</v>
      </c>
      <c r="AV12" s="7">
        <v>-999</v>
      </c>
      <c r="AW12" s="7">
        <v>-65</v>
      </c>
      <c r="AX12" s="1">
        <v>0.02</v>
      </c>
      <c r="AY12" s="1">
        <v>9.39</v>
      </c>
      <c r="AZ12" s="1">
        <v>8.5399999999999991</v>
      </c>
      <c r="BA12" s="3">
        <v>2</v>
      </c>
      <c r="BB12" s="3">
        <v>3</v>
      </c>
      <c r="BC12" s="3">
        <v>2</v>
      </c>
      <c r="BD12">
        <v>1</v>
      </c>
      <c r="BE12">
        <v>0</v>
      </c>
      <c r="BF12" s="1">
        <v>13.714285714285714</v>
      </c>
      <c r="BG12" s="1" t="str">
        <f>IF(BF12=0,"None",(IF(BF12&lt;20,"Low", IF(BF12&lt;40,"medium", IF(BF12&gt;40,"High", "")))))</f>
        <v>Low</v>
      </c>
      <c r="BH12" s="3">
        <v>0</v>
      </c>
      <c r="BI12">
        <v>149.47200000000001</v>
      </c>
      <c r="BJ12">
        <v>180.17339999999999</v>
      </c>
      <c r="BK12" s="3">
        <v>0</v>
      </c>
      <c r="BL12" s="3">
        <v>0</v>
      </c>
      <c r="BM12" s="8">
        <v>3</v>
      </c>
      <c r="BN12" s="8">
        <v>5</v>
      </c>
      <c r="BO12" s="3">
        <v>0</v>
      </c>
      <c r="BP12" s="1">
        <v>1.016326405081632E-2</v>
      </c>
      <c r="BQ12" s="5">
        <v>1.0162642059059521E-2</v>
      </c>
      <c r="BR12" s="5">
        <v>0</v>
      </c>
      <c r="BS12" s="5">
        <v>6.2199175679999995E-7</v>
      </c>
    </row>
    <row r="13" spans="1:71" x14ac:dyDescent="0.2">
      <c r="A13" s="4">
        <v>12</v>
      </c>
      <c r="B13" s="1" t="s">
        <v>387</v>
      </c>
      <c r="C13" s="1">
        <v>753</v>
      </c>
      <c r="D13" s="1" t="s">
        <v>303</v>
      </c>
      <c r="E13" s="1" t="s">
        <v>84</v>
      </c>
      <c r="F13" s="1" t="s">
        <v>36</v>
      </c>
      <c r="H13" s="1" t="s">
        <v>10</v>
      </c>
      <c r="I13" s="1" t="s">
        <v>9</v>
      </c>
      <c r="J13" s="4" t="s">
        <v>83</v>
      </c>
      <c r="K13" s="4" t="s">
        <v>83</v>
      </c>
      <c r="L13" s="1" t="s">
        <v>32</v>
      </c>
      <c r="M13" s="1" t="s">
        <v>6</v>
      </c>
      <c r="N13" s="1">
        <v>19</v>
      </c>
      <c r="O13" s="1">
        <v>5.7911999999999999</v>
      </c>
      <c r="P13" s="1">
        <v>213</v>
      </c>
      <c r="Q13" s="1">
        <v>170</v>
      </c>
      <c r="R13" s="1">
        <v>148</v>
      </c>
      <c r="S13" s="1">
        <v>39734.766117730906</v>
      </c>
      <c r="T13" s="1" t="s">
        <v>109</v>
      </c>
      <c r="U13" s="1">
        <v>1</v>
      </c>
      <c r="V13" s="1" t="s">
        <v>309</v>
      </c>
      <c r="W13" s="1" t="s">
        <v>36</v>
      </c>
      <c r="X13" s="1" t="s">
        <v>18</v>
      </c>
      <c r="Y13" s="1" t="s">
        <v>17</v>
      </c>
      <c r="Z13" s="1" t="s">
        <v>0</v>
      </c>
      <c r="AA13" s="1">
        <v>17</v>
      </c>
      <c r="AB13" s="1">
        <v>5.1816000000000004</v>
      </c>
      <c r="AC13" s="1">
        <v>4</v>
      </c>
      <c r="AD13" s="1">
        <v>8</v>
      </c>
      <c r="AE13" s="1">
        <v>8</v>
      </c>
      <c r="AF13" s="1">
        <v>14</v>
      </c>
      <c r="AG13" s="1">
        <v>18</v>
      </c>
      <c r="AH13" s="1">
        <v>30</v>
      </c>
      <c r="AI13" s="1">
        <v>78</v>
      </c>
      <c r="AJ13" s="1">
        <v>1</v>
      </c>
      <c r="AK13" s="1">
        <v>1</v>
      </c>
      <c r="AL13" s="1">
        <v>0.66666666666666663</v>
      </c>
      <c r="AM13" s="1">
        <v>0.75</v>
      </c>
      <c r="AN13" s="1">
        <v>0.8</v>
      </c>
      <c r="AO13" s="1">
        <v>0.8571428571428571</v>
      </c>
      <c r="AP13" s="1">
        <v>0.8571428571428571</v>
      </c>
      <c r="AQ13" s="7">
        <v>70</v>
      </c>
      <c r="AR13" s="7">
        <v>-999</v>
      </c>
      <c r="AS13" s="7">
        <v>-999</v>
      </c>
      <c r="AT13" s="7">
        <v>-999</v>
      </c>
      <c r="AU13" s="7">
        <v>-999</v>
      </c>
      <c r="AV13" s="7">
        <v>-999</v>
      </c>
      <c r="AW13" s="7">
        <v>-30</v>
      </c>
      <c r="AX13" s="1">
        <v>0</v>
      </c>
      <c r="AY13" s="1">
        <v>10.52</v>
      </c>
      <c r="AZ13" s="1">
        <v>8.8699999999999992</v>
      </c>
      <c r="BA13" s="3">
        <v>1</v>
      </c>
      <c r="BB13" s="3">
        <v>1</v>
      </c>
      <c r="BC13" s="3">
        <v>3</v>
      </c>
      <c r="BD13">
        <v>1</v>
      </c>
      <c r="BE13">
        <v>1</v>
      </c>
      <c r="BF13" s="1">
        <v>6.75</v>
      </c>
      <c r="BG13" s="1" t="str">
        <f>IF(BF13=0,"None",(IF(BF13&lt;20,"Low", IF(BF13&lt;40,"medium", IF(BF13&gt;40,"High", "")))))</f>
        <v>Low</v>
      </c>
      <c r="BH13">
        <v>112.0305</v>
      </c>
      <c r="BI13">
        <v>165.221</v>
      </c>
      <c r="BJ13">
        <v>172.12166666666667</v>
      </c>
      <c r="BK13" s="3">
        <v>0</v>
      </c>
      <c r="BL13" s="8">
        <v>2</v>
      </c>
      <c r="BM13" s="8">
        <v>3</v>
      </c>
      <c r="BN13" s="8">
        <v>3</v>
      </c>
      <c r="BO13" s="3">
        <v>0</v>
      </c>
      <c r="BP13" s="1">
        <v>2.3608442E-2</v>
      </c>
      <c r="BQ13" s="5">
        <v>2.3608442E-2</v>
      </c>
      <c r="BR13" s="5">
        <v>0</v>
      </c>
      <c r="BS13" s="5">
        <v>0</v>
      </c>
    </row>
    <row r="14" spans="1:71" x14ac:dyDescent="0.2">
      <c r="A14" s="4">
        <v>13</v>
      </c>
      <c r="B14" s="1" t="s">
        <v>386</v>
      </c>
      <c r="C14" s="1">
        <v>765</v>
      </c>
      <c r="D14" s="1" t="s">
        <v>303</v>
      </c>
      <c r="E14" s="1" t="s">
        <v>84</v>
      </c>
      <c r="F14" s="1" t="s">
        <v>36</v>
      </c>
      <c r="H14" s="1" t="s">
        <v>10</v>
      </c>
      <c r="I14" s="1" t="s">
        <v>9</v>
      </c>
      <c r="J14" s="4" t="s">
        <v>94</v>
      </c>
      <c r="K14" s="4" t="s">
        <v>83</v>
      </c>
      <c r="L14" s="1" t="s">
        <v>32</v>
      </c>
      <c r="M14" s="1" t="s">
        <v>6</v>
      </c>
      <c r="N14" s="1">
        <v>23</v>
      </c>
      <c r="O14" s="1">
        <v>7.0104000000000006</v>
      </c>
      <c r="P14" s="1">
        <v>228</v>
      </c>
      <c r="Q14" s="1">
        <v>125</v>
      </c>
      <c r="R14" s="1">
        <v>178</v>
      </c>
      <c r="S14" s="1">
        <v>42552.180826065654</v>
      </c>
      <c r="T14" s="1" t="s">
        <v>37</v>
      </c>
      <c r="U14" s="1">
        <v>0</v>
      </c>
      <c r="V14" s="1" t="s">
        <v>309</v>
      </c>
      <c r="W14" s="1" t="s">
        <v>3</v>
      </c>
      <c r="X14" s="1" t="s">
        <v>2</v>
      </c>
      <c r="Y14" s="1" t="s">
        <v>1</v>
      </c>
      <c r="Z14" s="1" t="s">
        <v>21</v>
      </c>
      <c r="AA14" s="1">
        <v>21</v>
      </c>
      <c r="AB14" s="1">
        <v>6.4008000000000003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7">
        <v>60</v>
      </c>
      <c r="AR14" s="7">
        <v>-999</v>
      </c>
      <c r="AS14" s="7">
        <v>-999</v>
      </c>
      <c r="AT14" s="7">
        <v>-999</v>
      </c>
      <c r="AU14" s="7">
        <v>-999</v>
      </c>
      <c r="AV14" s="7">
        <v>-999</v>
      </c>
      <c r="AW14" s="7">
        <v>-40</v>
      </c>
      <c r="AX14" s="1">
        <v>0</v>
      </c>
      <c r="AY14" s="1">
        <v>16.75</v>
      </c>
      <c r="AZ14" s="1">
        <v>10.47</v>
      </c>
      <c r="BA14" s="3">
        <v>2</v>
      </c>
      <c r="BB14" s="3">
        <v>2</v>
      </c>
      <c r="BC14" s="3">
        <v>3</v>
      </c>
      <c r="BD14">
        <v>1</v>
      </c>
      <c r="BE14">
        <v>0</v>
      </c>
      <c r="BF14" s="1">
        <v>3.4285714285714284</v>
      </c>
      <c r="BG14" s="1" t="str">
        <f>IF(BF14=0,"None",(IF(BF14&lt;20,"Low", IF(BF14&lt;40,"medium", IF(BF14&gt;40,"High", "")))))</f>
        <v>Low</v>
      </c>
      <c r="BH14" s="3">
        <v>0</v>
      </c>
      <c r="BI14">
        <v>144.68600000000001</v>
      </c>
      <c r="BJ14">
        <v>195.815</v>
      </c>
      <c r="BK14">
        <v>230.74100000000001</v>
      </c>
      <c r="BL14" s="3">
        <v>0</v>
      </c>
      <c r="BM14" s="8">
        <v>1</v>
      </c>
      <c r="BN14" s="8">
        <v>2</v>
      </c>
      <c r="BO14" s="8">
        <v>1</v>
      </c>
      <c r="BP14" s="1">
        <v>2.9260115220711425E-2</v>
      </c>
      <c r="BQ14" s="5">
        <v>2.9099432314692829E-2</v>
      </c>
      <c r="BR14" s="5">
        <v>1.8070747467424249E-6</v>
      </c>
      <c r="BS14" s="5">
        <v>1.5887583127185197E-4</v>
      </c>
    </row>
    <row r="15" spans="1:71" x14ac:dyDescent="0.2">
      <c r="A15" s="4">
        <v>14</v>
      </c>
      <c r="B15" s="1" t="s">
        <v>385</v>
      </c>
      <c r="C15" s="1">
        <v>1004</v>
      </c>
      <c r="D15" s="1" t="s">
        <v>303</v>
      </c>
      <c r="E15" s="1" t="s">
        <v>84</v>
      </c>
      <c r="F15" s="1" t="s">
        <v>36</v>
      </c>
      <c r="H15" s="1" t="s">
        <v>177</v>
      </c>
      <c r="I15" s="1" t="s">
        <v>177</v>
      </c>
      <c r="J15" s="4" t="s">
        <v>94</v>
      </c>
      <c r="K15" s="4" t="s">
        <v>83</v>
      </c>
      <c r="L15" s="1" t="s">
        <v>7</v>
      </c>
      <c r="M15" s="1" t="s">
        <v>6</v>
      </c>
      <c r="N15" s="1">
        <v>28</v>
      </c>
      <c r="O15" s="1">
        <v>8.5343999999999998</v>
      </c>
      <c r="P15" s="1">
        <v>65</v>
      </c>
      <c r="Q15" s="1">
        <v>53</v>
      </c>
      <c r="R15" s="1">
        <v>78</v>
      </c>
      <c r="S15" s="1">
        <v>5987.5241614866309</v>
      </c>
      <c r="T15" s="1" t="s">
        <v>187</v>
      </c>
      <c r="U15" s="1">
        <v>0.33333333333333331</v>
      </c>
      <c r="V15" s="1" t="s">
        <v>302</v>
      </c>
      <c r="W15" s="1" t="s">
        <v>3</v>
      </c>
      <c r="X15" s="1" t="s">
        <v>2</v>
      </c>
      <c r="Y15" s="1" t="s">
        <v>22</v>
      </c>
      <c r="Z15" s="1" t="s">
        <v>0</v>
      </c>
      <c r="AA15" s="1">
        <v>29</v>
      </c>
      <c r="AB15" s="1">
        <v>8.8391999999999999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3</v>
      </c>
      <c r="AI15" s="1">
        <v>12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0.16666666666666666</v>
      </c>
      <c r="AP15" s="1">
        <v>0.16666666666666666</v>
      </c>
      <c r="AQ15" s="7">
        <v>50</v>
      </c>
      <c r="AR15" s="7">
        <v>-999</v>
      </c>
      <c r="AS15" s="7">
        <v>-999</v>
      </c>
      <c r="AT15" s="7">
        <v>-999</v>
      </c>
      <c r="AU15" s="7">
        <v>-999</v>
      </c>
      <c r="AV15" s="7">
        <v>-999</v>
      </c>
      <c r="AW15" s="7">
        <v>-50</v>
      </c>
      <c r="AX15" s="1">
        <v>0.32</v>
      </c>
      <c r="AY15" s="1">
        <v>10.18</v>
      </c>
      <c r="AZ15" s="1">
        <v>6.71</v>
      </c>
      <c r="BA15" s="3">
        <v>2</v>
      </c>
      <c r="BB15" s="3">
        <v>2</v>
      </c>
      <c r="BC15" s="3">
        <v>4</v>
      </c>
      <c r="BD15">
        <v>0</v>
      </c>
      <c r="BE15">
        <v>1</v>
      </c>
      <c r="BF15" s="1">
        <v>0</v>
      </c>
      <c r="BG15" s="1" t="str">
        <f>IF(BF15=0,"None",(IF(BF15&lt;20,"Low", IF(BF15&lt;40,"medium", IF(BF15&gt;40,"High", "")))))</f>
        <v>None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1">
        <v>1.0101562E-2</v>
      </c>
      <c r="BQ15" s="5">
        <v>0</v>
      </c>
      <c r="BR15" s="5">
        <v>0</v>
      </c>
      <c r="BS15" s="5">
        <v>1.0101562E-2</v>
      </c>
    </row>
    <row r="16" spans="1:71" x14ac:dyDescent="0.2">
      <c r="A16" s="4">
        <v>15</v>
      </c>
      <c r="B16" s="1" t="s">
        <v>384</v>
      </c>
      <c r="C16" s="1">
        <v>1220</v>
      </c>
      <c r="D16" s="1" t="s">
        <v>303</v>
      </c>
      <c r="E16" s="1" t="s">
        <v>84</v>
      </c>
      <c r="F16" s="1" t="s">
        <v>36</v>
      </c>
      <c r="H16" s="1" t="s">
        <v>10</v>
      </c>
      <c r="I16" s="1" t="s">
        <v>9</v>
      </c>
      <c r="J16" s="4" t="s">
        <v>94</v>
      </c>
      <c r="K16" s="4" t="s">
        <v>83</v>
      </c>
      <c r="L16" s="1" t="s">
        <v>32</v>
      </c>
      <c r="M16" s="1" t="s">
        <v>6</v>
      </c>
      <c r="N16" s="1">
        <v>20</v>
      </c>
      <c r="O16" s="1">
        <v>6.0960000000000001</v>
      </c>
      <c r="P16" s="1">
        <v>220</v>
      </c>
      <c r="Q16" s="1">
        <v>150</v>
      </c>
      <c r="R16" s="1">
        <v>188</v>
      </c>
      <c r="S16" s="1">
        <v>46766.041315127761</v>
      </c>
      <c r="T16" s="1" t="s">
        <v>37</v>
      </c>
      <c r="U16" s="1">
        <v>0.33333333333333331</v>
      </c>
      <c r="V16" s="1" t="s">
        <v>309</v>
      </c>
      <c r="W16" s="1" t="s">
        <v>3</v>
      </c>
      <c r="X16" s="1" t="s">
        <v>2</v>
      </c>
      <c r="Y16" s="1" t="s">
        <v>1</v>
      </c>
      <c r="Z16" s="1" t="s">
        <v>47</v>
      </c>
      <c r="AA16" s="1">
        <v>19</v>
      </c>
      <c r="AB16" s="1">
        <v>5.7911999999999999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7">
        <v>85</v>
      </c>
      <c r="AR16" s="7">
        <v>-999</v>
      </c>
      <c r="AS16" s="7">
        <v>-999</v>
      </c>
      <c r="AT16" s="7">
        <v>-999</v>
      </c>
      <c r="AU16" s="7">
        <v>-999</v>
      </c>
      <c r="AV16" s="7">
        <v>-999</v>
      </c>
      <c r="AW16" s="7">
        <v>-15</v>
      </c>
      <c r="AX16" s="1">
        <v>0.05</v>
      </c>
      <c r="AY16" s="1">
        <v>9.24</v>
      </c>
      <c r="AZ16" s="1">
        <v>5.45</v>
      </c>
      <c r="BA16" s="3">
        <v>3</v>
      </c>
      <c r="BB16" s="3">
        <v>3</v>
      </c>
      <c r="BC16" s="3">
        <v>4</v>
      </c>
      <c r="BD16">
        <v>1</v>
      </c>
      <c r="BE16">
        <v>1</v>
      </c>
      <c r="BF16" s="1">
        <v>29.75</v>
      </c>
      <c r="BG16" s="1" t="str">
        <f>IF(BF16=0,"None",(IF(BF16&lt;20,"Low", IF(BF16&lt;40,"medium", IF(BF16&gt;40,"High", "")))))</f>
        <v>medium</v>
      </c>
      <c r="BH16" s="3">
        <v>0</v>
      </c>
      <c r="BI16" s="3">
        <v>0</v>
      </c>
      <c r="BJ16">
        <v>174.26599999999999</v>
      </c>
      <c r="BK16">
        <v>265.59822222222215</v>
      </c>
      <c r="BL16" s="3">
        <v>0</v>
      </c>
      <c r="BM16" s="3">
        <v>0</v>
      </c>
      <c r="BN16" s="8">
        <v>2</v>
      </c>
      <c r="BO16" s="8">
        <v>9</v>
      </c>
      <c r="BP16" s="1">
        <v>6.5562099999999998E-3</v>
      </c>
      <c r="BQ16" s="5">
        <v>6.26813961287966E-3</v>
      </c>
      <c r="BR16" s="5">
        <v>0</v>
      </c>
      <c r="BS16" s="5">
        <v>2.8807038712033999E-4</v>
      </c>
    </row>
    <row r="17" spans="1:71" x14ac:dyDescent="0.2">
      <c r="A17" s="4">
        <v>16</v>
      </c>
      <c r="B17" s="1" t="s">
        <v>383</v>
      </c>
      <c r="C17" s="1">
        <v>1280</v>
      </c>
      <c r="D17" s="1" t="s">
        <v>303</v>
      </c>
      <c r="E17" s="1" t="s">
        <v>84</v>
      </c>
      <c r="F17" s="1" t="s">
        <v>36</v>
      </c>
      <c r="H17" s="1" t="s">
        <v>10</v>
      </c>
      <c r="I17" s="1" t="s">
        <v>9</v>
      </c>
      <c r="J17" s="4" t="s">
        <v>83</v>
      </c>
      <c r="K17" s="4" t="s">
        <v>83</v>
      </c>
      <c r="L17" s="1" t="s">
        <v>7</v>
      </c>
      <c r="M17" s="1" t="s">
        <v>6</v>
      </c>
      <c r="N17" s="1">
        <v>25</v>
      </c>
      <c r="O17" s="1">
        <v>7.62</v>
      </c>
      <c r="P17" s="1">
        <v>288</v>
      </c>
      <c r="Q17" s="1">
        <v>115</v>
      </c>
      <c r="R17" s="1">
        <v>208</v>
      </c>
      <c r="S17" s="1">
        <v>57396.123833672144</v>
      </c>
      <c r="T17" s="1" t="s">
        <v>37</v>
      </c>
      <c r="U17" s="1">
        <v>0.66666666666666663</v>
      </c>
      <c r="V17" s="1" t="s">
        <v>302</v>
      </c>
      <c r="W17" s="1" t="s">
        <v>36</v>
      </c>
      <c r="X17" s="1" t="s">
        <v>2</v>
      </c>
      <c r="Y17" s="1" t="s">
        <v>81</v>
      </c>
      <c r="Z17" s="1" t="s">
        <v>21</v>
      </c>
      <c r="AA17" s="1">
        <v>25</v>
      </c>
      <c r="AB17" s="1">
        <v>7.62</v>
      </c>
      <c r="AC17" s="1">
        <v>17</v>
      </c>
      <c r="AD17" s="1">
        <v>3</v>
      </c>
      <c r="AE17" s="1">
        <v>3</v>
      </c>
      <c r="AF17" s="1">
        <v>9</v>
      </c>
      <c r="AG17" s="1">
        <v>11</v>
      </c>
      <c r="AH17" s="1">
        <v>72</v>
      </c>
      <c r="AI17" s="1">
        <v>90</v>
      </c>
      <c r="AJ17" s="1">
        <v>1</v>
      </c>
      <c r="AK17" s="1">
        <v>0.5</v>
      </c>
      <c r="AL17" s="1">
        <v>0.5</v>
      </c>
      <c r="AM17" s="1">
        <v>0.66666666666666663</v>
      </c>
      <c r="AN17" s="1">
        <v>0.75</v>
      </c>
      <c r="AO17" s="1">
        <v>0.83333333333333337</v>
      </c>
      <c r="AP17" s="1">
        <v>0.83333333333333337</v>
      </c>
      <c r="AQ17" s="7">
        <v>70</v>
      </c>
      <c r="AR17" s="7">
        <v>-999</v>
      </c>
      <c r="AS17" s="7">
        <v>-999</v>
      </c>
      <c r="AT17" s="7">
        <v>-999</v>
      </c>
      <c r="AU17" s="7">
        <v>-999</v>
      </c>
      <c r="AV17" s="7">
        <v>-999</v>
      </c>
      <c r="AW17" s="7">
        <v>-30</v>
      </c>
      <c r="AX17" s="1">
        <v>0.08</v>
      </c>
      <c r="AY17" s="1">
        <v>12.31</v>
      </c>
      <c r="AZ17" s="1">
        <v>7.36</v>
      </c>
      <c r="BA17" s="3">
        <v>3</v>
      </c>
      <c r="BB17" s="3">
        <v>2</v>
      </c>
      <c r="BC17" s="3">
        <v>4</v>
      </c>
      <c r="BD17">
        <v>1</v>
      </c>
      <c r="BE17">
        <v>1</v>
      </c>
      <c r="BF17" s="1">
        <v>17.285714285714285</v>
      </c>
      <c r="BG17" s="1" t="str">
        <f>IF(BF17=0,"None",(IF(BF17&lt;20,"Low", IF(BF17&lt;40,"medium", IF(BF17&gt;40,"High", "")))))</f>
        <v>Low</v>
      </c>
      <c r="BH17" s="3">
        <v>0</v>
      </c>
      <c r="BI17" s="3">
        <v>0</v>
      </c>
      <c r="BJ17">
        <v>182.34520000000001</v>
      </c>
      <c r="BK17">
        <v>244.60849999999999</v>
      </c>
      <c r="BL17" s="3">
        <v>0</v>
      </c>
      <c r="BM17" s="3">
        <v>0</v>
      </c>
      <c r="BN17" s="8">
        <v>5</v>
      </c>
      <c r="BO17" s="8">
        <v>4</v>
      </c>
      <c r="BP17" s="1">
        <v>5.8644815141235665E-2</v>
      </c>
      <c r="BQ17" s="5">
        <v>5.8641888910979004E-2</v>
      </c>
      <c r="BR17" s="5">
        <v>2.9262302566578525E-6</v>
      </c>
      <c r="BS17" s="5">
        <v>0</v>
      </c>
    </row>
    <row r="18" spans="1:71" x14ac:dyDescent="0.2">
      <c r="A18" s="4">
        <v>17</v>
      </c>
      <c r="B18" s="1" t="s">
        <v>382</v>
      </c>
      <c r="C18" s="1">
        <v>1332</v>
      </c>
      <c r="D18" s="1" t="s">
        <v>303</v>
      </c>
      <c r="E18" s="1" t="s">
        <v>84</v>
      </c>
      <c r="F18" s="1" t="s">
        <v>36</v>
      </c>
      <c r="H18" s="1" t="s">
        <v>10</v>
      </c>
      <c r="I18" s="1" t="s">
        <v>9</v>
      </c>
      <c r="J18" s="4" t="s">
        <v>83</v>
      </c>
      <c r="K18" s="4" t="s">
        <v>83</v>
      </c>
      <c r="L18" s="1" t="s">
        <v>7</v>
      </c>
      <c r="M18" s="1" t="s">
        <v>6</v>
      </c>
      <c r="N18" s="1">
        <v>22</v>
      </c>
      <c r="O18" s="1">
        <v>6.7056000000000004</v>
      </c>
      <c r="P18" s="1">
        <v>100</v>
      </c>
      <c r="Q18" s="1">
        <v>95</v>
      </c>
      <c r="R18" s="1">
        <v>76</v>
      </c>
      <c r="S18" s="1">
        <v>10365.464396579157</v>
      </c>
      <c r="T18" s="1" t="s">
        <v>37</v>
      </c>
      <c r="U18" s="1">
        <v>0.66666666666666663</v>
      </c>
      <c r="V18" s="1" t="s">
        <v>302</v>
      </c>
      <c r="W18" s="1" t="s">
        <v>36</v>
      </c>
      <c r="X18" s="1" t="s">
        <v>2</v>
      </c>
      <c r="Y18" s="1" t="s">
        <v>1</v>
      </c>
      <c r="Z18" s="1" t="s">
        <v>0</v>
      </c>
      <c r="AA18" s="1">
        <v>21</v>
      </c>
      <c r="AB18" s="1">
        <v>6.4008000000000003</v>
      </c>
      <c r="AC18" s="1">
        <v>3</v>
      </c>
      <c r="AD18" s="1">
        <v>5</v>
      </c>
      <c r="AE18" s="1">
        <v>5</v>
      </c>
      <c r="AF18" s="1">
        <v>15</v>
      </c>
      <c r="AG18" s="1">
        <v>21</v>
      </c>
      <c r="AH18" s="1">
        <v>29</v>
      </c>
      <c r="AI18" s="1">
        <v>31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0.83333333333333337</v>
      </c>
      <c r="AP18" s="1">
        <v>0.83333333333333337</v>
      </c>
      <c r="AQ18" s="7">
        <v>40</v>
      </c>
      <c r="AR18" s="7">
        <v>-999</v>
      </c>
      <c r="AS18" s="7">
        <v>-999</v>
      </c>
      <c r="AT18" s="7">
        <v>-999</v>
      </c>
      <c r="AU18" s="7">
        <v>-999</v>
      </c>
      <c r="AV18" s="7">
        <v>-999</v>
      </c>
      <c r="AW18" s="7">
        <v>-60</v>
      </c>
      <c r="AX18" s="1">
        <v>0.03</v>
      </c>
      <c r="AY18" s="1">
        <v>9.07</v>
      </c>
      <c r="AZ18" s="1">
        <v>7.62</v>
      </c>
      <c r="BA18" s="3">
        <v>3</v>
      </c>
      <c r="BB18" s="3">
        <v>3</v>
      </c>
      <c r="BC18" s="3">
        <v>4</v>
      </c>
      <c r="BD18">
        <v>1</v>
      </c>
      <c r="BE18">
        <v>0</v>
      </c>
      <c r="BF18" s="1">
        <v>7.1999999999999993</v>
      </c>
      <c r="BG18" s="1" t="str">
        <f>IF(BF18=0,"None",(IF(BF18&lt;20,"Low", IF(BF18&lt;40,"medium", IF(BF18&gt;40,"High", "")))))</f>
        <v>Low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1">
        <v>4.8585722141698061E-2</v>
      </c>
      <c r="BQ18" s="5">
        <v>4.5564079517163451E-2</v>
      </c>
      <c r="BR18" s="5">
        <v>3.0216426245346113E-3</v>
      </c>
      <c r="BS18" s="5">
        <v>0</v>
      </c>
    </row>
    <row r="19" spans="1:71" x14ac:dyDescent="0.2">
      <c r="A19" s="4">
        <v>18</v>
      </c>
      <c r="B19" s="1" t="s">
        <v>381</v>
      </c>
      <c r="C19" s="1">
        <v>1340</v>
      </c>
      <c r="D19" s="1" t="s">
        <v>303</v>
      </c>
      <c r="E19" s="1" t="s">
        <v>84</v>
      </c>
      <c r="F19" s="1" t="s">
        <v>36</v>
      </c>
      <c r="H19" s="1" t="s">
        <v>10</v>
      </c>
      <c r="I19" s="1" t="s">
        <v>9</v>
      </c>
      <c r="J19" s="4" t="s">
        <v>94</v>
      </c>
      <c r="K19" s="4" t="s">
        <v>83</v>
      </c>
      <c r="L19" s="1" t="s">
        <v>7</v>
      </c>
      <c r="M19" s="1" t="s">
        <v>6</v>
      </c>
      <c r="N19" s="1">
        <v>29</v>
      </c>
      <c r="O19" s="1">
        <v>8.8391999999999999</v>
      </c>
      <c r="P19" s="1">
        <v>163</v>
      </c>
      <c r="Q19" s="1">
        <v>131</v>
      </c>
      <c r="R19" s="1">
        <v>139</v>
      </c>
      <c r="S19" s="1">
        <v>27673.348431612179</v>
      </c>
      <c r="T19" s="1" t="s">
        <v>37</v>
      </c>
      <c r="U19" s="1">
        <v>0.83333333333333337</v>
      </c>
      <c r="V19" s="1" t="s">
        <v>302</v>
      </c>
      <c r="W19" s="1" t="s">
        <v>36</v>
      </c>
      <c r="X19" s="1" t="s">
        <v>2</v>
      </c>
      <c r="Y19" s="1" t="s">
        <v>1</v>
      </c>
      <c r="Z19" s="1" t="s">
        <v>50</v>
      </c>
      <c r="AA19" s="1">
        <v>27</v>
      </c>
      <c r="AB19" s="1">
        <v>8.2295999999999996</v>
      </c>
      <c r="AC19" s="1">
        <v>18</v>
      </c>
      <c r="AD19" s="1">
        <v>3</v>
      </c>
      <c r="AE19" s="1">
        <v>3</v>
      </c>
      <c r="AF19" s="1">
        <v>14</v>
      </c>
      <c r="AG19" s="1">
        <v>14</v>
      </c>
      <c r="AH19" s="1">
        <v>14</v>
      </c>
      <c r="AI19" s="1">
        <v>26</v>
      </c>
      <c r="AJ19" s="1">
        <v>1</v>
      </c>
      <c r="AK19" s="1">
        <v>0.5</v>
      </c>
      <c r="AL19" s="1">
        <v>0.5</v>
      </c>
      <c r="AM19" s="1">
        <v>0.66666666666666663</v>
      </c>
      <c r="AN19" s="1">
        <v>0.5</v>
      </c>
      <c r="AO19" s="1">
        <v>0.33333333333333331</v>
      </c>
      <c r="AP19" s="1">
        <v>0.33333333333333331</v>
      </c>
      <c r="AQ19" s="7">
        <v>70</v>
      </c>
      <c r="AR19" s="7">
        <v>-999</v>
      </c>
      <c r="AS19" s="7">
        <v>-999</v>
      </c>
      <c r="AT19" s="7">
        <v>-999</v>
      </c>
      <c r="AU19" s="7">
        <v>-999</v>
      </c>
      <c r="AV19" s="7">
        <v>-999</v>
      </c>
      <c r="AW19" s="7">
        <v>-30</v>
      </c>
      <c r="AX19" s="1">
        <v>0.08</v>
      </c>
      <c r="AY19" s="1">
        <v>8.66</v>
      </c>
      <c r="AZ19" s="1">
        <v>6.48</v>
      </c>
      <c r="BA19" s="3">
        <v>2</v>
      </c>
      <c r="BB19" s="3">
        <v>3</v>
      </c>
      <c r="BC19" s="3">
        <v>4</v>
      </c>
      <c r="BD19">
        <v>0</v>
      </c>
      <c r="BE19">
        <v>0</v>
      </c>
      <c r="BF19" s="1">
        <v>0</v>
      </c>
      <c r="BG19" s="1" t="str">
        <f>IF(BF19=0,"None",(IF(BF19&lt;20,"Low", IF(BF19&lt;40,"medium", IF(BF19&gt;40,"High", "")))))</f>
        <v>None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1">
        <v>3.6852845801319041E-2</v>
      </c>
      <c r="BQ19" s="5">
        <v>3.6418727318826227E-2</v>
      </c>
      <c r="BR19" s="5">
        <v>4.5345285153216408E-5</v>
      </c>
      <c r="BS19" s="5">
        <v>3.8877319733959505E-4</v>
      </c>
    </row>
    <row r="20" spans="1:71" x14ac:dyDescent="0.2">
      <c r="A20" s="4">
        <v>19</v>
      </c>
      <c r="B20" s="1" t="s">
        <v>380</v>
      </c>
      <c r="C20" s="1">
        <v>1452</v>
      </c>
      <c r="D20" s="1" t="s">
        <v>303</v>
      </c>
      <c r="E20" s="1" t="s">
        <v>84</v>
      </c>
      <c r="F20" s="1" t="s">
        <v>36</v>
      </c>
      <c r="H20" s="1" t="s">
        <v>10</v>
      </c>
      <c r="I20" s="1" t="s">
        <v>9</v>
      </c>
      <c r="J20" s="4" t="s">
        <v>83</v>
      </c>
      <c r="K20" s="4" t="s">
        <v>83</v>
      </c>
      <c r="L20" s="1" t="s">
        <v>7</v>
      </c>
      <c r="M20" s="1" t="s">
        <v>6</v>
      </c>
      <c r="N20" s="1">
        <v>23</v>
      </c>
      <c r="O20" s="1">
        <v>7.0104000000000006</v>
      </c>
      <c r="P20" s="1">
        <v>578</v>
      </c>
      <c r="Q20" s="1">
        <v>520</v>
      </c>
      <c r="R20" s="1">
        <v>392</v>
      </c>
      <c r="S20" s="1">
        <v>306596.31736765557</v>
      </c>
      <c r="T20" s="1" t="s">
        <v>180</v>
      </c>
      <c r="U20" s="1">
        <v>1</v>
      </c>
      <c r="V20" s="1" t="s">
        <v>302</v>
      </c>
      <c r="W20" s="1" t="s">
        <v>36</v>
      </c>
      <c r="X20" s="1" t="s">
        <v>23</v>
      </c>
      <c r="Y20" s="1" t="s">
        <v>22</v>
      </c>
      <c r="Z20" s="1" t="s">
        <v>21</v>
      </c>
      <c r="AA20" s="1">
        <v>15</v>
      </c>
      <c r="AB20" s="1">
        <v>4.5720000000000001</v>
      </c>
      <c r="AC20" s="1">
        <v>162</v>
      </c>
      <c r="AD20" s="1">
        <v>187</v>
      </c>
      <c r="AE20" s="1">
        <v>187</v>
      </c>
      <c r="AF20" s="1">
        <v>312</v>
      </c>
      <c r="AG20" s="1">
        <v>351</v>
      </c>
      <c r="AH20" s="1">
        <v>624</v>
      </c>
      <c r="AI20" s="1">
        <v>746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7">
        <v>65</v>
      </c>
      <c r="AR20" s="7">
        <v>-999</v>
      </c>
      <c r="AS20" s="7">
        <v>-999</v>
      </c>
      <c r="AT20" s="7">
        <v>-999</v>
      </c>
      <c r="AU20" s="7">
        <v>-999</v>
      </c>
      <c r="AV20" s="7">
        <v>-999</v>
      </c>
      <c r="AW20" s="7">
        <v>-35</v>
      </c>
      <c r="AX20" s="1">
        <v>0</v>
      </c>
      <c r="AY20" s="1">
        <v>10.63</v>
      </c>
      <c r="AZ20" s="1">
        <v>7.47</v>
      </c>
      <c r="BA20" s="3">
        <v>3</v>
      </c>
      <c r="BB20" s="3">
        <v>3</v>
      </c>
      <c r="BC20" s="3">
        <v>4</v>
      </c>
      <c r="BD20">
        <v>1</v>
      </c>
      <c r="BE20">
        <v>1</v>
      </c>
      <c r="BF20" s="1">
        <v>11.047619047619047</v>
      </c>
      <c r="BG20" s="1" t="str">
        <f>IF(BF20=0,"None",(IF(BF20&lt;20,"Low", IF(BF20&lt;40,"medium", IF(BF20&gt;40,"High", "")))))</f>
        <v>Low</v>
      </c>
      <c r="BH20" s="3">
        <v>0</v>
      </c>
      <c r="BI20">
        <v>151.21775</v>
      </c>
      <c r="BJ20" s="3">
        <v>0</v>
      </c>
      <c r="BK20" s="3">
        <v>0</v>
      </c>
      <c r="BL20" s="3">
        <v>0</v>
      </c>
      <c r="BM20" s="8">
        <v>4</v>
      </c>
      <c r="BN20" s="3">
        <v>0</v>
      </c>
      <c r="BO20" s="3">
        <v>0</v>
      </c>
      <c r="BP20" s="1">
        <v>9.0464770000000007E-3</v>
      </c>
      <c r="BQ20" s="5">
        <v>9.0464770000000007E-3</v>
      </c>
      <c r="BR20" s="5">
        <v>0</v>
      </c>
      <c r="BS20" s="5">
        <v>0</v>
      </c>
    </row>
    <row r="21" spans="1:71" x14ac:dyDescent="0.2">
      <c r="A21" s="4">
        <v>20</v>
      </c>
      <c r="B21" s="1" t="s">
        <v>379</v>
      </c>
      <c r="C21" s="1">
        <v>1455</v>
      </c>
      <c r="D21" s="1" t="s">
        <v>303</v>
      </c>
      <c r="E21" s="1" t="s">
        <v>84</v>
      </c>
      <c r="F21" s="1" t="s">
        <v>36</v>
      </c>
      <c r="H21" s="1" t="s">
        <v>177</v>
      </c>
      <c r="I21" s="1" t="s">
        <v>177</v>
      </c>
      <c r="J21" s="4" t="s">
        <v>94</v>
      </c>
      <c r="K21" s="4" t="s">
        <v>83</v>
      </c>
      <c r="L21" s="1" t="s">
        <v>7</v>
      </c>
      <c r="M21" s="1" t="s">
        <v>6</v>
      </c>
      <c r="N21" s="1">
        <v>25</v>
      </c>
      <c r="O21" s="1">
        <v>7.62</v>
      </c>
      <c r="P21" s="1">
        <v>107</v>
      </c>
      <c r="Q21" s="1">
        <v>65</v>
      </c>
      <c r="R21" s="1">
        <v>78</v>
      </c>
      <c r="S21" s="1">
        <v>9185.9367720409209</v>
      </c>
      <c r="T21" s="1" t="s">
        <v>180</v>
      </c>
      <c r="U21" s="1">
        <v>0.16666666666666666</v>
      </c>
      <c r="V21" s="1" t="s">
        <v>302</v>
      </c>
      <c r="W21" s="1" t="s">
        <v>36</v>
      </c>
      <c r="X21" s="1" t="s">
        <v>2</v>
      </c>
      <c r="Y21" s="1" t="s">
        <v>1</v>
      </c>
      <c r="Z21" s="1" t="s">
        <v>16</v>
      </c>
      <c r="AA21" s="1">
        <v>25</v>
      </c>
      <c r="AB21" s="1">
        <v>7.62</v>
      </c>
      <c r="AC21" s="1">
        <v>16</v>
      </c>
      <c r="AD21" s="1">
        <v>0</v>
      </c>
      <c r="AE21" s="1">
        <v>0</v>
      </c>
      <c r="AF21" s="1">
        <v>0</v>
      </c>
      <c r="AG21" s="1">
        <v>0</v>
      </c>
      <c r="AH21" s="1">
        <v>15</v>
      </c>
      <c r="AI21" s="1">
        <v>20</v>
      </c>
      <c r="AJ21" s="1">
        <v>1</v>
      </c>
      <c r="AK21" s="1">
        <v>0</v>
      </c>
      <c r="AL21" s="1">
        <v>0</v>
      </c>
      <c r="AM21" s="1">
        <v>0</v>
      </c>
      <c r="AN21" s="1">
        <v>0</v>
      </c>
      <c r="AO21" s="1">
        <v>0.33333333333333331</v>
      </c>
      <c r="AP21" s="1">
        <v>0.33333333333333331</v>
      </c>
      <c r="AQ21" s="7">
        <v>60</v>
      </c>
      <c r="AR21" s="7">
        <v>-999</v>
      </c>
      <c r="AS21" s="7">
        <v>-999</v>
      </c>
      <c r="AT21" s="7">
        <v>-999</v>
      </c>
      <c r="AU21" s="7">
        <v>-999</v>
      </c>
      <c r="AV21" s="7">
        <v>-999</v>
      </c>
      <c r="AW21" s="7">
        <v>-40</v>
      </c>
      <c r="AX21" s="1">
        <v>0</v>
      </c>
      <c r="AY21" s="1">
        <v>12.12</v>
      </c>
      <c r="AZ21" s="1">
        <v>6.53</v>
      </c>
      <c r="BA21" s="3">
        <v>2</v>
      </c>
      <c r="BB21" s="3">
        <v>2</v>
      </c>
      <c r="BC21" s="3">
        <v>3</v>
      </c>
      <c r="BD21">
        <v>1</v>
      </c>
      <c r="BE21">
        <v>1</v>
      </c>
      <c r="BF21" s="1">
        <v>20.74074074074074</v>
      </c>
      <c r="BG21" s="1" t="str">
        <f>IF(BF21=0,"None",(IF(BF21&lt;20,"Low", IF(BF21&lt;40,"medium", IF(BF21&gt;40,"High", "")))))</f>
        <v>medium</v>
      </c>
      <c r="BH21" s="3">
        <v>0</v>
      </c>
      <c r="BI21">
        <v>153.68819999999999</v>
      </c>
      <c r="BJ21">
        <v>195.929125</v>
      </c>
      <c r="BK21" s="3">
        <v>0</v>
      </c>
      <c r="BL21" s="3">
        <v>0</v>
      </c>
      <c r="BM21" s="8">
        <v>5</v>
      </c>
      <c r="BN21" s="8">
        <v>8</v>
      </c>
      <c r="BO21" s="3">
        <v>0</v>
      </c>
      <c r="BP21" s="1">
        <v>1.2277495252019056E-2</v>
      </c>
      <c r="BQ21" s="5">
        <v>0</v>
      </c>
      <c r="BR21" s="5">
        <v>0</v>
      </c>
      <c r="BS21" s="5">
        <v>1.2277495252019056E-2</v>
      </c>
    </row>
    <row r="22" spans="1:71" x14ac:dyDescent="0.2">
      <c r="A22" s="4">
        <v>21</v>
      </c>
      <c r="B22" s="1" t="s">
        <v>378</v>
      </c>
      <c r="C22" s="1">
        <v>1463</v>
      </c>
      <c r="D22" s="1" t="s">
        <v>303</v>
      </c>
      <c r="E22" s="1" t="s">
        <v>84</v>
      </c>
      <c r="F22" s="1" t="s">
        <v>36</v>
      </c>
      <c r="H22" s="1" t="s">
        <v>10</v>
      </c>
      <c r="I22" s="1" t="s">
        <v>9</v>
      </c>
      <c r="J22" s="4" t="s">
        <v>83</v>
      </c>
      <c r="K22" s="4" t="s">
        <v>83</v>
      </c>
      <c r="L22" s="1" t="s">
        <v>7</v>
      </c>
      <c r="M22" s="1" t="s">
        <v>6</v>
      </c>
      <c r="N22" s="1">
        <v>24</v>
      </c>
      <c r="O22" s="1">
        <v>7.3152000000000008</v>
      </c>
      <c r="P22" s="1">
        <v>505</v>
      </c>
      <c r="Q22" s="1">
        <v>440</v>
      </c>
      <c r="R22" s="1">
        <v>330</v>
      </c>
      <c r="S22" s="1">
        <v>223235.88488005937</v>
      </c>
      <c r="T22" s="1" t="s">
        <v>176</v>
      </c>
      <c r="U22" s="1">
        <v>1</v>
      </c>
      <c r="V22" s="1" t="s">
        <v>302</v>
      </c>
      <c r="W22" s="1" t="s">
        <v>36</v>
      </c>
      <c r="X22" s="1" t="s">
        <v>23</v>
      </c>
      <c r="Y22" s="1" t="s">
        <v>22</v>
      </c>
      <c r="Z22" s="1" t="s">
        <v>21</v>
      </c>
      <c r="AA22" s="1">
        <v>17</v>
      </c>
      <c r="AB22" s="1">
        <v>5.1816000000000004</v>
      </c>
      <c r="AC22" s="1">
        <v>179</v>
      </c>
      <c r="AD22" s="1">
        <v>138</v>
      </c>
      <c r="AE22" s="1">
        <v>138</v>
      </c>
      <c r="AF22" s="1">
        <v>261</v>
      </c>
      <c r="AG22" s="1">
        <v>297</v>
      </c>
      <c r="AH22" s="1">
        <v>555</v>
      </c>
      <c r="AI22" s="1">
        <v>696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7">
        <v>65</v>
      </c>
      <c r="AR22" s="7">
        <v>-999</v>
      </c>
      <c r="AS22" s="7">
        <v>-999</v>
      </c>
      <c r="AT22" s="7">
        <v>-999</v>
      </c>
      <c r="AU22" s="7">
        <v>-999</v>
      </c>
      <c r="AV22" s="7">
        <v>-999</v>
      </c>
      <c r="AW22" s="7">
        <v>-35</v>
      </c>
      <c r="AX22" s="1">
        <v>0.05</v>
      </c>
      <c r="AY22" s="1">
        <v>9.17</v>
      </c>
      <c r="AZ22" s="1">
        <v>3.52</v>
      </c>
      <c r="BA22" s="3">
        <v>-999</v>
      </c>
      <c r="BB22" s="3">
        <v>-999</v>
      </c>
      <c r="BC22" s="3">
        <v>-999</v>
      </c>
      <c r="BD22" s="3">
        <v>-999</v>
      </c>
      <c r="BE22" s="3">
        <v>-999</v>
      </c>
      <c r="BF22" s="3">
        <v>-999</v>
      </c>
      <c r="BH22" s="3">
        <v>-999</v>
      </c>
      <c r="BI22" s="3">
        <v>-999</v>
      </c>
      <c r="BJ22" s="3">
        <v>-999</v>
      </c>
      <c r="BK22" s="3">
        <v>-999</v>
      </c>
      <c r="BL22" s="3">
        <v>-999</v>
      </c>
      <c r="BM22" s="3">
        <v>-999</v>
      </c>
      <c r="BN22" s="3">
        <v>-999</v>
      </c>
      <c r="BO22" s="3">
        <v>-999</v>
      </c>
      <c r="BP22" s="1">
        <v>1.1689315E-2</v>
      </c>
      <c r="BQ22" s="5">
        <v>1.1689315E-2</v>
      </c>
      <c r="BR22" s="5">
        <v>0</v>
      </c>
      <c r="BS22" s="5">
        <v>0</v>
      </c>
    </row>
    <row r="23" spans="1:71" x14ac:dyDescent="0.2">
      <c r="A23" s="4">
        <v>22</v>
      </c>
      <c r="B23" s="1" t="s">
        <v>377</v>
      </c>
      <c r="C23" s="1">
        <v>1470</v>
      </c>
      <c r="D23" s="1" t="s">
        <v>303</v>
      </c>
      <c r="E23" s="1" t="s">
        <v>84</v>
      </c>
      <c r="F23" s="1" t="s">
        <v>36</v>
      </c>
      <c r="H23" s="1" t="s">
        <v>177</v>
      </c>
      <c r="I23" s="1" t="s">
        <v>177</v>
      </c>
      <c r="J23" s="4" t="s">
        <v>94</v>
      </c>
      <c r="K23" s="4" t="s">
        <v>83</v>
      </c>
      <c r="L23" s="1" t="s">
        <v>7</v>
      </c>
      <c r="M23" s="1" t="s">
        <v>6</v>
      </c>
      <c r="N23" s="1">
        <v>34</v>
      </c>
      <c r="O23" s="1">
        <v>10.363200000000001</v>
      </c>
      <c r="P23" s="1">
        <v>52</v>
      </c>
      <c r="Q23" s="1">
        <v>46</v>
      </c>
      <c r="R23" s="1">
        <v>41</v>
      </c>
      <c r="S23" s="1">
        <v>2773.7486129142162</v>
      </c>
      <c r="T23" s="1" t="s">
        <v>176</v>
      </c>
      <c r="U23" s="1">
        <v>0</v>
      </c>
      <c r="V23" s="1" t="s">
        <v>302</v>
      </c>
      <c r="W23" s="1" t="s">
        <v>3</v>
      </c>
      <c r="X23" s="1" t="s">
        <v>2</v>
      </c>
      <c r="Y23" s="1" t="s">
        <v>1</v>
      </c>
      <c r="Z23" s="1" t="s">
        <v>26</v>
      </c>
      <c r="AA23" s="1">
        <v>33</v>
      </c>
      <c r="AB23" s="1">
        <v>10.058400000000001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6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7">
        <v>40</v>
      </c>
      <c r="AR23" s="7">
        <v>-999</v>
      </c>
      <c r="AS23" s="7">
        <v>-999</v>
      </c>
      <c r="AT23" s="7">
        <v>-999</v>
      </c>
      <c r="AU23" s="7">
        <v>-999</v>
      </c>
      <c r="AV23" s="7">
        <v>-999</v>
      </c>
      <c r="AW23" s="7">
        <v>-60</v>
      </c>
      <c r="AX23" s="1">
        <v>0.05</v>
      </c>
      <c r="AY23" s="1">
        <v>7.01</v>
      </c>
      <c r="AZ23" s="1">
        <v>7.4</v>
      </c>
      <c r="BA23" s="3">
        <v>4</v>
      </c>
      <c r="BB23" s="3">
        <v>4</v>
      </c>
      <c r="BC23" s="3">
        <v>4</v>
      </c>
      <c r="BD23">
        <v>1</v>
      </c>
      <c r="BE23">
        <v>1</v>
      </c>
      <c r="BF23" s="1">
        <v>7.791666666666667</v>
      </c>
      <c r="BG23" s="1" t="str">
        <f>IF(BF23=0,"None",(IF(BF23&lt;20,"Low", IF(BF23&lt;40,"medium", IF(BF23&gt;40,"High", "")))))</f>
        <v>Low</v>
      </c>
      <c r="BH23" s="3">
        <v>0</v>
      </c>
      <c r="BI23" s="3">
        <v>0</v>
      </c>
      <c r="BJ23">
        <v>183.95699999999999</v>
      </c>
      <c r="BK23" s="3">
        <v>0</v>
      </c>
      <c r="BL23" s="3">
        <v>0</v>
      </c>
      <c r="BM23" s="3">
        <v>0</v>
      </c>
      <c r="BN23" s="8">
        <v>2</v>
      </c>
      <c r="BO23" s="3">
        <v>0</v>
      </c>
      <c r="BP23" s="1">
        <v>1.5150560000000001E-3</v>
      </c>
      <c r="BQ23" s="5">
        <v>0</v>
      </c>
      <c r="BR23" s="5">
        <v>0</v>
      </c>
      <c r="BS23" s="5">
        <v>1.5150560000000001E-3</v>
      </c>
    </row>
    <row r="24" spans="1:71" x14ac:dyDescent="0.2">
      <c r="A24" s="4">
        <v>23</v>
      </c>
      <c r="B24" s="1" t="s">
        <v>376</v>
      </c>
      <c r="C24" s="1">
        <v>3342</v>
      </c>
      <c r="D24" s="1" t="s">
        <v>303</v>
      </c>
      <c r="E24" s="1" t="s">
        <v>84</v>
      </c>
      <c r="F24" s="1" t="s">
        <v>36</v>
      </c>
      <c r="H24" s="1" t="s">
        <v>10</v>
      </c>
      <c r="I24" s="1" t="s">
        <v>9</v>
      </c>
      <c r="J24" s="4" t="s">
        <v>94</v>
      </c>
      <c r="K24" s="4" t="s">
        <v>83</v>
      </c>
      <c r="L24" s="1" t="s">
        <v>7</v>
      </c>
      <c r="M24" s="1" t="s">
        <v>6</v>
      </c>
      <c r="N24" s="1">
        <v>24</v>
      </c>
      <c r="O24" s="1">
        <v>7.3152000000000008</v>
      </c>
      <c r="P24" s="1">
        <v>170</v>
      </c>
      <c r="Q24" s="1">
        <v>108</v>
      </c>
      <c r="R24" s="1">
        <v>160</v>
      </c>
      <c r="S24" s="1">
        <v>29530.518769331746</v>
      </c>
      <c r="T24" s="1" t="s">
        <v>37</v>
      </c>
      <c r="U24" s="1">
        <v>0.16666666666666666</v>
      </c>
      <c r="V24" s="1" t="s">
        <v>302</v>
      </c>
      <c r="W24" s="1" t="s">
        <v>36</v>
      </c>
      <c r="X24" s="1" t="s">
        <v>18</v>
      </c>
      <c r="Y24" s="1" t="s">
        <v>81</v>
      </c>
      <c r="Z24" s="1" t="s">
        <v>16</v>
      </c>
      <c r="AA24" s="1">
        <v>25</v>
      </c>
      <c r="AB24" s="1">
        <v>7.62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16</v>
      </c>
      <c r="AI24" s="1">
        <v>27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0.33333333333333331</v>
      </c>
      <c r="AP24" s="1">
        <v>0.33333333333333331</v>
      </c>
      <c r="AQ24" s="7">
        <v>65</v>
      </c>
      <c r="AR24" s="7">
        <v>-999</v>
      </c>
      <c r="AS24" s="7">
        <v>-999</v>
      </c>
      <c r="AT24" s="7">
        <v>-999</v>
      </c>
      <c r="AU24" s="7">
        <v>-999</v>
      </c>
      <c r="AV24" s="7">
        <v>-999</v>
      </c>
      <c r="AW24" s="7">
        <v>-35</v>
      </c>
      <c r="AX24" s="1">
        <v>0</v>
      </c>
      <c r="AY24" s="1">
        <v>12.73</v>
      </c>
      <c r="AZ24" s="1">
        <v>3.49</v>
      </c>
      <c r="BA24" s="3">
        <v>4</v>
      </c>
      <c r="BB24" s="3">
        <v>4</v>
      </c>
      <c r="BC24" s="3">
        <v>4</v>
      </c>
      <c r="BD24">
        <v>1</v>
      </c>
      <c r="BE24">
        <v>1</v>
      </c>
      <c r="BF24" s="1">
        <v>11.700000000000001</v>
      </c>
      <c r="BG24" s="1" t="str">
        <f>IF(BF24=0,"None",(IF(BF24&lt;20,"Low", IF(BF24&lt;40,"medium", IF(BF24&gt;40,"High", "")))))</f>
        <v>Low</v>
      </c>
      <c r="BH24" s="3">
        <v>0</v>
      </c>
      <c r="BI24" s="3">
        <v>0</v>
      </c>
      <c r="BJ24">
        <v>176.59875</v>
      </c>
      <c r="BK24">
        <v>229.995</v>
      </c>
      <c r="BL24" s="3">
        <v>0</v>
      </c>
      <c r="BM24" s="3">
        <v>0</v>
      </c>
      <c r="BN24" s="8">
        <v>4</v>
      </c>
      <c r="BO24" s="8">
        <v>1</v>
      </c>
      <c r="BP24" s="1">
        <v>4.6404482457301978E-2</v>
      </c>
      <c r="BQ24" s="5">
        <v>4.6366827525415856E-2</v>
      </c>
      <c r="BR24" s="5">
        <v>3.2966814370570672E-6</v>
      </c>
      <c r="BS24" s="5">
        <v>3.4358250449064006E-5</v>
      </c>
    </row>
    <row r="25" spans="1:71" x14ac:dyDescent="0.2">
      <c r="A25" s="4">
        <v>24</v>
      </c>
      <c r="B25" s="1" t="s">
        <v>375</v>
      </c>
      <c r="C25" s="1">
        <v>3343</v>
      </c>
      <c r="D25" s="1" t="s">
        <v>303</v>
      </c>
      <c r="E25" s="1" t="s">
        <v>84</v>
      </c>
      <c r="F25" s="1" t="s">
        <v>36</v>
      </c>
      <c r="H25" s="1" t="s">
        <v>10</v>
      </c>
      <c r="I25" s="1" t="s">
        <v>9</v>
      </c>
      <c r="J25" s="4" t="s">
        <v>83</v>
      </c>
      <c r="K25" s="4" t="s">
        <v>83</v>
      </c>
      <c r="L25" s="1" t="s">
        <v>7</v>
      </c>
      <c r="M25" s="1" t="s">
        <v>6</v>
      </c>
      <c r="N25" s="1">
        <v>23</v>
      </c>
      <c r="O25" s="1">
        <v>7.0104000000000006</v>
      </c>
      <c r="P25" s="1">
        <v>99</v>
      </c>
      <c r="Q25" s="1">
        <v>90</v>
      </c>
      <c r="R25" s="1">
        <v>90</v>
      </c>
      <c r="S25" s="1">
        <v>11494.583492162948</v>
      </c>
      <c r="T25" s="1" t="s">
        <v>37</v>
      </c>
      <c r="U25" s="1">
        <v>0.66666666666666663</v>
      </c>
      <c r="V25" s="1" t="s">
        <v>302</v>
      </c>
      <c r="W25" s="1" t="s">
        <v>36</v>
      </c>
      <c r="X25" s="1" t="s">
        <v>2</v>
      </c>
      <c r="Y25" s="1" t="s">
        <v>22</v>
      </c>
      <c r="Z25" s="1" t="s">
        <v>35</v>
      </c>
      <c r="AA25" s="1">
        <v>21</v>
      </c>
      <c r="AB25" s="1">
        <v>6.4008000000000003</v>
      </c>
      <c r="AC25" s="1">
        <v>19</v>
      </c>
      <c r="AD25" s="1">
        <v>35</v>
      </c>
      <c r="AE25" s="1">
        <v>35</v>
      </c>
      <c r="AF25" s="1">
        <v>72</v>
      </c>
      <c r="AG25" s="1">
        <v>84</v>
      </c>
      <c r="AH25" s="1">
        <v>89</v>
      </c>
      <c r="AI25" s="1">
        <v>90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7">
        <v>35</v>
      </c>
      <c r="AR25" s="7">
        <v>-999</v>
      </c>
      <c r="AS25" s="7">
        <v>-999</v>
      </c>
      <c r="AT25" s="7">
        <v>-999</v>
      </c>
      <c r="AU25" s="7">
        <v>-999</v>
      </c>
      <c r="AV25" s="7">
        <v>-999</v>
      </c>
      <c r="AW25" s="7">
        <v>-65</v>
      </c>
      <c r="AX25" s="1">
        <v>0.01</v>
      </c>
      <c r="AY25" s="1">
        <v>9.15</v>
      </c>
      <c r="AZ25" s="1">
        <v>7.97</v>
      </c>
      <c r="BA25" s="3">
        <v>3</v>
      </c>
      <c r="BB25" s="3">
        <v>3</v>
      </c>
      <c r="BC25" s="3">
        <v>4</v>
      </c>
      <c r="BD25">
        <v>1</v>
      </c>
      <c r="BE25">
        <v>1</v>
      </c>
      <c r="BF25" s="1">
        <v>23.333333333333336</v>
      </c>
      <c r="BG25" s="1" t="str">
        <f>IF(BF25=0,"None",(IF(BF25&lt;20,"Low", IF(BF25&lt;40,"medium", IF(BF25&gt;40,"High", "")))))</f>
        <v>medium</v>
      </c>
      <c r="BH25" s="3">
        <v>0</v>
      </c>
      <c r="BI25" s="3">
        <v>0</v>
      </c>
      <c r="BJ25">
        <v>178.1686</v>
      </c>
      <c r="BK25" s="3">
        <v>0</v>
      </c>
      <c r="BL25" s="3">
        <v>0</v>
      </c>
      <c r="BM25" s="3">
        <v>0</v>
      </c>
      <c r="BN25" s="8">
        <v>5</v>
      </c>
      <c r="BO25" s="3">
        <v>0</v>
      </c>
      <c r="BP25" s="1">
        <v>1.6232972832260464E-2</v>
      </c>
      <c r="BQ25" s="5">
        <v>1.5928170048694804E-2</v>
      </c>
      <c r="BR25" s="5">
        <v>3.6400981503853253E-5</v>
      </c>
      <c r="BS25" s="5">
        <v>2.6840180206180806E-4</v>
      </c>
    </row>
    <row r="26" spans="1:71" x14ac:dyDescent="0.2">
      <c r="A26" s="4">
        <v>25</v>
      </c>
      <c r="B26" s="1" t="s">
        <v>374</v>
      </c>
      <c r="C26" s="1">
        <v>3420</v>
      </c>
      <c r="D26" s="1" t="s">
        <v>303</v>
      </c>
      <c r="E26" s="1" t="s">
        <v>84</v>
      </c>
      <c r="F26" s="1" t="s">
        <v>36</v>
      </c>
      <c r="H26" s="1" t="s">
        <v>10</v>
      </c>
      <c r="I26" s="1" t="s">
        <v>9</v>
      </c>
      <c r="J26" s="4" t="s">
        <v>94</v>
      </c>
      <c r="K26" s="4" t="s">
        <v>83</v>
      </c>
      <c r="L26" s="1" t="s">
        <v>7</v>
      </c>
      <c r="M26" s="1" t="s">
        <v>6</v>
      </c>
      <c r="N26" s="1">
        <v>23</v>
      </c>
      <c r="O26" s="1">
        <v>7.0104000000000006</v>
      </c>
      <c r="P26" s="1">
        <v>68</v>
      </c>
      <c r="Q26" s="1">
        <v>48</v>
      </c>
      <c r="R26" s="1">
        <v>68</v>
      </c>
      <c r="S26" s="1">
        <v>5210.3075235334773</v>
      </c>
      <c r="T26" s="1" t="s">
        <v>37</v>
      </c>
      <c r="U26" s="1">
        <v>0</v>
      </c>
      <c r="V26" s="1" t="s">
        <v>302</v>
      </c>
      <c r="W26" s="1" t="s">
        <v>3</v>
      </c>
      <c r="X26" s="1" t="s">
        <v>23</v>
      </c>
      <c r="Y26" s="1" t="s">
        <v>22</v>
      </c>
      <c r="Z26" s="1" t="s">
        <v>35</v>
      </c>
      <c r="AA26" s="1">
        <v>21</v>
      </c>
      <c r="AB26" s="1">
        <v>6.4008000000000003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1</v>
      </c>
      <c r="AI26" s="1">
        <v>2</v>
      </c>
      <c r="AJ26" s="1">
        <v>0</v>
      </c>
      <c r="AK26" s="1">
        <v>0</v>
      </c>
      <c r="AL26" s="1">
        <v>0</v>
      </c>
      <c r="AM26" s="1">
        <v>0</v>
      </c>
      <c r="AN26" s="1">
        <v>0.25</v>
      </c>
      <c r="AO26" s="1">
        <v>0.16666666666666666</v>
      </c>
      <c r="AP26" s="1">
        <v>0.16666666666666666</v>
      </c>
      <c r="AQ26" s="7">
        <v>65</v>
      </c>
      <c r="AR26" s="7">
        <v>-999</v>
      </c>
      <c r="AS26" s="7">
        <v>-999</v>
      </c>
      <c r="AT26" s="7">
        <v>-999</v>
      </c>
      <c r="AU26" s="7">
        <v>-999</v>
      </c>
      <c r="AV26" s="7">
        <v>-999</v>
      </c>
      <c r="AW26" s="7">
        <v>-35</v>
      </c>
      <c r="AX26" s="1">
        <v>0.02</v>
      </c>
      <c r="AY26" s="1">
        <v>8.58</v>
      </c>
      <c r="AZ26" s="1">
        <v>4.72</v>
      </c>
      <c r="BA26" s="3">
        <v>3</v>
      </c>
      <c r="BB26" s="3">
        <v>3</v>
      </c>
      <c r="BC26" s="3">
        <v>4</v>
      </c>
      <c r="BD26">
        <v>0</v>
      </c>
      <c r="BE26">
        <v>1</v>
      </c>
      <c r="BF26" s="1">
        <v>0</v>
      </c>
      <c r="BG26" s="1" t="str">
        <f>IF(BF26=0,"None",(IF(BF26&lt;20,"Low", IF(BF26&lt;40,"medium", IF(BF26&gt;40,"High", "")))))</f>
        <v>None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1">
        <v>3.8776389000000001E-2</v>
      </c>
      <c r="BQ26" s="5">
        <v>3.8776389000000001E-2</v>
      </c>
      <c r="BR26" s="5">
        <v>0</v>
      </c>
      <c r="BS26" s="5">
        <v>0</v>
      </c>
    </row>
    <row r="27" spans="1:71" x14ac:dyDescent="0.2">
      <c r="A27" s="4">
        <v>26</v>
      </c>
      <c r="B27" s="1" t="s">
        <v>373</v>
      </c>
      <c r="C27" s="1">
        <v>3421</v>
      </c>
      <c r="D27" s="1" t="s">
        <v>303</v>
      </c>
      <c r="E27" s="1" t="s">
        <v>84</v>
      </c>
      <c r="F27" s="1" t="s">
        <v>36</v>
      </c>
      <c r="H27" s="1" t="s">
        <v>10</v>
      </c>
      <c r="I27" s="1" t="s">
        <v>9</v>
      </c>
      <c r="J27" s="4" t="s">
        <v>94</v>
      </c>
      <c r="K27" s="4" t="s">
        <v>83</v>
      </c>
      <c r="L27" s="1" t="s">
        <v>32</v>
      </c>
      <c r="M27" s="1" t="s">
        <v>6</v>
      </c>
      <c r="N27" s="1">
        <v>25</v>
      </c>
      <c r="O27" s="1">
        <v>7.62</v>
      </c>
      <c r="P27" s="1">
        <v>218</v>
      </c>
      <c r="Q27" s="1">
        <v>185</v>
      </c>
      <c r="R27" s="1">
        <v>184</v>
      </c>
      <c r="S27" s="1">
        <v>50456.770702180787</v>
      </c>
      <c r="T27" s="1" t="s">
        <v>37</v>
      </c>
      <c r="U27" s="1">
        <v>1</v>
      </c>
      <c r="V27" s="1" t="s">
        <v>309</v>
      </c>
      <c r="W27" s="1" t="s">
        <v>372</v>
      </c>
      <c r="X27" s="1" t="s">
        <v>2</v>
      </c>
      <c r="Y27" s="1" t="s">
        <v>1</v>
      </c>
      <c r="Z27" s="1" t="s">
        <v>0</v>
      </c>
      <c r="AA27" s="1">
        <v>21</v>
      </c>
      <c r="AB27" s="1">
        <v>6.4008000000000003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6</v>
      </c>
      <c r="AJ27" s="1">
        <v>1</v>
      </c>
      <c r="AK27" s="1">
        <v>0.5</v>
      </c>
      <c r="AL27" s="1">
        <v>0.33333333333333331</v>
      </c>
      <c r="AM27" s="1">
        <v>0.25</v>
      </c>
      <c r="AN27" s="1">
        <v>0.2</v>
      </c>
      <c r="AO27" s="1">
        <v>0.14285714285714285</v>
      </c>
      <c r="AP27" s="1">
        <v>0.14285714285714285</v>
      </c>
      <c r="AQ27" s="7">
        <v>70</v>
      </c>
      <c r="AR27" s="7">
        <v>-999</v>
      </c>
      <c r="AS27" s="7">
        <v>-999</v>
      </c>
      <c r="AT27" s="7">
        <v>-999</v>
      </c>
      <c r="AU27" s="7">
        <v>-999</v>
      </c>
      <c r="AV27" s="7">
        <v>-999</v>
      </c>
      <c r="AW27" s="7">
        <v>-30</v>
      </c>
      <c r="AX27" s="1">
        <v>0</v>
      </c>
      <c r="AY27" s="1">
        <v>9.25</v>
      </c>
      <c r="AZ27" s="1">
        <v>4.66</v>
      </c>
      <c r="BA27" s="3">
        <v>3</v>
      </c>
      <c r="BB27" s="3">
        <v>2</v>
      </c>
      <c r="BC27" s="3">
        <v>4</v>
      </c>
      <c r="BD27">
        <v>1</v>
      </c>
      <c r="BE27">
        <v>1</v>
      </c>
      <c r="BF27" s="1">
        <v>8.6666666666666661</v>
      </c>
      <c r="BG27" s="1" t="str">
        <f>IF(BF27=0,"None",(IF(BF27&lt;20,"Low", IF(BF27&lt;40,"medium", IF(BF27&gt;40,"High", "")))))</f>
        <v>Low</v>
      </c>
      <c r="BH27" s="3">
        <v>0</v>
      </c>
      <c r="BI27">
        <v>136.744</v>
      </c>
      <c r="BJ27">
        <v>176.80840000000001</v>
      </c>
      <c r="BK27">
        <v>218.87700000000001</v>
      </c>
      <c r="BL27" s="3">
        <v>0</v>
      </c>
      <c r="BM27" s="8">
        <v>1</v>
      </c>
      <c r="BN27" s="8">
        <v>5</v>
      </c>
      <c r="BO27" s="8">
        <v>1</v>
      </c>
      <c r="BP27" s="1">
        <v>2.6087552873452799E-4</v>
      </c>
      <c r="BQ27" s="5">
        <v>0</v>
      </c>
      <c r="BR27" s="5">
        <v>0</v>
      </c>
      <c r="BS27" s="5">
        <v>2.6087552873452799E-4</v>
      </c>
    </row>
    <row r="28" spans="1:71" x14ac:dyDescent="0.2">
      <c r="A28" s="4">
        <v>27</v>
      </c>
      <c r="B28" s="1" t="s">
        <v>371</v>
      </c>
      <c r="C28" s="1">
        <v>3446</v>
      </c>
      <c r="D28" s="1" t="s">
        <v>303</v>
      </c>
      <c r="E28" s="1" t="s">
        <v>84</v>
      </c>
      <c r="F28" s="1" t="s">
        <v>36</v>
      </c>
      <c r="H28" s="1" t="s">
        <v>10</v>
      </c>
      <c r="I28" s="1" t="s">
        <v>9</v>
      </c>
      <c r="J28" s="4" t="s">
        <v>94</v>
      </c>
      <c r="K28" s="4" t="s">
        <v>83</v>
      </c>
      <c r="L28" s="1" t="s">
        <v>32</v>
      </c>
      <c r="M28" s="1" t="s">
        <v>6</v>
      </c>
      <c r="N28" s="1">
        <v>24</v>
      </c>
      <c r="O28" s="1">
        <v>7.3152000000000008</v>
      </c>
      <c r="P28" s="1">
        <v>65</v>
      </c>
      <c r="Q28" s="1">
        <v>61</v>
      </c>
      <c r="R28" s="1">
        <v>68</v>
      </c>
      <c r="S28" s="1">
        <v>5689.8154996913827</v>
      </c>
      <c r="T28" s="1" t="s">
        <v>37</v>
      </c>
      <c r="U28" s="1">
        <v>0</v>
      </c>
      <c r="V28" s="1" t="s">
        <v>309</v>
      </c>
      <c r="W28" s="1" t="s">
        <v>3</v>
      </c>
      <c r="X28" s="1" t="s">
        <v>18</v>
      </c>
      <c r="Y28" s="1" t="s">
        <v>17</v>
      </c>
      <c r="Z28" s="1" t="s">
        <v>26</v>
      </c>
      <c r="AA28" s="1">
        <v>22</v>
      </c>
      <c r="AB28" s="1">
        <v>6.7056000000000004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2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7">
        <v>85</v>
      </c>
      <c r="AR28" s="7">
        <v>-999</v>
      </c>
      <c r="AS28" s="7">
        <v>-999</v>
      </c>
      <c r="AT28" s="7">
        <v>-999</v>
      </c>
      <c r="AU28" s="7">
        <v>-999</v>
      </c>
      <c r="AV28" s="7">
        <v>-999</v>
      </c>
      <c r="AW28" s="7">
        <v>-15</v>
      </c>
      <c r="AX28" s="1">
        <v>0</v>
      </c>
      <c r="AY28" s="1">
        <v>11.55</v>
      </c>
      <c r="AZ28" s="1">
        <v>7.73</v>
      </c>
      <c r="BA28" s="3">
        <v>2</v>
      </c>
      <c r="BB28" s="3">
        <v>2</v>
      </c>
      <c r="BC28" s="3">
        <v>3</v>
      </c>
      <c r="BD28">
        <v>1</v>
      </c>
      <c r="BE28">
        <v>0</v>
      </c>
      <c r="BF28" s="1">
        <v>19.555555555555557</v>
      </c>
      <c r="BG28" s="1" t="str">
        <f>IF(BF28=0,"None",(IF(BF28&lt;20,"Low", IF(BF28&lt;40,"medium", IF(BF28&gt;40,"High", "")))))</f>
        <v>Low</v>
      </c>
      <c r="BH28">
        <v>89.253249999999994</v>
      </c>
      <c r="BI28">
        <v>128.65600000000001</v>
      </c>
      <c r="BJ28">
        <v>175.16900000000001</v>
      </c>
      <c r="BK28" s="3">
        <v>0</v>
      </c>
      <c r="BL28" s="8">
        <v>4</v>
      </c>
      <c r="BM28" s="8">
        <v>7</v>
      </c>
      <c r="BN28" s="8">
        <v>4</v>
      </c>
      <c r="BO28" s="3">
        <v>0</v>
      </c>
      <c r="BP28" s="1">
        <v>9.4873760000000005E-3</v>
      </c>
      <c r="BQ28" s="5">
        <v>9.4873760000000005E-3</v>
      </c>
      <c r="BR28" s="5">
        <v>0</v>
      </c>
      <c r="BS28" s="5">
        <v>0</v>
      </c>
    </row>
    <row r="29" spans="1:71" x14ac:dyDescent="0.2">
      <c r="A29" s="4">
        <v>28</v>
      </c>
      <c r="B29" s="1" t="s">
        <v>370</v>
      </c>
      <c r="C29" s="1">
        <v>4360</v>
      </c>
      <c r="D29" s="1" t="s">
        <v>303</v>
      </c>
      <c r="E29" s="1" t="s">
        <v>84</v>
      </c>
      <c r="F29" s="1" t="s">
        <v>36</v>
      </c>
      <c r="H29" s="1" t="s">
        <v>10</v>
      </c>
      <c r="I29" s="1" t="s">
        <v>9</v>
      </c>
      <c r="J29" s="4" t="s">
        <v>83</v>
      </c>
      <c r="K29" s="4" t="s">
        <v>83</v>
      </c>
      <c r="L29" s="1" t="s">
        <v>7</v>
      </c>
      <c r="M29" s="1" t="s">
        <v>6</v>
      </c>
      <c r="N29" s="1">
        <v>23</v>
      </c>
      <c r="O29" s="1">
        <v>7.0104000000000006</v>
      </c>
      <c r="P29" s="1">
        <v>212</v>
      </c>
      <c r="Q29" s="1">
        <v>170</v>
      </c>
      <c r="R29" s="1">
        <v>173</v>
      </c>
      <c r="S29" s="1">
        <v>45049.142696113835</v>
      </c>
      <c r="T29" s="1" t="s">
        <v>37</v>
      </c>
      <c r="U29" s="1">
        <v>0.83333333333333337</v>
      </c>
      <c r="V29" s="1" t="s">
        <v>302</v>
      </c>
      <c r="W29" s="1" t="s">
        <v>36</v>
      </c>
      <c r="X29" s="1" t="s">
        <v>2</v>
      </c>
      <c r="Y29" s="1" t="s">
        <v>81</v>
      </c>
      <c r="Z29" s="1" t="s">
        <v>21</v>
      </c>
      <c r="AA29" s="1">
        <v>24</v>
      </c>
      <c r="AB29" s="1">
        <v>7.3152000000000008</v>
      </c>
      <c r="AC29" s="1">
        <v>5</v>
      </c>
      <c r="AD29" s="1">
        <v>15</v>
      </c>
      <c r="AE29" s="1">
        <v>15</v>
      </c>
      <c r="AF29" s="1">
        <v>25</v>
      </c>
      <c r="AG29" s="1">
        <v>30</v>
      </c>
      <c r="AH29" s="1">
        <v>58</v>
      </c>
      <c r="AI29" s="1">
        <v>58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7">
        <v>30</v>
      </c>
      <c r="AR29" s="7">
        <v>-999</v>
      </c>
      <c r="AS29" s="7">
        <v>-999</v>
      </c>
      <c r="AT29" s="7">
        <v>-999</v>
      </c>
      <c r="AU29" s="7">
        <v>-999</v>
      </c>
      <c r="AV29" s="7">
        <v>-999</v>
      </c>
      <c r="AW29" s="7">
        <v>-70</v>
      </c>
      <c r="AX29" s="1">
        <v>0.01</v>
      </c>
      <c r="AY29" s="1">
        <v>12.1</v>
      </c>
      <c r="AZ29" s="1">
        <v>5.65</v>
      </c>
      <c r="BA29" s="3">
        <v>2</v>
      </c>
      <c r="BB29" s="3">
        <v>2</v>
      </c>
      <c r="BC29" s="3">
        <v>2</v>
      </c>
      <c r="BD29">
        <v>1</v>
      </c>
      <c r="BE29">
        <v>1</v>
      </c>
      <c r="BF29" s="1">
        <v>23.111111111111111</v>
      </c>
      <c r="BG29" s="1" t="str">
        <f>IF(BF29=0,"None",(IF(BF29&lt;20,"Low", IF(BF29&lt;40,"medium", IF(BF29&gt;40,"High", "")))))</f>
        <v>medium</v>
      </c>
      <c r="BH29" s="3">
        <v>0</v>
      </c>
      <c r="BI29" s="3">
        <v>0</v>
      </c>
      <c r="BJ29">
        <v>191.77499999999998</v>
      </c>
      <c r="BK29" s="3">
        <v>0</v>
      </c>
      <c r="BL29" s="3">
        <v>0</v>
      </c>
      <c r="BM29" s="3">
        <v>0</v>
      </c>
      <c r="BN29" s="8">
        <v>9</v>
      </c>
      <c r="BO29" s="3">
        <v>0</v>
      </c>
      <c r="BP29" s="1">
        <v>7.2603226064359427E-2</v>
      </c>
      <c r="BQ29" s="5">
        <v>7.2585833322250021E-2</v>
      </c>
      <c r="BR29" s="5">
        <v>3.0921564995278507E-6</v>
      </c>
      <c r="BS29" s="5">
        <v>1.4300585609870001E-5</v>
      </c>
    </row>
    <row r="30" spans="1:71" x14ac:dyDescent="0.2">
      <c r="A30" s="4">
        <v>29</v>
      </c>
      <c r="B30" s="1" t="s">
        <v>369</v>
      </c>
      <c r="C30" s="1">
        <v>4503</v>
      </c>
      <c r="D30" s="1" t="s">
        <v>303</v>
      </c>
      <c r="E30" s="1" t="s">
        <v>84</v>
      </c>
      <c r="F30" s="1" t="s">
        <v>36</v>
      </c>
      <c r="H30" s="1" t="s">
        <v>10</v>
      </c>
      <c r="I30" s="1" t="s">
        <v>9</v>
      </c>
      <c r="J30" s="4" t="s">
        <v>94</v>
      </c>
      <c r="K30" s="4" t="s">
        <v>83</v>
      </c>
      <c r="L30" s="1" t="s">
        <v>7</v>
      </c>
      <c r="M30" s="1" t="s">
        <v>6</v>
      </c>
      <c r="N30" s="1">
        <v>20</v>
      </c>
      <c r="O30" s="1">
        <v>6.0960000000000001</v>
      </c>
      <c r="P30" s="1">
        <v>90</v>
      </c>
      <c r="Q30" s="1">
        <v>77</v>
      </c>
      <c r="R30" s="1">
        <v>65</v>
      </c>
      <c r="S30" s="1">
        <v>7596.1903390429588</v>
      </c>
      <c r="T30" s="1" t="s">
        <v>37</v>
      </c>
      <c r="U30" s="1">
        <v>0</v>
      </c>
      <c r="V30" s="1" t="s">
        <v>302</v>
      </c>
      <c r="W30" s="1" t="s">
        <v>3</v>
      </c>
      <c r="X30" s="1" t="s">
        <v>23</v>
      </c>
      <c r="Y30" s="1" t="s">
        <v>22</v>
      </c>
      <c r="Z30" s="1" t="s">
        <v>50</v>
      </c>
      <c r="AA30" s="1">
        <v>19</v>
      </c>
      <c r="AB30" s="1">
        <v>5.7911999999999999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1</v>
      </c>
      <c r="AI30" s="1">
        <v>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0.16666666666666666</v>
      </c>
      <c r="AP30" s="1">
        <v>0.16666666666666666</v>
      </c>
      <c r="AQ30" s="7">
        <v>60</v>
      </c>
      <c r="AR30" s="7">
        <v>-999</v>
      </c>
      <c r="AS30" s="7">
        <v>-999</v>
      </c>
      <c r="AT30" s="7">
        <v>-999</v>
      </c>
      <c r="AU30" s="7">
        <v>-999</v>
      </c>
      <c r="AV30" s="7">
        <v>-999</v>
      </c>
      <c r="AW30" s="7">
        <v>-40</v>
      </c>
      <c r="AX30" s="1">
        <v>0.03</v>
      </c>
      <c r="AY30" s="1">
        <v>6.78</v>
      </c>
      <c r="AZ30" s="1">
        <v>7.07</v>
      </c>
      <c r="BA30" s="3">
        <v>2</v>
      </c>
      <c r="BB30" s="3">
        <v>2</v>
      </c>
      <c r="BC30" s="3">
        <v>2</v>
      </c>
      <c r="BD30">
        <v>1</v>
      </c>
      <c r="BE30">
        <v>1</v>
      </c>
      <c r="BF30" s="1">
        <v>28.6</v>
      </c>
      <c r="BG30" s="1" t="str">
        <f>IF(BF30=0,"None",(IF(BF30&lt;20,"Low", IF(BF30&lt;40,"medium", IF(BF30&gt;40,"High", "")))))</f>
        <v>medium</v>
      </c>
      <c r="BH30" s="3">
        <v>0</v>
      </c>
      <c r="BI30">
        <v>178.072</v>
      </c>
      <c r="BJ30">
        <v>232.55174999999997</v>
      </c>
      <c r="BK30">
        <v>254.3956</v>
      </c>
      <c r="BL30" s="3">
        <v>0</v>
      </c>
      <c r="BM30" s="8">
        <v>1</v>
      </c>
      <c r="BN30" s="8">
        <v>8</v>
      </c>
      <c r="BO30" s="8">
        <v>10</v>
      </c>
      <c r="BP30" s="1">
        <v>5.0903819036152681E-2</v>
      </c>
      <c r="BQ30" s="5">
        <v>5.0900281220871181E-2</v>
      </c>
      <c r="BR30" s="5">
        <v>0</v>
      </c>
      <c r="BS30" s="5">
        <v>3.5378152814999994E-6</v>
      </c>
    </row>
    <row r="31" spans="1:71" x14ac:dyDescent="0.2">
      <c r="A31" s="4">
        <v>30</v>
      </c>
      <c r="B31" s="1" t="s">
        <v>368</v>
      </c>
      <c r="C31" s="1">
        <v>4616</v>
      </c>
      <c r="D31" s="1" t="s">
        <v>303</v>
      </c>
      <c r="E31" s="1" t="s">
        <v>84</v>
      </c>
      <c r="F31" s="1" t="s">
        <v>36</v>
      </c>
      <c r="H31" s="1" t="s">
        <v>10</v>
      </c>
      <c r="I31" s="1" t="s">
        <v>9</v>
      </c>
      <c r="J31" s="4" t="s">
        <v>83</v>
      </c>
      <c r="K31" s="4" t="s">
        <v>83</v>
      </c>
      <c r="L31" s="1" t="s">
        <v>7</v>
      </c>
      <c r="M31" s="1" t="s">
        <v>6</v>
      </c>
      <c r="N31" s="1">
        <v>28</v>
      </c>
      <c r="O31" s="1">
        <v>8.5343999999999998</v>
      </c>
      <c r="P31" s="1">
        <v>150</v>
      </c>
      <c r="Q31" s="1">
        <v>145</v>
      </c>
      <c r="R31" s="1">
        <v>138</v>
      </c>
      <c r="S31" s="1">
        <v>27578.804210913753</v>
      </c>
      <c r="T31" s="1" t="s">
        <v>37</v>
      </c>
      <c r="U31" s="1">
        <v>0.66666666666666663</v>
      </c>
      <c r="V31" s="1" t="s">
        <v>302</v>
      </c>
      <c r="W31" s="1" t="s">
        <v>36</v>
      </c>
      <c r="X31" s="1" t="s">
        <v>2</v>
      </c>
      <c r="Y31" s="1" t="s">
        <v>81</v>
      </c>
      <c r="Z31" s="1" t="s">
        <v>47</v>
      </c>
      <c r="AA31" s="1">
        <v>28</v>
      </c>
      <c r="AB31" s="1">
        <v>8.5343999999999998</v>
      </c>
      <c r="AC31" s="1">
        <v>40</v>
      </c>
      <c r="AD31" s="1">
        <v>7</v>
      </c>
      <c r="AE31" s="1">
        <v>7</v>
      </c>
      <c r="AF31" s="1">
        <v>29</v>
      </c>
      <c r="AG31" s="1">
        <v>30</v>
      </c>
      <c r="AH31" s="1">
        <v>62</v>
      </c>
      <c r="AI31" s="1">
        <v>62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0.83333333333333337</v>
      </c>
      <c r="AP31" s="1">
        <v>0.83333333333333337</v>
      </c>
      <c r="AQ31" s="7">
        <v>50</v>
      </c>
      <c r="AR31" s="7">
        <v>-999</v>
      </c>
      <c r="AS31" s="7">
        <v>-999</v>
      </c>
      <c r="AT31" s="7">
        <v>-999</v>
      </c>
      <c r="AU31" s="7">
        <v>-999</v>
      </c>
      <c r="AV31" s="7">
        <v>-999</v>
      </c>
      <c r="AW31" s="7">
        <v>-50</v>
      </c>
      <c r="AX31" s="1">
        <v>0</v>
      </c>
      <c r="AY31" s="1">
        <v>8</v>
      </c>
      <c r="AZ31" s="1">
        <v>6.12</v>
      </c>
      <c r="BA31" s="3">
        <v>3</v>
      </c>
      <c r="BB31" s="3">
        <v>3</v>
      </c>
      <c r="BC31" s="3">
        <v>1</v>
      </c>
      <c r="BD31">
        <v>0</v>
      </c>
      <c r="BE31">
        <v>1</v>
      </c>
      <c r="BF31" s="1">
        <v>0</v>
      </c>
      <c r="BG31" s="1" t="str">
        <f>IF(BF31=0,"None",(IF(BF31&lt;20,"Low", IF(BF31&lt;40,"medium", IF(BF31&gt;40,"High", "")))))</f>
        <v>None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1">
        <v>9.6816358644570971E-3</v>
      </c>
      <c r="BQ31" s="5">
        <v>9.6810017172990967E-3</v>
      </c>
      <c r="BR31" s="5">
        <v>0</v>
      </c>
      <c r="BS31" s="5">
        <v>6.3414715800000006E-7</v>
      </c>
    </row>
    <row r="32" spans="1:71" x14ac:dyDescent="0.2">
      <c r="A32" s="4">
        <v>31</v>
      </c>
      <c r="B32" s="1" t="s">
        <v>367</v>
      </c>
      <c r="C32" s="1" t="s">
        <v>165</v>
      </c>
      <c r="D32" s="1" t="s">
        <v>303</v>
      </c>
      <c r="E32" s="1" t="s">
        <v>84</v>
      </c>
      <c r="F32" s="1" t="s">
        <v>36</v>
      </c>
      <c r="H32" s="1" t="s">
        <v>10</v>
      </c>
      <c r="I32" s="1" t="s">
        <v>63</v>
      </c>
      <c r="J32" s="4" t="s">
        <v>94</v>
      </c>
      <c r="K32" s="4" t="s">
        <v>8</v>
      </c>
      <c r="L32" s="1" t="s">
        <v>35</v>
      </c>
      <c r="M32" s="1" t="s">
        <v>62</v>
      </c>
      <c r="N32" s="1">
        <v>18</v>
      </c>
      <c r="O32" s="1">
        <v>5.4864000000000006</v>
      </c>
      <c r="P32" s="1">
        <v>310</v>
      </c>
      <c r="Q32" s="1">
        <v>220</v>
      </c>
      <c r="R32" s="1">
        <v>150</v>
      </c>
      <c r="S32" s="1">
        <v>59945.723218577703</v>
      </c>
      <c r="T32" s="1" t="s">
        <v>109</v>
      </c>
      <c r="U32" s="1">
        <v>0</v>
      </c>
      <c r="V32" s="1" t="s">
        <v>320</v>
      </c>
      <c r="W32" s="1" t="s">
        <v>3</v>
      </c>
      <c r="X32" s="1" t="s">
        <v>23</v>
      </c>
      <c r="Y32" s="1" t="s">
        <v>1</v>
      </c>
      <c r="Z32" s="1" t="s">
        <v>21</v>
      </c>
      <c r="AA32" s="1">
        <v>17</v>
      </c>
      <c r="AB32" s="1">
        <v>5.1816000000000004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6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7">
        <v>85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-15</v>
      </c>
      <c r="AX32" s="1">
        <v>0.03</v>
      </c>
      <c r="AY32" s="1">
        <v>13.88</v>
      </c>
      <c r="AZ32" s="1">
        <v>5.34</v>
      </c>
      <c r="BA32" s="3">
        <v>1</v>
      </c>
      <c r="BB32" s="3">
        <v>1</v>
      </c>
      <c r="BC32" s="3">
        <v>1</v>
      </c>
      <c r="BD32" s="3">
        <v>-999</v>
      </c>
      <c r="BE32" s="3">
        <v>-999</v>
      </c>
      <c r="BF32" s="3">
        <v>-999</v>
      </c>
      <c r="BH32" s="3">
        <v>-999</v>
      </c>
      <c r="BI32" s="3">
        <v>-999</v>
      </c>
      <c r="BJ32" s="3">
        <v>-999</v>
      </c>
      <c r="BK32" s="3">
        <v>-999</v>
      </c>
      <c r="BL32" s="3">
        <v>-999</v>
      </c>
      <c r="BM32" s="3">
        <v>-999</v>
      </c>
      <c r="BN32" s="3">
        <v>-999</v>
      </c>
      <c r="BO32" s="3">
        <v>-999</v>
      </c>
      <c r="BP32" s="1">
        <v>6.341813E-3</v>
      </c>
      <c r="BQ32" s="5">
        <v>6.341813E-3</v>
      </c>
      <c r="BR32" s="5">
        <v>0</v>
      </c>
      <c r="BS32" s="5">
        <v>0</v>
      </c>
    </row>
    <row r="33" spans="1:71" x14ac:dyDescent="0.2">
      <c r="A33" s="4">
        <v>32</v>
      </c>
      <c r="B33" s="1" t="s">
        <v>366</v>
      </c>
      <c r="C33" s="1" t="s">
        <v>163</v>
      </c>
      <c r="D33" s="1" t="s">
        <v>303</v>
      </c>
      <c r="E33" s="1" t="s">
        <v>84</v>
      </c>
      <c r="F33" s="1" t="s">
        <v>36</v>
      </c>
      <c r="H33" s="1" t="s">
        <v>10</v>
      </c>
      <c r="I33" s="1" t="s">
        <v>9</v>
      </c>
      <c r="J33" s="4" t="s">
        <v>83</v>
      </c>
      <c r="K33" s="4" t="s">
        <v>83</v>
      </c>
      <c r="L33" s="1" t="s">
        <v>35</v>
      </c>
      <c r="M33" s="1" t="s">
        <v>62</v>
      </c>
      <c r="N33" s="1">
        <v>23</v>
      </c>
      <c r="O33" s="1">
        <v>7.0104000000000006</v>
      </c>
      <c r="P33" s="1">
        <v>280</v>
      </c>
      <c r="Q33" s="1">
        <v>265</v>
      </c>
      <c r="R33" s="1">
        <v>130</v>
      </c>
      <c r="S33" s="1">
        <v>56539.192272742919</v>
      </c>
      <c r="T33" s="1" t="s">
        <v>37</v>
      </c>
      <c r="U33" s="1">
        <v>0</v>
      </c>
      <c r="V33" s="1" t="s">
        <v>320</v>
      </c>
      <c r="W33" s="1" t="s">
        <v>3</v>
      </c>
      <c r="X33" s="1" t="s">
        <v>23</v>
      </c>
      <c r="Y33" s="1" t="s">
        <v>269</v>
      </c>
      <c r="Z33" s="1" t="s">
        <v>21</v>
      </c>
      <c r="AA33" s="1">
        <v>20</v>
      </c>
      <c r="AB33" s="1">
        <v>6.0960000000000001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  <c r="AH33" s="1">
        <v>2</v>
      </c>
      <c r="AI33" s="1">
        <v>8</v>
      </c>
      <c r="AJ33" s="1">
        <v>0</v>
      </c>
      <c r="AK33" s="1">
        <v>0</v>
      </c>
      <c r="AL33" s="1">
        <v>0</v>
      </c>
      <c r="AM33" s="1">
        <v>0</v>
      </c>
      <c r="AN33" s="1">
        <v>0.1111111111111111</v>
      </c>
      <c r="AO33" s="1">
        <v>8.3333333333333329E-2</v>
      </c>
      <c r="AP33" s="1">
        <v>8.3333333333333329E-2</v>
      </c>
      <c r="AQ33" s="7">
        <v>60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-40</v>
      </c>
      <c r="AX33" s="1">
        <v>0.04</v>
      </c>
      <c r="AY33" s="1">
        <v>13.27</v>
      </c>
      <c r="AZ33" s="1">
        <v>6.09</v>
      </c>
      <c r="BA33" s="3">
        <v>2</v>
      </c>
      <c r="BB33" s="3">
        <v>2</v>
      </c>
      <c r="BC33" s="3">
        <v>2</v>
      </c>
      <c r="BD33" s="3">
        <v>-999</v>
      </c>
      <c r="BE33" s="3">
        <v>-999</v>
      </c>
      <c r="BF33" s="3">
        <v>-999</v>
      </c>
      <c r="BH33" s="3">
        <v>-999</v>
      </c>
      <c r="BI33" s="3">
        <v>-999</v>
      </c>
      <c r="BJ33" s="3">
        <v>-999</v>
      </c>
      <c r="BK33" s="3">
        <v>-999</v>
      </c>
      <c r="BL33" s="3">
        <v>-999</v>
      </c>
      <c r="BM33" s="3">
        <v>-999</v>
      </c>
      <c r="BN33" s="3">
        <v>-999</v>
      </c>
      <c r="BO33" s="3">
        <v>-999</v>
      </c>
      <c r="BP33" s="1">
        <v>2.2079814999999999E-2</v>
      </c>
      <c r="BQ33" s="5">
        <v>2.2079814999999999E-2</v>
      </c>
      <c r="BR33" s="5">
        <v>0</v>
      </c>
      <c r="BS33" s="5">
        <v>0</v>
      </c>
    </row>
    <row r="34" spans="1:71" x14ac:dyDescent="0.2">
      <c r="A34" s="4">
        <v>33</v>
      </c>
      <c r="B34" s="1" t="s">
        <v>365</v>
      </c>
      <c r="C34" s="1" t="s">
        <v>161</v>
      </c>
      <c r="D34" s="1" t="s">
        <v>303</v>
      </c>
      <c r="E34" s="1" t="s">
        <v>84</v>
      </c>
      <c r="F34" s="1" t="s">
        <v>36</v>
      </c>
      <c r="H34" s="1" t="s">
        <v>10</v>
      </c>
      <c r="I34" s="1" t="s">
        <v>9</v>
      </c>
      <c r="J34" s="4" t="s">
        <v>94</v>
      </c>
      <c r="K34" s="4" t="s">
        <v>8</v>
      </c>
      <c r="L34" s="1" t="s">
        <v>78</v>
      </c>
      <c r="M34" s="1" t="s">
        <v>62</v>
      </c>
      <c r="N34" s="1">
        <v>25</v>
      </c>
      <c r="O34" s="1">
        <v>7.62</v>
      </c>
      <c r="P34" s="1">
        <v>320</v>
      </c>
      <c r="Q34" s="1">
        <v>305</v>
      </c>
      <c r="R34" s="1">
        <v>150</v>
      </c>
      <c r="S34" s="1">
        <v>74655.776556649973</v>
      </c>
      <c r="T34" s="1" t="s">
        <v>37</v>
      </c>
      <c r="U34" s="1">
        <v>9.0909090909090912E-2</v>
      </c>
      <c r="V34" s="1" t="s">
        <v>328</v>
      </c>
      <c r="W34" s="1" t="s">
        <v>3</v>
      </c>
      <c r="X34" s="1" t="s">
        <v>23</v>
      </c>
      <c r="Y34" s="1" t="s">
        <v>81</v>
      </c>
      <c r="Z34" s="1" t="s">
        <v>148</v>
      </c>
      <c r="AA34" s="1">
        <v>23</v>
      </c>
      <c r="AB34" s="1">
        <v>7.0104000000000006</v>
      </c>
      <c r="AC34" s="1">
        <v>0</v>
      </c>
      <c r="AD34" s="1">
        <v>0</v>
      </c>
      <c r="AE34" s="1">
        <v>0</v>
      </c>
      <c r="AF34" s="1">
        <v>0</v>
      </c>
      <c r="AG34" s="1">
        <v>2</v>
      </c>
      <c r="AH34" s="1">
        <v>2</v>
      </c>
      <c r="AI34" s="1">
        <v>2</v>
      </c>
      <c r="AJ34" s="1">
        <v>0</v>
      </c>
      <c r="AK34" s="1">
        <v>0</v>
      </c>
      <c r="AL34" s="1">
        <v>0</v>
      </c>
      <c r="AM34" s="1">
        <v>0</v>
      </c>
      <c r="AN34" s="1">
        <v>0.1111111111111111</v>
      </c>
      <c r="AO34" s="1">
        <v>8.3333333333333329E-2</v>
      </c>
      <c r="AP34" s="1">
        <v>8.3333333333333329E-2</v>
      </c>
      <c r="AQ34" s="7">
        <v>65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-35</v>
      </c>
      <c r="AX34" s="1">
        <v>0.05</v>
      </c>
      <c r="AY34" s="1">
        <v>10.09</v>
      </c>
      <c r="AZ34" s="1">
        <v>5.26</v>
      </c>
      <c r="BA34" s="3">
        <v>3</v>
      </c>
      <c r="BB34" s="3">
        <v>2</v>
      </c>
      <c r="BC34" s="3">
        <v>2</v>
      </c>
      <c r="BD34" s="3">
        <v>-999</v>
      </c>
      <c r="BE34" s="3">
        <v>-999</v>
      </c>
      <c r="BF34" s="3">
        <v>-999</v>
      </c>
      <c r="BH34" s="3">
        <v>-999</v>
      </c>
      <c r="BI34" s="3">
        <v>-999</v>
      </c>
      <c r="BJ34" s="3">
        <v>-999</v>
      </c>
      <c r="BK34" s="3">
        <v>-999</v>
      </c>
      <c r="BL34" s="3">
        <v>-999</v>
      </c>
      <c r="BM34" s="3">
        <v>-999</v>
      </c>
      <c r="BN34" s="3">
        <v>-999</v>
      </c>
      <c r="BO34" s="3">
        <v>-999</v>
      </c>
      <c r="BP34" s="1">
        <v>4.6999509490964018E-3</v>
      </c>
      <c r="BQ34" s="5">
        <v>4.6997009250071917E-3</v>
      </c>
      <c r="BR34" s="5">
        <v>2.5002408921038257E-7</v>
      </c>
      <c r="BS34" s="5">
        <v>0</v>
      </c>
    </row>
    <row r="35" spans="1:71" x14ac:dyDescent="0.2">
      <c r="A35" s="4">
        <v>34</v>
      </c>
      <c r="B35" s="1" t="s">
        <v>364</v>
      </c>
      <c r="C35" s="1" t="s">
        <v>159</v>
      </c>
      <c r="D35" s="1" t="s">
        <v>303</v>
      </c>
      <c r="E35" s="1" t="s">
        <v>84</v>
      </c>
      <c r="F35" s="1" t="s">
        <v>36</v>
      </c>
      <c r="H35" s="1" t="s">
        <v>10</v>
      </c>
      <c r="I35" s="1" t="s">
        <v>9</v>
      </c>
      <c r="J35" s="4" t="s">
        <v>83</v>
      </c>
      <c r="K35" s="4" t="s">
        <v>83</v>
      </c>
      <c r="L35" s="1" t="s">
        <v>78</v>
      </c>
      <c r="M35" s="1" t="s">
        <v>62</v>
      </c>
      <c r="N35" s="1">
        <v>26</v>
      </c>
      <c r="O35" s="1">
        <v>7.9248000000000003</v>
      </c>
      <c r="P35" s="1">
        <v>360</v>
      </c>
      <c r="Q35" s="1">
        <v>300</v>
      </c>
      <c r="R35" s="1">
        <v>180</v>
      </c>
      <c r="S35" s="1">
        <v>90690.778124668795</v>
      </c>
      <c r="T35" s="1" t="s">
        <v>37</v>
      </c>
      <c r="U35" s="1">
        <v>9.0909090909090912E-2</v>
      </c>
      <c r="V35" s="1" t="s">
        <v>328</v>
      </c>
      <c r="W35" s="1" t="s">
        <v>3</v>
      </c>
      <c r="X35" s="1" t="s">
        <v>23</v>
      </c>
      <c r="Y35" s="1" t="s">
        <v>81</v>
      </c>
      <c r="Z35" s="1" t="s">
        <v>35</v>
      </c>
      <c r="AA35" s="1">
        <v>25</v>
      </c>
      <c r="AB35" s="1">
        <v>7.62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7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7">
        <v>75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-25</v>
      </c>
      <c r="AX35" s="1">
        <v>0</v>
      </c>
      <c r="AY35" s="1">
        <v>11.31</v>
      </c>
      <c r="AZ35" s="1">
        <v>7.64</v>
      </c>
      <c r="BA35" s="3">
        <v>3</v>
      </c>
      <c r="BB35" s="3">
        <v>3</v>
      </c>
      <c r="BC35" s="3">
        <v>3</v>
      </c>
      <c r="BD35" s="3">
        <v>-999</v>
      </c>
      <c r="BE35" s="3">
        <v>-999</v>
      </c>
      <c r="BF35" s="3">
        <v>-999</v>
      </c>
      <c r="BH35" s="3">
        <v>-999</v>
      </c>
      <c r="BI35" s="3">
        <v>-999</v>
      </c>
      <c r="BJ35" s="3">
        <v>-999</v>
      </c>
      <c r="BK35" s="3">
        <v>-999</v>
      </c>
      <c r="BL35" s="3">
        <v>-999</v>
      </c>
      <c r="BM35" s="3">
        <v>-999</v>
      </c>
      <c r="BN35" s="3">
        <v>-999</v>
      </c>
      <c r="BO35" s="3">
        <v>-999</v>
      </c>
      <c r="BP35" s="1">
        <v>9.7405507369238298E-3</v>
      </c>
      <c r="BQ35" s="5">
        <v>9.739934199089027E-3</v>
      </c>
      <c r="BR35" s="5">
        <v>6.165378348023353E-7</v>
      </c>
      <c r="BS35" s="5">
        <v>0</v>
      </c>
    </row>
    <row r="36" spans="1:71" x14ac:dyDescent="0.2">
      <c r="A36" s="4">
        <v>35</v>
      </c>
      <c r="B36" s="1" t="s">
        <v>363</v>
      </c>
      <c r="C36" s="1" t="s">
        <v>157</v>
      </c>
      <c r="D36" s="1" t="s">
        <v>303</v>
      </c>
      <c r="E36" s="1" t="s">
        <v>84</v>
      </c>
      <c r="F36" s="1" t="s">
        <v>36</v>
      </c>
      <c r="H36" s="1" t="s">
        <v>10</v>
      </c>
      <c r="I36" s="1" t="s">
        <v>9</v>
      </c>
      <c r="J36" s="4" t="s">
        <v>83</v>
      </c>
      <c r="K36" s="4" t="s">
        <v>83</v>
      </c>
      <c r="L36" s="1" t="s">
        <v>78</v>
      </c>
      <c r="M36" s="1" t="s">
        <v>62</v>
      </c>
      <c r="N36" s="1">
        <v>19</v>
      </c>
      <c r="O36" s="1">
        <v>5.7911999999999999</v>
      </c>
      <c r="P36" s="1">
        <v>340</v>
      </c>
      <c r="Q36" s="1">
        <v>300</v>
      </c>
      <c r="R36" s="1">
        <v>200</v>
      </c>
      <c r="S36" s="1">
        <v>94110.094733213773</v>
      </c>
      <c r="T36" s="1" t="s">
        <v>109</v>
      </c>
      <c r="U36" s="1">
        <v>9.0909090909090912E-2</v>
      </c>
      <c r="V36" s="1" t="s">
        <v>328</v>
      </c>
      <c r="W36" s="1" t="s">
        <v>3</v>
      </c>
      <c r="X36" s="1" t="s">
        <v>23</v>
      </c>
      <c r="Y36" s="1" t="s">
        <v>1</v>
      </c>
      <c r="Z36" s="1" t="s">
        <v>35</v>
      </c>
      <c r="AA36" s="1">
        <v>18</v>
      </c>
      <c r="AB36" s="1">
        <v>5.4864000000000006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4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7">
        <v>80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-20</v>
      </c>
      <c r="AX36" s="1">
        <v>1.97</v>
      </c>
      <c r="AY36" s="1">
        <v>13.03</v>
      </c>
      <c r="AZ36" s="1">
        <v>10.09</v>
      </c>
      <c r="BA36" s="6">
        <v>2</v>
      </c>
      <c r="BB36" s="6">
        <v>3</v>
      </c>
      <c r="BC36" s="6">
        <v>1</v>
      </c>
      <c r="BD36" s="3">
        <v>-999</v>
      </c>
      <c r="BE36" s="3">
        <v>-999</v>
      </c>
      <c r="BF36" s="3">
        <v>-999</v>
      </c>
      <c r="BH36" s="3">
        <v>-999</v>
      </c>
      <c r="BI36" s="3">
        <v>-999</v>
      </c>
      <c r="BJ36" s="3">
        <v>-999</v>
      </c>
      <c r="BK36" s="3">
        <v>-999</v>
      </c>
      <c r="BL36" s="3">
        <v>-999</v>
      </c>
      <c r="BM36" s="3">
        <v>-999</v>
      </c>
      <c r="BN36" s="3">
        <v>-999</v>
      </c>
      <c r="BO36" s="3">
        <v>-999</v>
      </c>
      <c r="BP36" s="1">
        <v>0.111470217</v>
      </c>
      <c r="BQ36" s="5">
        <v>0.111470217</v>
      </c>
      <c r="BR36" s="5">
        <v>0</v>
      </c>
      <c r="BS36" s="5">
        <v>0</v>
      </c>
    </row>
    <row r="37" spans="1:71" x14ac:dyDescent="0.2">
      <c r="A37" s="4">
        <v>36</v>
      </c>
      <c r="B37" s="1" t="s">
        <v>362</v>
      </c>
      <c r="C37" s="1" t="s">
        <v>155</v>
      </c>
      <c r="D37" s="1" t="s">
        <v>303</v>
      </c>
      <c r="E37" s="1" t="s">
        <v>84</v>
      </c>
      <c r="F37" s="1" t="s">
        <v>36</v>
      </c>
      <c r="H37" s="1" t="s">
        <v>10</v>
      </c>
      <c r="I37" s="1" t="s">
        <v>9</v>
      </c>
      <c r="J37" s="4" t="s">
        <v>94</v>
      </c>
      <c r="K37" s="4" t="s">
        <v>8</v>
      </c>
      <c r="L37" s="1" t="s">
        <v>78</v>
      </c>
      <c r="M37" s="1" t="s">
        <v>62</v>
      </c>
      <c r="N37" s="1">
        <v>21</v>
      </c>
      <c r="O37" s="1">
        <v>6.4008000000000003</v>
      </c>
      <c r="P37" s="1">
        <v>400</v>
      </c>
      <c r="Q37" s="1">
        <v>330</v>
      </c>
      <c r="R37" s="1">
        <v>190</v>
      </c>
      <c r="S37" s="1">
        <v>107402.93679178949</v>
      </c>
      <c r="T37" s="1" t="s">
        <v>109</v>
      </c>
      <c r="U37" s="1">
        <v>0</v>
      </c>
      <c r="V37" s="1" t="s">
        <v>328</v>
      </c>
      <c r="W37" s="1" t="s">
        <v>3</v>
      </c>
      <c r="X37" s="1" t="s">
        <v>23</v>
      </c>
      <c r="Y37" s="1" t="s">
        <v>264</v>
      </c>
      <c r="Z37" s="1" t="s">
        <v>26</v>
      </c>
      <c r="AA37" s="1">
        <v>21</v>
      </c>
      <c r="AB37" s="1">
        <v>6.4008000000000003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9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7">
        <v>80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-20</v>
      </c>
      <c r="AX37" s="1">
        <v>0.05</v>
      </c>
      <c r="AY37" s="1">
        <v>9.7799999999999994</v>
      </c>
      <c r="AZ37" s="1">
        <v>6.5</v>
      </c>
      <c r="BA37" s="3">
        <v>1</v>
      </c>
      <c r="BB37" s="3">
        <v>1</v>
      </c>
      <c r="BC37" s="3">
        <v>0</v>
      </c>
      <c r="BD37" s="3">
        <v>-999</v>
      </c>
      <c r="BE37" s="3">
        <v>-999</v>
      </c>
      <c r="BF37" s="3">
        <v>-999</v>
      </c>
      <c r="BH37" s="3">
        <v>-999</v>
      </c>
      <c r="BI37" s="3">
        <v>-999</v>
      </c>
      <c r="BJ37" s="3">
        <v>-999</v>
      </c>
      <c r="BK37" s="3">
        <v>-999</v>
      </c>
      <c r="BL37" s="3">
        <v>-999</v>
      </c>
      <c r="BM37" s="3">
        <v>-999</v>
      </c>
      <c r="BN37" s="3">
        <v>-999</v>
      </c>
      <c r="BO37" s="3">
        <v>-999</v>
      </c>
      <c r="BP37" s="1">
        <v>9.4848171999999994E-2</v>
      </c>
      <c r="BQ37" s="5">
        <v>9.4848171999999994E-2</v>
      </c>
      <c r="BR37" s="5">
        <v>0</v>
      </c>
      <c r="BS37" s="5">
        <v>0</v>
      </c>
    </row>
    <row r="38" spans="1:71" x14ac:dyDescent="0.2">
      <c r="A38" s="4">
        <v>37</v>
      </c>
      <c r="B38" s="1" t="s">
        <v>361</v>
      </c>
      <c r="C38" s="1" t="s">
        <v>153</v>
      </c>
      <c r="D38" s="1" t="s">
        <v>303</v>
      </c>
      <c r="E38" s="1" t="s">
        <v>84</v>
      </c>
      <c r="F38" s="1" t="s">
        <v>36</v>
      </c>
      <c r="H38" s="1" t="s">
        <v>10</v>
      </c>
      <c r="I38" s="1" t="s">
        <v>9</v>
      </c>
      <c r="J38" s="4" t="s">
        <v>94</v>
      </c>
      <c r="K38" s="4" t="s">
        <v>8</v>
      </c>
      <c r="L38" s="1" t="s">
        <v>78</v>
      </c>
      <c r="M38" s="1" t="s">
        <v>62</v>
      </c>
      <c r="N38" s="1">
        <v>22</v>
      </c>
      <c r="O38" s="1">
        <v>6.7056000000000004</v>
      </c>
      <c r="P38" s="1">
        <v>300</v>
      </c>
      <c r="Q38" s="1">
        <v>210</v>
      </c>
      <c r="R38" s="1">
        <v>160</v>
      </c>
      <c r="S38" s="1">
        <v>59887.476774439769</v>
      </c>
      <c r="T38" s="1" t="s">
        <v>37</v>
      </c>
      <c r="U38" s="1">
        <v>9.0909090909090912E-2</v>
      </c>
      <c r="V38" s="1" t="s">
        <v>328</v>
      </c>
      <c r="W38" s="1" t="s">
        <v>3</v>
      </c>
      <c r="X38" s="1" t="s">
        <v>18</v>
      </c>
      <c r="Y38" s="1" t="s">
        <v>1</v>
      </c>
      <c r="Z38" s="1" t="s">
        <v>35</v>
      </c>
      <c r="AA38" s="1">
        <v>22</v>
      </c>
      <c r="AB38" s="1">
        <v>6.7056000000000004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1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8.3333333333333329E-2</v>
      </c>
      <c r="AP38" s="1">
        <v>8.3333333333333329E-2</v>
      </c>
      <c r="AQ38" s="7">
        <v>40</v>
      </c>
      <c r="AR38" s="7">
        <v>0</v>
      </c>
      <c r="AS38" s="7">
        <v>0</v>
      </c>
      <c r="AT38" s="7">
        <v>0</v>
      </c>
      <c r="AU38" s="7">
        <v>0</v>
      </c>
      <c r="AV38" s="7">
        <v>-5</v>
      </c>
      <c r="AW38" s="7">
        <v>-60</v>
      </c>
      <c r="AX38" s="1">
        <v>0</v>
      </c>
      <c r="AY38" s="1">
        <v>17.559999999999999</v>
      </c>
      <c r="AZ38" s="1">
        <v>6.84</v>
      </c>
      <c r="BA38" s="3">
        <v>1</v>
      </c>
      <c r="BB38" s="3">
        <v>2</v>
      </c>
      <c r="BC38" s="3">
        <v>3</v>
      </c>
      <c r="BD38" s="3">
        <v>-999</v>
      </c>
      <c r="BE38" s="3">
        <v>-999</v>
      </c>
      <c r="BF38" s="3">
        <v>-999</v>
      </c>
      <c r="BH38" s="3">
        <v>-999</v>
      </c>
      <c r="BI38" s="3">
        <v>-999</v>
      </c>
      <c r="BJ38" s="3">
        <v>-999</v>
      </c>
      <c r="BK38" s="3">
        <v>-999</v>
      </c>
      <c r="BL38" s="3">
        <v>-999</v>
      </c>
      <c r="BM38" s="3">
        <v>-999</v>
      </c>
      <c r="BN38" s="3">
        <v>-999</v>
      </c>
      <c r="BO38" s="3">
        <v>-999</v>
      </c>
      <c r="BP38" s="1">
        <v>1.459416E-2</v>
      </c>
      <c r="BQ38" s="5">
        <v>1.322564108401704E-2</v>
      </c>
      <c r="BR38" s="5">
        <v>0</v>
      </c>
      <c r="BS38" s="5">
        <v>1.36851891598296E-3</v>
      </c>
    </row>
    <row r="39" spans="1:71" x14ac:dyDescent="0.2">
      <c r="A39" s="4">
        <v>38</v>
      </c>
      <c r="B39" s="1" t="s">
        <v>360</v>
      </c>
      <c r="C39" s="1" t="s">
        <v>151</v>
      </c>
      <c r="D39" s="1" t="s">
        <v>303</v>
      </c>
      <c r="E39" s="1" t="s">
        <v>84</v>
      </c>
      <c r="F39" s="1" t="s">
        <v>36</v>
      </c>
      <c r="H39" s="1" t="s">
        <v>10</v>
      </c>
      <c r="I39" s="1" t="s">
        <v>63</v>
      </c>
      <c r="J39" s="4" t="s">
        <v>83</v>
      </c>
      <c r="K39" s="4" t="s">
        <v>83</v>
      </c>
      <c r="L39" s="1" t="s">
        <v>35</v>
      </c>
      <c r="M39" s="1" t="s">
        <v>62</v>
      </c>
      <c r="N39" s="1">
        <v>18</v>
      </c>
      <c r="O39" s="1">
        <v>5.4864000000000006</v>
      </c>
      <c r="P39" s="1">
        <v>250</v>
      </c>
      <c r="Q39" s="1">
        <v>230</v>
      </c>
      <c r="R39" s="1">
        <v>130</v>
      </c>
      <c r="S39" s="1">
        <v>47764.552590966494</v>
      </c>
      <c r="T39" s="1" t="s">
        <v>37</v>
      </c>
      <c r="U39" s="1">
        <v>0.18181818181818182</v>
      </c>
      <c r="V39" s="1" t="s">
        <v>320</v>
      </c>
      <c r="W39" s="1" t="s">
        <v>3</v>
      </c>
      <c r="X39" s="1" t="s">
        <v>23</v>
      </c>
      <c r="Y39" s="1" t="s">
        <v>1</v>
      </c>
      <c r="Z39" s="1" t="s">
        <v>26</v>
      </c>
      <c r="AA39" s="1">
        <v>17</v>
      </c>
      <c r="AB39" s="1">
        <v>5.1816000000000004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1</v>
      </c>
      <c r="AI39" s="1">
        <v>5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8.3333333333333329E-2</v>
      </c>
      <c r="AP39" s="1">
        <v>8.3333333333333329E-2</v>
      </c>
      <c r="AQ39" s="7">
        <v>80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-20</v>
      </c>
      <c r="AX39" s="1">
        <v>0.03</v>
      </c>
      <c r="AY39" s="1">
        <v>9.02</v>
      </c>
      <c r="AZ39" s="1">
        <v>5.28</v>
      </c>
      <c r="BA39" s="3">
        <v>3</v>
      </c>
      <c r="BB39" s="3">
        <v>3</v>
      </c>
      <c r="BC39" s="3">
        <v>3</v>
      </c>
      <c r="BD39" s="3">
        <v>-999</v>
      </c>
      <c r="BE39" s="3">
        <v>-999</v>
      </c>
      <c r="BF39" s="3">
        <v>-999</v>
      </c>
      <c r="BH39" s="3">
        <v>-999</v>
      </c>
      <c r="BI39" s="3">
        <v>-999</v>
      </c>
      <c r="BJ39" s="3">
        <v>-999</v>
      </c>
      <c r="BK39" s="3">
        <v>-999</v>
      </c>
      <c r="BL39" s="3">
        <v>-999</v>
      </c>
      <c r="BM39" s="3">
        <v>-999</v>
      </c>
      <c r="BN39" s="3">
        <v>-999</v>
      </c>
      <c r="BO39" s="3">
        <v>-999</v>
      </c>
      <c r="BP39" s="1">
        <v>9.6389590000000008E-3</v>
      </c>
      <c r="BQ39" s="5">
        <v>9.6389590000000008E-3</v>
      </c>
      <c r="BR39" s="5">
        <v>0</v>
      </c>
      <c r="BS39" s="5">
        <v>0</v>
      </c>
    </row>
    <row r="40" spans="1:71" x14ac:dyDescent="0.2">
      <c r="A40" s="4">
        <v>39</v>
      </c>
      <c r="B40" s="1" t="s">
        <v>359</v>
      </c>
      <c r="C40" s="1" t="s">
        <v>149</v>
      </c>
      <c r="D40" s="1" t="s">
        <v>303</v>
      </c>
      <c r="E40" s="1" t="s">
        <v>12</v>
      </c>
      <c r="F40" s="1" t="s">
        <v>36</v>
      </c>
      <c r="H40" s="1" t="s">
        <v>10</v>
      </c>
      <c r="I40" s="1" t="s">
        <v>63</v>
      </c>
      <c r="J40" s="4" t="s">
        <v>8</v>
      </c>
      <c r="K40" s="4" t="s">
        <v>8</v>
      </c>
      <c r="L40" s="1" t="s">
        <v>35</v>
      </c>
      <c r="M40" s="1" t="s">
        <v>62</v>
      </c>
      <c r="N40" s="1">
        <v>18</v>
      </c>
      <c r="O40" s="1">
        <v>5.4864000000000006</v>
      </c>
      <c r="P40" s="1">
        <v>190</v>
      </c>
      <c r="Q40" s="1">
        <v>145</v>
      </c>
      <c r="R40" s="1">
        <v>75</v>
      </c>
      <c r="S40" s="1">
        <v>20450.652691389139</v>
      </c>
      <c r="T40" s="1" t="s">
        <v>37</v>
      </c>
      <c r="U40" s="1">
        <v>9.0909090909090912E-2</v>
      </c>
      <c r="V40" s="1" t="s">
        <v>320</v>
      </c>
      <c r="W40" s="1" t="s">
        <v>3</v>
      </c>
      <c r="X40" s="1" t="s">
        <v>23</v>
      </c>
      <c r="Y40" s="1" t="s">
        <v>1</v>
      </c>
      <c r="Z40" s="1" t="s">
        <v>148</v>
      </c>
      <c r="AA40" s="1">
        <v>18</v>
      </c>
      <c r="AB40" s="1">
        <v>5.4864000000000006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7">
        <v>90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-10</v>
      </c>
      <c r="AX40" s="1">
        <v>2.56</v>
      </c>
      <c r="AY40" s="1">
        <v>9.61</v>
      </c>
      <c r="AZ40" s="1">
        <v>6.8</v>
      </c>
      <c r="BA40" s="3">
        <v>1</v>
      </c>
      <c r="BB40" s="3">
        <v>1</v>
      </c>
      <c r="BC40" s="3">
        <v>3</v>
      </c>
      <c r="BD40" s="3">
        <v>-999</v>
      </c>
      <c r="BE40" s="3">
        <v>-999</v>
      </c>
      <c r="BF40" s="3">
        <v>-999</v>
      </c>
      <c r="BH40" s="3">
        <v>-999</v>
      </c>
      <c r="BI40" s="3">
        <v>-999</v>
      </c>
      <c r="BJ40" s="3">
        <v>-999</v>
      </c>
      <c r="BK40" s="3">
        <v>-999</v>
      </c>
      <c r="BL40" s="3">
        <v>-999</v>
      </c>
      <c r="BM40" s="3">
        <v>-999</v>
      </c>
      <c r="BN40" s="3">
        <v>-999</v>
      </c>
      <c r="BO40" s="3">
        <v>-999</v>
      </c>
      <c r="BP40" s="1">
        <v>1.3762096E-2</v>
      </c>
      <c r="BQ40" s="5">
        <v>1.3762096E-2</v>
      </c>
      <c r="BR40" s="5">
        <v>0</v>
      </c>
      <c r="BS40" s="5">
        <v>0</v>
      </c>
    </row>
    <row r="41" spans="1:71" x14ac:dyDescent="0.2">
      <c r="A41" s="4">
        <v>40</v>
      </c>
      <c r="B41" s="1" t="s">
        <v>358</v>
      </c>
      <c r="C41" s="1" t="s">
        <v>146</v>
      </c>
      <c r="D41" s="1" t="s">
        <v>303</v>
      </c>
      <c r="E41" s="1" t="s">
        <v>12</v>
      </c>
      <c r="F41" s="1" t="s">
        <v>36</v>
      </c>
      <c r="H41" s="1" t="s">
        <v>10</v>
      </c>
      <c r="I41" s="1" t="s">
        <v>63</v>
      </c>
      <c r="J41" s="4" t="s">
        <v>8</v>
      </c>
      <c r="K41" s="4" t="s">
        <v>8</v>
      </c>
      <c r="L41" s="1" t="s">
        <v>35</v>
      </c>
      <c r="M41" s="1" t="s">
        <v>62</v>
      </c>
      <c r="N41" s="1">
        <v>18</v>
      </c>
      <c r="O41" s="1">
        <v>5.4864000000000006</v>
      </c>
      <c r="P41" s="1">
        <v>290</v>
      </c>
      <c r="Q41" s="1">
        <v>210</v>
      </c>
      <c r="R41" s="1">
        <v>85</v>
      </c>
      <c r="S41" s="1">
        <v>38717.696076593151</v>
      </c>
      <c r="T41" s="1" t="s">
        <v>37</v>
      </c>
      <c r="U41" s="1">
        <v>9.0909090909090912E-2</v>
      </c>
      <c r="V41" s="1" t="s">
        <v>320</v>
      </c>
      <c r="W41" s="1" t="s">
        <v>3</v>
      </c>
      <c r="X41" s="1" t="s">
        <v>23</v>
      </c>
      <c r="Y41" s="1" t="s">
        <v>22</v>
      </c>
      <c r="Z41" s="1" t="s">
        <v>35</v>
      </c>
      <c r="AA41" s="1">
        <v>18</v>
      </c>
      <c r="AB41" s="1">
        <v>5.4864000000000006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0.5</v>
      </c>
      <c r="AL41" s="1">
        <v>0.25</v>
      </c>
      <c r="AM41" s="1">
        <v>0.16666666666666666</v>
      </c>
      <c r="AN41" s="1">
        <v>0.1111111111111111</v>
      </c>
      <c r="AO41" s="1">
        <v>8.3333333333333329E-2</v>
      </c>
      <c r="AP41" s="1">
        <v>8.3333333333333329E-2</v>
      </c>
      <c r="AQ41" s="7">
        <v>95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-5</v>
      </c>
      <c r="AX41" s="1">
        <v>0.03</v>
      </c>
      <c r="AY41" s="1">
        <v>7.07</v>
      </c>
      <c r="AZ41" s="1">
        <v>3.53</v>
      </c>
      <c r="BA41" s="3">
        <v>1</v>
      </c>
      <c r="BB41" s="3">
        <v>1</v>
      </c>
      <c r="BC41" s="3">
        <v>3</v>
      </c>
      <c r="BD41" s="3">
        <v>-999</v>
      </c>
      <c r="BE41" s="3">
        <v>-999</v>
      </c>
      <c r="BF41" s="3">
        <v>-999</v>
      </c>
      <c r="BH41" s="3">
        <v>-999</v>
      </c>
      <c r="BI41" s="3">
        <v>-999</v>
      </c>
      <c r="BJ41" s="3">
        <v>-999</v>
      </c>
      <c r="BK41" s="3">
        <v>-999</v>
      </c>
      <c r="BL41" s="3">
        <v>-999</v>
      </c>
      <c r="BM41" s="3">
        <v>-999</v>
      </c>
      <c r="BN41" s="3">
        <v>-999</v>
      </c>
      <c r="BO41" s="3">
        <v>-999</v>
      </c>
      <c r="BP41" s="1">
        <v>1.8581980000000001E-2</v>
      </c>
      <c r="BQ41" s="5">
        <v>1.751746781244878E-2</v>
      </c>
      <c r="BR41" s="5">
        <v>0</v>
      </c>
      <c r="BS41" s="5">
        <v>1.0645121875512201E-3</v>
      </c>
    </row>
    <row r="42" spans="1:71" x14ac:dyDescent="0.2">
      <c r="A42" s="4">
        <v>41</v>
      </c>
      <c r="B42" s="1" t="s">
        <v>357</v>
      </c>
      <c r="C42" s="1" t="s">
        <v>144</v>
      </c>
      <c r="D42" s="1" t="s">
        <v>303</v>
      </c>
      <c r="E42" s="1" t="s">
        <v>12</v>
      </c>
      <c r="F42" s="1" t="s">
        <v>36</v>
      </c>
      <c r="H42" s="1" t="s">
        <v>10</v>
      </c>
      <c r="I42" s="1" t="s">
        <v>63</v>
      </c>
      <c r="J42" s="4" t="s">
        <v>8</v>
      </c>
      <c r="K42" s="4" t="s">
        <v>8</v>
      </c>
      <c r="L42" s="1" t="s">
        <v>35</v>
      </c>
      <c r="M42" s="1" t="s">
        <v>62</v>
      </c>
      <c r="N42" s="1">
        <v>18</v>
      </c>
      <c r="O42" s="1">
        <v>5.4864000000000006</v>
      </c>
      <c r="P42" s="1">
        <v>205</v>
      </c>
      <c r="Q42" s="1">
        <v>165</v>
      </c>
      <c r="R42" s="1">
        <v>55</v>
      </c>
      <c r="S42" s="1">
        <v>19921.367683460827</v>
      </c>
      <c r="T42" s="1" t="s">
        <v>37</v>
      </c>
      <c r="U42" s="1">
        <v>0</v>
      </c>
      <c r="V42" s="1" t="s">
        <v>320</v>
      </c>
      <c r="W42" s="1" t="s">
        <v>3</v>
      </c>
      <c r="X42" s="1" t="s">
        <v>23</v>
      </c>
      <c r="Y42" s="1" t="s">
        <v>22</v>
      </c>
      <c r="Z42" s="1" t="s">
        <v>47</v>
      </c>
      <c r="AA42" s="1">
        <v>18</v>
      </c>
      <c r="AB42" s="1">
        <v>5.4864000000000006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7">
        <v>99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-1</v>
      </c>
      <c r="AX42" s="1">
        <v>0</v>
      </c>
      <c r="AY42" s="1">
        <v>9.99</v>
      </c>
      <c r="AZ42" s="1">
        <v>2.88</v>
      </c>
      <c r="BA42" s="3">
        <v>3</v>
      </c>
      <c r="BB42" s="3">
        <v>2</v>
      </c>
      <c r="BC42" s="3">
        <v>2</v>
      </c>
      <c r="BD42" s="3">
        <v>-999</v>
      </c>
      <c r="BE42" s="3">
        <v>-999</v>
      </c>
      <c r="BF42" s="3">
        <v>-999</v>
      </c>
      <c r="BH42" s="3">
        <v>-999</v>
      </c>
      <c r="BI42" s="3">
        <v>-999</v>
      </c>
      <c r="BJ42" s="3">
        <v>-999</v>
      </c>
      <c r="BK42" s="3">
        <v>-999</v>
      </c>
      <c r="BL42" s="3">
        <v>-999</v>
      </c>
      <c r="BM42" s="3">
        <v>-999</v>
      </c>
      <c r="BN42" s="3">
        <v>-999</v>
      </c>
      <c r="BO42" s="3">
        <v>-999</v>
      </c>
      <c r="BP42" s="1">
        <v>2.4194808000000002E-2</v>
      </c>
      <c r="BQ42" s="5">
        <v>2.4194808000000002E-2</v>
      </c>
      <c r="BR42" s="5">
        <v>0</v>
      </c>
      <c r="BS42" s="5">
        <v>0</v>
      </c>
    </row>
    <row r="43" spans="1:71" x14ac:dyDescent="0.2">
      <c r="A43" s="4">
        <v>42</v>
      </c>
      <c r="B43" s="1" t="s">
        <v>356</v>
      </c>
      <c r="C43" s="1" t="s">
        <v>142</v>
      </c>
      <c r="D43" s="1" t="s">
        <v>303</v>
      </c>
      <c r="E43" s="1" t="s">
        <v>84</v>
      </c>
      <c r="F43" s="1" t="s">
        <v>36</v>
      </c>
      <c r="H43" s="1" t="s">
        <v>10</v>
      </c>
      <c r="I43" s="1" t="s">
        <v>63</v>
      </c>
      <c r="J43" s="4" t="s">
        <v>94</v>
      </c>
      <c r="K43" s="4" t="s">
        <v>8</v>
      </c>
      <c r="L43" s="1" t="s">
        <v>35</v>
      </c>
      <c r="M43" s="1" t="s">
        <v>62</v>
      </c>
      <c r="N43" s="1">
        <v>18</v>
      </c>
      <c r="O43" s="1">
        <v>5.4864000000000006</v>
      </c>
      <c r="P43" s="1">
        <v>240</v>
      </c>
      <c r="Q43" s="1">
        <v>205</v>
      </c>
      <c r="R43" s="1">
        <v>75</v>
      </c>
      <c r="S43" s="1">
        <v>30722.501731048123</v>
      </c>
      <c r="T43" s="1" t="s">
        <v>37</v>
      </c>
      <c r="U43" s="1">
        <v>0</v>
      </c>
      <c r="V43" s="1" t="s">
        <v>320</v>
      </c>
      <c r="W43" s="1" t="s">
        <v>3</v>
      </c>
      <c r="X43" s="1" t="s">
        <v>23</v>
      </c>
      <c r="Y43" s="1" t="s">
        <v>22</v>
      </c>
      <c r="Z43" s="1" t="s">
        <v>26</v>
      </c>
      <c r="AA43" s="1">
        <v>17</v>
      </c>
      <c r="AB43" s="1">
        <v>5.1816000000000004</v>
      </c>
      <c r="AC43" s="1">
        <v>0</v>
      </c>
      <c r="AD43" s="1">
        <v>0</v>
      </c>
      <c r="AE43" s="1">
        <v>0</v>
      </c>
      <c r="AF43" s="1">
        <v>1</v>
      </c>
      <c r="AG43" s="1">
        <v>1</v>
      </c>
      <c r="AH43" s="1">
        <v>1</v>
      </c>
      <c r="AI43" s="1">
        <v>1</v>
      </c>
      <c r="AJ43" s="1">
        <v>0</v>
      </c>
      <c r="AK43" s="1">
        <v>0</v>
      </c>
      <c r="AL43" s="1">
        <v>0</v>
      </c>
      <c r="AM43" s="1">
        <v>0.16666666666666666</v>
      </c>
      <c r="AN43" s="1">
        <v>0.1111111111111111</v>
      </c>
      <c r="AO43" s="1">
        <v>8.3333333333333329E-2</v>
      </c>
      <c r="AP43" s="1">
        <v>8.3333333333333329E-2</v>
      </c>
      <c r="AQ43" s="7">
        <v>95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-5</v>
      </c>
      <c r="AX43" s="1">
        <v>0.06</v>
      </c>
      <c r="AY43" s="1">
        <v>10.58</v>
      </c>
      <c r="AZ43" s="1">
        <v>6.2</v>
      </c>
      <c r="BA43" s="3">
        <v>1</v>
      </c>
      <c r="BB43" s="3">
        <v>1</v>
      </c>
      <c r="BC43" s="3">
        <v>2</v>
      </c>
      <c r="BD43" s="3">
        <v>-999</v>
      </c>
      <c r="BE43" s="3">
        <v>-999</v>
      </c>
      <c r="BF43" s="3">
        <v>-999</v>
      </c>
      <c r="BH43" s="3">
        <v>-999</v>
      </c>
      <c r="BI43" s="3">
        <v>-999</v>
      </c>
      <c r="BJ43" s="3">
        <v>-999</v>
      </c>
      <c r="BK43" s="3">
        <v>-999</v>
      </c>
      <c r="BL43" s="3">
        <v>-999</v>
      </c>
      <c r="BM43" s="3">
        <v>-999</v>
      </c>
      <c r="BN43" s="3">
        <v>-999</v>
      </c>
      <c r="BO43" s="3">
        <v>-999</v>
      </c>
      <c r="BP43" s="1">
        <v>8.2628289999999993E-3</v>
      </c>
      <c r="BQ43" s="5">
        <v>8.2628289999999993E-3</v>
      </c>
      <c r="BR43" s="5">
        <v>0</v>
      </c>
      <c r="BS43" s="5">
        <v>0</v>
      </c>
    </row>
    <row r="44" spans="1:71" x14ac:dyDescent="0.2">
      <c r="A44" s="4">
        <v>43</v>
      </c>
      <c r="B44" s="1" t="s">
        <v>355</v>
      </c>
      <c r="C44" s="1" t="s">
        <v>140</v>
      </c>
      <c r="D44" s="1" t="s">
        <v>303</v>
      </c>
      <c r="E44" s="1" t="s">
        <v>84</v>
      </c>
      <c r="F44" s="1" t="s">
        <v>36</v>
      </c>
      <c r="H44" s="1" t="s">
        <v>10</v>
      </c>
      <c r="I44" s="1" t="s">
        <v>63</v>
      </c>
      <c r="J44" s="4" t="s">
        <v>94</v>
      </c>
      <c r="K44" s="4" t="s">
        <v>8</v>
      </c>
      <c r="L44" s="1" t="s">
        <v>35</v>
      </c>
      <c r="M44" s="1" t="s">
        <v>62</v>
      </c>
      <c r="N44" s="1">
        <v>18</v>
      </c>
      <c r="O44" s="1">
        <v>5.4864000000000006</v>
      </c>
      <c r="P44" s="1">
        <v>340</v>
      </c>
      <c r="Q44" s="1">
        <v>215</v>
      </c>
      <c r="R44" s="1">
        <v>100</v>
      </c>
      <c r="S44" s="1">
        <v>48881.118234633417</v>
      </c>
      <c r="T44" s="1" t="s">
        <v>37</v>
      </c>
      <c r="U44" s="1">
        <v>0</v>
      </c>
      <c r="V44" s="1" t="s">
        <v>320</v>
      </c>
      <c r="W44" s="1" t="s">
        <v>3</v>
      </c>
      <c r="X44" s="1" t="s">
        <v>23</v>
      </c>
      <c r="Y44" s="1" t="s">
        <v>17</v>
      </c>
      <c r="Z44" s="1" t="s">
        <v>16</v>
      </c>
      <c r="AA44" s="1">
        <v>15</v>
      </c>
      <c r="AB44" s="1">
        <v>4.5720000000000001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1</v>
      </c>
      <c r="AI44" s="1">
        <v>2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8.3333333333333329E-2</v>
      </c>
      <c r="AP44" s="1">
        <v>8.3333333333333329E-2</v>
      </c>
      <c r="AQ44" s="7">
        <v>90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-10</v>
      </c>
      <c r="AX44" s="1">
        <v>0.02</v>
      </c>
      <c r="AY44" s="1">
        <v>12.66</v>
      </c>
      <c r="AZ44" s="1">
        <v>8.15</v>
      </c>
      <c r="BA44" s="3">
        <v>1</v>
      </c>
      <c r="BB44" s="3">
        <v>1</v>
      </c>
      <c r="BC44" s="3">
        <v>3</v>
      </c>
      <c r="BD44" s="3">
        <v>-999</v>
      </c>
      <c r="BE44" s="3">
        <v>-999</v>
      </c>
      <c r="BF44" s="3">
        <v>-999</v>
      </c>
      <c r="BH44" s="3">
        <v>-999</v>
      </c>
      <c r="BI44" s="3">
        <v>-999</v>
      </c>
      <c r="BJ44" s="3">
        <v>-999</v>
      </c>
      <c r="BK44" s="3">
        <v>-999</v>
      </c>
      <c r="BL44" s="3">
        <v>-999</v>
      </c>
      <c r="BM44" s="3">
        <v>-999</v>
      </c>
      <c r="BN44" s="3">
        <v>-999</v>
      </c>
      <c r="BO44" s="3">
        <v>-999</v>
      </c>
      <c r="BP44" s="1">
        <v>1.1068580999999999E-2</v>
      </c>
      <c r="BQ44" s="5">
        <v>1.1068580999999999E-2</v>
      </c>
      <c r="BR44" s="5">
        <v>0</v>
      </c>
      <c r="BS44" s="5">
        <v>0</v>
      </c>
    </row>
    <row r="45" spans="1:71" x14ac:dyDescent="0.2">
      <c r="A45" s="4">
        <v>44</v>
      </c>
      <c r="B45" s="1" t="s">
        <v>354</v>
      </c>
      <c r="C45" s="1" t="s">
        <v>138</v>
      </c>
      <c r="D45" s="1" t="s">
        <v>303</v>
      </c>
      <c r="E45" s="1" t="s">
        <v>84</v>
      </c>
      <c r="F45" s="1" t="s">
        <v>36</v>
      </c>
      <c r="H45" s="1" t="s">
        <v>10</v>
      </c>
      <c r="I45" s="1" t="s">
        <v>63</v>
      </c>
      <c r="J45" s="4" t="s">
        <v>83</v>
      </c>
      <c r="K45" s="4" t="s">
        <v>83</v>
      </c>
      <c r="L45" s="1" t="s">
        <v>35</v>
      </c>
      <c r="M45" s="1" t="s">
        <v>62</v>
      </c>
      <c r="N45" s="1">
        <v>18</v>
      </c>
      <c r="O45" s="1">
        <v>5.4864000000000006</v>
      </c>
      <c r="P45" s="1">
        <v>350</v>
      </c>
      <c r="Q45" s="1">
        <v>275</v>
      </c>
      <c r="R45" s="1">
        <v>255</v>
      </c>
      <c r="S45" s="1">
        <v>110597.23541463255</v>
      </c>
      <c r="T45" s="1" t="s">
        <v>37</v>
      </c>
      <c r="U45" s="1">
        <v>0</v>
      </c>
      <c r="V45" s="1" t="s">
        <v>320</v>
      </c>
      <c r="W45" s="1" t="s">
        <v>3</v>
      </c>
      <c r="X45" s="1" t="s">
        <v>18</v>
      </c>
      <c r="Y45" s="1" t="s">
        <v>22</v>
      </c>
      <c r="Z45" s="1" t="s">
        <v>16</v>
      </c>
      <c r="AA45" s="1">
        <v>15</v>
      </c>
      <c r="AB45" s="1">
        <v>4.5720000000000001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1</v>
      </c>
      <c r="AI45" s="1">
        <v>6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8.3333333333333329E-2</v>
      </c>
      <c r="AP45" s="1">
        <v>8.3333333333333329E-2</v>
      </c>
      <c r="AQ45" s="7">
        <v>90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-10</v>
      </c>
      <c r="AX45" s="1">
        <v>0.02</v>
      </c>
      <c r="AY45" s="1">
        <v>17.16</v>
      </c>
      <c r="AZ45" s="1">
        <v>7.99</v>
      </c>
      <c r="BA45" s="3">
        <v>1</v>
      </c>
      <c r="BB45" s="3">
        <v>1</v>
      </c>
      <c r="BC45" s="3">
        <v>3</v>
      </c>
      <c r="BD45" s="3">
        <v>-999</v>
      </c>
      <c r="BE45" s="3">
        <v>-999</v>
      </c>
      <c r="BF45" s="3">
        <v>-999</v>
      </c>
      <c r="BH45" s="3">
        <v>-999</v>
      </c>
      <c r="BI45" s="3">
        <v>-999</v>
      </c>
      <c r="BJ45" s="3">
        <v>-999</v>
      </c>
      <c r="BK45" s="3">
        <v>-999</v>
      </c>
      <c r="BL45" s="3">
        <v>-999</v>
      </c>
      <c r="BM45" s="3">
        <v>-999</v>
      </c>
      <c r="BN45" s="3">
        <v>-999</v>
      </c>
      <c r="BO45" s="3">
        <v>-999</v>
      </c>
      <c r="BP45" s="1">
        <v>5.8566349999999998E-3</v>
      </c>
      <c r="BQ45" s="5">
        <v>5.8566349999999998E-3</v>
      </c>
      <c r="BR45" s="5">
        <v>0</v>
      </c>
      <c r="BS45" s="5">
        <v>0</v>
      </c>
    </row>
    <row r="46" spans="1:71" x14ac:dyDescent="0.2">
      <c r="A46" s="4">
        <v>45</v>
      </c>
      <c r="B46" s="1" t="s">
        <v>353</v>
      </c>
      <c r="C46" s="1" t="s">
        <v>136</v>
      </c>
      <c r="D46" s="1" t="s">
        <v>303</v>
      </c>
      <c r="E46" s="1" t="s">
        <v>84</v>
      </c>
      <c r="F46" s="1" t="s">
        <v>36</v>
      </c>
      <c r="H46" s="1" t="s">
        <v>10</v>
      </c>
      <c r="I46" s="1" t="s">
        <v>63</v>
      </c>
      <c r="J46" s="4" t="s">
        <v>83</v>
      </c>
      <c r="K46" s="4" t="s">
        <v>83</v>
      </c>
      <c r="L46" s="1" t="s">
        <v>35</v>
      </c>
      <c r="M46" s="1" t="s">
        <v>62</v>
      </c>
      <c r="N46" s="1">
        <v>18</v>
      </c>
      <c r="O46" s="1">
        <v>5.4864000000000006</v>
      </c>
      <c r="P46" s="1">
        <v>220</v>
      </c>
      <c r="Q46" s="1">
        <v>220</v>
      </c>
      <c r="R46" s="1">
        <v>70</v>
      </c>
      <c r="S46" s="1">
        <v>29235.804726890627</v>
      </c>
      <c r="T46" s="1" t="s">
        <v>37</v>
      </c>
      <c r="U46" s="1">
        <v>9.0909090909090912E-2</v>
      </c>
      <c r="V46" s="1" t="s">
        <v>320</v>
      </c>
      <c r="W46" s="1" t="s">
        <v>3</v>
      </c>
      <c r="X46" s="1" t="s">
        <v>23</v>
      </c>
      <c r="Y46" s="1" t="s">
        <v>1</v>
      </c>
      <c r="Z46" s="1" t="s">
        <v>35</v>
      </c>
      <c r="AA46" s="1">
        <v>15</v>
      </c>
      <c r="AB46" s="1">
        <v>4.5720000000000001</v>
      </c>
      <c r="AC46" s="1">
        <v>0</v>
      </c>
      <c r="AD46" s="1">
        <v>0</v>
      </c>
      <c r="AE46" s="1">
        <v>0</v>
      </c>
      <c r="AF46" s="1">
        <v>1</v>
      </c>
      <c r="AG46" s="1">
        <v>1</v>
      </c>
      <c r="AH46" s="1">
        <v>1</v>
      </c>
      <c r="AI46" s="1">
        <v>3</v>
      </c>
      <c r="AJ46" s="1">
        <v>0</v>
      </c>
      <c r="AK46" s="1">
        <v>0</v>
      </c>
      <c r="AL46" s="1">
        <v>0</v>
      </c>
      <c r="AM46" s="1">
        <v>0.16666666666666666</v>
      </c>
      <c r="AN46" s="1">
        <v>0.1111111111111111</v>
      </c>
      <c r="AO46" s="1">
        <v>8.3333333333333329E-2</v>
      </c>
      <c r="AP46" s="1">
        <v>8.3333333333333329E-2</v>
      </c>
      <c r="AQ46" s="7">
        <v>85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-15</v>
      </c>
      <c r="AX46" s="1">
        <v>0.02</v>
      </c>
      <c r="AY46" s="1">
        <v>14.94</v>
      </c>
      <c r="AZ46" s="1">
        <v>8.5500000000000007</v>
      </c>
      <c r="BA46" s="3">
        <v>1</v>
      </c>
      <c r="BB46" s="3">
        <v>1</v>
      </c>
      <c r="BC46" s="3">
        <v>4</v>
      </c>
      <c r="BD46" s="3">
        <v>-999</v>
      </c>
      <c r="BE46" s="3">
        <v>-999</v>
      </c>
      <c r="BF46" s="3">
        <v>-999</v>
      </c>
      <c r="BH46" s="3">
        <v>-999</v>
      </c>
      <c r="BI46" s="3">
        <v>-999</v>
      </c>
      <c r="BJ46" s="3">
        <v>-999</v>
      </c>
      <c r="BK46" s="3">
        <v>-999</v>
      </c>
      <c r="BL46" s="3">
        <v>-999</v>
      </c>
      <c r="BM46" s="3">
        <v>-999</v>
      </c>
      <c r="BN46" s="3">
        <v>-999</v>
      </c>
      <c r="BO46" s="3">
        <v>-999</v>
      </c>
      <c r="BP46" s="1">
        <v>1.1751862E-2</v>
      </c>
      <c r="BQ46" s="5">
        <v>1.1751862E-2</v>
      </c>
      <c r="BR46" s="5">
        <v>0</v>
      </c>
      <c r="BS46" s="5">
        <v>0</v>
      </c>
    </row>
    <row r="47" spans="1:71" x14ac:dyDescent="0.2">
      <c r="A47" s="4">
        <v>46</v>
      </c>
      <c r="B47" s="1" t="s">
        <v>352</v>
      </c>
      <c r="C47" s="1" t="s">
        <v>134</v>
      </c>
      <c r="D47" s="1" t="s">
        <v>303</v>
      </c>
      <c r="E47" s="1" t="s">
        <v>12</v>
      </c>
      <c r="F47" s="1" t="s">
        <v>36</v>
      </c>
      <c r="H47" s="1" t="s">
        <v>10</v>
      </c>
      <c r="I47" s="1" t="s">
        <v>63</v>
      </c>
      <c r="J47" s="4" t="s">
        <v>8</v>
      </c>
      <c r="K47" s="4" t="s">
        <v>8</v>
      </c>
      <c r="L47" s="1" t="s">
        <v>35</v>
      </c>
      <c r="M47" s="1" t="s">
        <v>62</v>
      </c>
      <c r="N47" s="1">
        <v>15</v>
      </c>
      <c r="O47" s="1">
        <v>4.5720000000000001</v>
      </c>
      <c r="P47" s="1">
        <v>190</v>
      </c>
      <c r="Q47" s="1">
        <v>190</v>
      </c>
      <c r="R47" s="1">
        <v>90</v>
      </c>
      <c r="S47" s="1">
        <v>27363.517083699877</v>
      </c>
      <c r="T47" s="1" t="s">
        <v>37</v>
      </c>
      <c r="U47" s="1">
        <v>0</v>
      </c>
      <c r="V47" s="1" t="s">
        <v>320</v>
      </c>
      <c r="W47" s="1" t="s">
        <v>3</v>
      </c>
      <c r="X47" s="1" t="s">
        <v>23</v>
      </c>
      <c r="Y47" s="1" t="s">
        <v>22</v>
      </c>
      <c r="Z47" s="1" t="s">
        <v>26</v>
      </c>
      <c r="AA47" s="1">
        <v>16</v>
      </c>
      <c r="AB47" s="1">
        <v>4.8768000000000002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7">
        <v>90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-10</v>
      </c>
      <c r="AX47" s="1">
        <v>0.02</v>
      </c>
      <c r="AY47" s="1">
        <v>16.45</v>
      </c>
      <c r="AZ47" s="1">
        <v>12.48</v>
      </c>
      <c r="BA47" s="3">
        <v>2</v>
      </c>
      <c r="BB47" s="3">
        <v>2</v>
      </c>
      <c r="BC47" s="3">
        <v>3</v>
      </c>
      <c r="BD47" s="3">
        <v>-999</v>
      </c>
      <c r="BE47" s="3">
        <v>-999</v>
      </c>
      <c r="BF47" s="3">
        <v>-999</v>
      </c>
      <c r="BH47" s="3">
        <v>-999</v>
      </c>
      <c r="BI47" s="3">
        <v>-999</v>
      </c>
      <c r="BJ47" s="3">
        <v>-999</v>
      </c>
      <c r="BK47" s="3">
        <v>-999</v>
      </c>
      <c r="BL47" s="3">
        <v>-999</v>
      </c>
      <c r="BM47" s="3">
        <v>-999</v>
      </c>
      <c r="BN47" s="3">
        <v>-999</v>
      </c>
      <c r="BO47" s="3">
        <v>-999</v>
      </c>
      <c r="BP47" s="1">
        <v>1.2072192000000001E-2</v>
      </c>
      <c r="BQ47" s="5">
        <v>1.2072192000000001E-2</v>
      </c>
      <c r="BR47" s="5">
        <v>0</v>
      </c>
      <c r="BS47" s="5">
        <v>0</v>
      </c>
    </row>
    <row r="48" spans="1:71" x14ac:dyDescent="0.2">
      <c r="A48" s="4">
        <v>47</v>
      </c>
      <c r="B48" s="1" t="s">
        <v>351</v>
      </c>
      <c r="C48" s="1" t="s">
        <v>132</v>
      </c>
      <c r="D48" s="1" t="s">
        <v>303</v>
      </c>
      <c r="E48" s="1" t="s">
        <v>12</v>
      </c>
      <c r="F48" s="1" t="s">
        <v>36</v>
      </c>
      <c r="H48" s="1" t="s">
        <v>10</v>
      </c>
      <c r="I48" s="1" t="s">
        <v>63</v>
      </c>
      <c r="J48" s="4" t="s">
        <v>8</v>
      </c>
      <c r="K48" s="4" t="s">
        <v>8</v>
      </c>
      <c r="L48" s="1" t="s">
        <v>35</v>
      </c>
      <c r="M48" s="1" t="s">
        <v>62</v>
      </c>
      <c r="N48" s="1">
        <v>17</v>
      </c>
      <c r="O48" s="1">
        <v>5.1816000000000004</v>
      </c>
      <c r="P48" s="1">
        <v>240</v>
      </c>
      <c r="Q48" s="1">
        <v>170</v>
      </c>
      <c r="R48" s="1">
        <v>95</v>
      </c>
      <c r="S48" s="1">
        <v>31258.93206292962</v>
      </c>
      <c r="T48" s="1" t="s">
        <v>37</v>
      </c>
      <c r="U48" s="1">
        <v>0</v>
      </c>
      <c r="V48" s="1" t="s">
        <v>320</v>
      </c>
      <c r="W48" s="1" t="s">
        <v>3</v>
      </c>
      <c r="X48" s="1" t="s">
        <v>23</v>
      </c>
      <c r="Y48" s="1" t="s">
        <v>22</v>
      </c>
      <c r="Z48" s="1" t="s">
        <v>35</v>
      </c>
      <c r="AA48" s="1">
        <v>15</v>
      </c>
      <c r="AB48" s="1">
        <v>4.5720000000000001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7">
        <v>80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-20</v>
      </c>
      <c r="AX48" s="1">
        <v>0</v>
      </c>
      <c r="AY48" s="1">
        <v>8.09</v>
      </c>
      <c r="AZ48" s="1">
        <v>5.1100000000000003</v>
      </c>
      <c r="BA48" s="3">
        <v>-999</v>
      </c>
      <c r="BB48" s="3">
        <v>-999</v>
      </c>
      <c r="BC48" s="3">
        <v>-999</v>
      </c>
      <c r="BD48" s="3">
        <v>-999</v>
      </c>
      <c r="BE48" s="3">
        <v>-999</v>
      </c>
      <c r="BF48" s="3">
        <v>-999</v>
      </c>
      <c r="BH48" s="3">
        <v>-999</v>
      </c>
      <c r="BI48" s="3">
        <v>-999</v>
      </c>
      <c r="BJ48" s="3">
        <v>-999</v>
      </c>
      <c r="BK48" s="3">
        <v>-999</v>
      </c>
      <c r="BL48" s="3">
        <v>-999</v>
      </c>
      <c r="BM48" s="3">
        <v>-999</v>
      </c>
      <c r="BN48" s="3">
        <v>-999</v>
      </c>
      <c r="BO48" s="3">
        <v>-999</v>
      </c>
      <c r="BP48" s="1">
        <v>4.0012729999999996E-3</v>
      </c>
      <c r="BQ48" s="5">
        <v>4.0012729999999996E-3</v>
      </c>
      <c r="BR48" s="5">
        <v>0</v>
      </c>
      <c r="BS48" s="5">
        <v>0</v>
      </c>
    </row>
    <row r="49" spans="1:71" x14ac:dyDescent="0.2">
      <c r="A49" s="4">
        <v>48</v>
      </c>
      <c r="B49" s="1" t="s">
        <v>350</v>
      </c>
      <c r="C49" s="1" t="s">
        <v>129</v>
      </c>
      <c r="D49" s="1" t="s">
        <v>303</v>
      </c>
      <c r="E49" s="1" t="s">
        <v>84</v>
      </c>
      <c r="F49" s="1" t="s">
        <v>36</v>
      </c>
      <c r="H49" s="1" t="s">
        <v>10</v>
      </c>
      <c r="I49" s="1" t="s">
        <v>9</v>
      </c>
      <c r="J49" s="4" t="s">
        <v>94</v>
      </c>
      <c r="K49" s="4" t="s">
        <v>8</v>
      </c>
      <c r="L49" s="1" t="s">
        <v>78</v>
      </c>
      <c r="M49" s="1" t="s">
        <v>62</v>
      </c>
      <c r="N49" s="1">
        <v>26</v>
      </c>
      <c r="O49" s="1">
        <v>7.9248000000000003</v>
      </c>
      <c r="P49" s="1">
        <v>230</v>
      </c>
      <c r="Q49" s="1">
        <v>230</v>
      </c>
      <c r="R49" s="1">
        <v>90</v>
      </c>
      <c r="S49" s="1">
        <v>35679.400203757803</v>
      </c>
      <c r="T49" s="1" t="s">
        <v>37</v>
      </c>
      <c r="U49" s="1">
        <v>0</v>
      </c>
      <c r="V49" s="1" t="s">
        <v>328</v>
      </c>
      <c r="W49" s="1" t="s">
        <v>3</v>
      </c>
      <c r="X49" s="1" t="s">
        <v>18</v>
      </c>
      <c r="Y49" s="1" t="s">
        <v>22</v>
      </c>
      <c r="Z49" s="1" t="s">
        <v>35</v>
      </c>
      <c r="AA49" s="1">
        <v>23</v>
      </c>
      <c r="AB49" s="1">
        <v>7.0104000000000006</v>
      </c>
      <c r="AC49" s="1">
        <v>0</v>
      </c>
      <c r="AD49" s="1">
        <v>0</v>
      </c>
      <c r="AE49" s="1">
        <v>0</v>
      </c>
      <c r="AF49" s="1">
        <v>0</v>
      </c>
      <c r="AG49" s="1">
        <v>1</v>
      </c>
      <c r="AH49" s="1">
        <v>1</v>
      </c>
      <c r="AI49" s="1">
        <v>3</v>
      </c>
      <c r="AJ49" s="1">
        <v>0</v>
      </c>
      <c r="AK49" s="1">
        <v>0</v>
      </c>
      <c r="AL49" s="1">
        <v>0</v>
      </c>
      <c r="AM49" s="1">
        <v>0</v>
      </c>
      <c r="AN49" s="1">
        <v>0.1111111111111111</v>
      </c>
      <c r="AO49" s="1">
        <v>8.3333333333333329E-2</v>
      </c>
      <c r="AP49" s="1">
        <v>8.3333333333333329E-2</v>
      </c>
      <c r="AQ49" s="7">
        <v>90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-10</v>
      </c>
      <c r="AX49" s="1">
        <v>0.11</v>
      </c>
      <c r="AY49" s="1">
        <v>11.25</v>
      </c>
      <c r="AZ49" s="1">
        <v>6.31</v>
      </c>
      <c r="BA49" s="3">
        <v>1</v>
      </c>
      <c r="BB49" s="3">
        <v>1</v>
      </c>
      <c r="BC49" s="3">
        <v>3</v>
      </c>
      <c r="BD49" s="3">
        <v>-999</v>
      </c>
      <c r="BE49" s="3">
        <v>-999</v>
      </c>
      <c r="BF49" s="3">
        <v>-999</v>
      </c>
      <c r="BH49" s="3">
        <v>-999</v>
      </c>
      <c r="BI49" s="3">
        <v>-999</v>
      </c>
      <c r="BJ49" s="3">
        <v>-999</v>
      </c>
      <c r="BK49" s="3">
        <v>-999</v>
      </c>
      <c r="BL49" s="3">
        <v>-999</v>
      </c>
      <c r="BM49" s="3">
        <v>-999</v>
      </c>
      <c r="BN49" s="3">
        <v>-999</v>
      </c>
      <c r="BO49" s="3">
        <v>-999</v>
      </c>
      <c r="BP49" s="1">
        <v>3.8993899999999998E-2</v>
      </c>
      <c r="BQ49" s="5">
        <v>3.8993899999999998E-2</v>
      </c>
      <c r="BR49" s="5">
        <v>0</v>
      </c>
      <c r="BS49" s="5">
        <v>0</v>
      </c>
    </row>
    <row r="50" spans="1:71" x14ac:dyDescent="0.2">
      <c r="A50" s="4">
        <v>49</v>
      </c>
      <c r="B50" s="1" t="s">
        <v>349</v>
      </c>
      <c r="C50" s="1" t="s">
        <v>127</v>
      </c>
      <c r="D50" s="1" t="s">
        <v>303</v>
      </c>
      <c r="E50" s="1" t="s">
        <v>84</v>
      </c>
      <c r="F50" s="1" t="s">
        <v>36</v>
      </c>
      <c r="H50" s="1" t="s">
        <v>10</v>
      </c>
      <c r="I50" s="1" t="s">
        <v>9</v>
      </c>
      <c r="J50" s="4" t="s">
        <v>94</v>
      </c>
      <c r="K50" s="4" t="s">
        <v>8</v>
      </c>
      <c r="L50" s="1" t="s">
        <v>78</v>
      </c>
      <c r="M50" s="1" t="s">
        <v>62</v>
      </c>
      <c r="N50" s="1">
        <v>20</v>
      </c>
      <c r="O50" s="1">
        <v>6.0960000000000001</v>
      </c>
      <c r="P50" s="1">
        <v>310</v>
      </c>
      <c r="Q50" s="1">
        <v>300</v>
      </c>
      <c r="R50" s="1">
        <v>160</v>
      </c>
      <c r="S50" s="1">
        <v>75466.496482292074</v>
      </c>
      <c r="T50" s="1" t="s">
        <v>109</v>
      </c>
      <c r="U50" s="1">
        <v>9.0909090909090912E-2</v>
      </c>
      <c r="V50" s="1" t="s">
        <v>322</v>
      </c>
      <c r="W50" s="1" t="s">
        <v>3</v>
      </c>
      <c r="X50" s="1" t="s">
        <v>2</v>
      </c>
      <c r="Y50" s="1" t="s">
        <v>1</v>
      </c>
      <c r="Z50" s="1" t="s">
        <v>47</v>
      </c>
      <c r="AA50" s="1">
        <v>17</v>
      </c>
      <c r="AB50" s="1">
        <v>5.1816000000000004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7">
        <v>45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-55</v>
      </c>
      <c r="AX50" s="1">
        <v>0.02</v>
      </c>
      <c r="AY50" s="1">
        <v>9.1199999999999992</v>
      </c>
      <c r="AZ50" s="1">
        <v>6.9</v>
      </c>
      <c r="BA50" s="3">
        <v>2</v>
      </c>
      <c r="BB50" s="3">
        <v>2</v>
      </c>
      <c r="BC50" s="3">
        <v>3</v>
      </c>
      <c r="BD50" s="3">
        <v>-999</v>
      </c>
      <c r="BE50" s="3">
        <v>-999</v>
      </c>
      <c r="BF50" s="3">
        <v>-999</v>
      </c>
      <c r="BH50" s="3">
        <v>-999</v>
      </c>
      <c r="BI50" s="3">
        <v>-999</v>
      </c>
      <c r="BJ50" s="3">
        <v>-999</v>
      </c>
      <c r="BK50" s="3">
        <v>-999</v>
      </c>
      <c r="BL50" s="3">
        <v>-999</v>
      </c>
      <c r="BM50" s="3">
        <v>-999</v>
      </c>
      <c r="BN50" s="3">
        <v>-999</v>
      </c>
      <c r="BO50" s="3">
        <v>-999</v>
      </c>
      <c r="BP50" s="1">
        <v>5.0268355673965433E-2</v>
      </c>
      <c r="BQ50" s="5">
        <v>4.9690444573534748E-2</v>
      </c>
      <c r="BR50" s="5">
        <v>5.7791110043068272E-4</v>
      </c>
      <c r="BS50" s="5">
        <v>0</v>
      </c>
    </row>
    <row r="51" spans="1:71" x14ac:dyDescent="0.2">
      <c r="A51" s="4">
        <v>50</v>
      </c>
      <c r="B51" s="1" t="s">
        <v>348</v>
      </c>
      <c r="C51" s="1" t="s">
        <v>125</v>
      </c>
      <c r="D51" s="1" t="s">
        <v>303</v>
      </c>
      <c r="E51" s="1" t="s">
        <v>12</v>
      </c>
      <c r="F51" s="1" t="s">
        <v>3</v>
      </c>
      <c r="H51" s="1" t="s">
        <v>10</v>
      </c>
      <c r="I51" s="1" t="s">
        <v>9</v>
      </c>
      <c r="J51" s="4" t="s">
        <v>8</v>
      </c>
      <c r="K51" s="4" t="s">
        <v>8</v>
      </c>
      <c r="L51" s="1" t="s">
        <v>26</v>
      </c>
      <c r="M51" s="1" t="s">
        <v>62</v>
      </c>
      <c r="N51" s="1">
        <v>20</v>
      </c>
      <c r="O51" s="1">
        <v>6.0960000000000001</v>
      </c>
      <c r="P51" s="1">
        <v>250</v>
      </c>
      <c r="Q51" s="1">
        <v>210</v>
      </c>
      <c r="R51" s="1">
        <v>150</v>
      </c>
      <c r="S51" s="1">
        <v>50189.597178486532</v>
      </c>
      <c r="T51" s="1" t="s">
        <v>5</v>
      </c>
      <c r="U51" s="1">
        <v>0</v>
      </c>
      <c r="V51" s="1" t="s">
        <v>322</v>
      </c>
      <c r="W51" s="1" t="s">
        <v>3</v>
      </c>
      <c r="X51" s="1" t="s">
        <v>2</v>
      </c>
      <c r="Y51" s="1" t="s">
        <v>81</v>
      </c>
      <c r="Z51" s="1" t="s">
        <v>47</v>
      </c>
      <c r="AA51" s="1">
        <v>18</v>
      </c>
      <c r="AB51" s="1">
        <v>5.4864000000000006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7">
        <v>30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-70</v>
      </c>
      <c r="AX51" s="1">
        <v>0.04</v>
      </c>
      <c r="AY51" s="1">
        <v>10.68</v>
      </c>
      <c r="AZ51" s="1">
        <v>3.56</v>
      </c>
      <c r="BA51" s="3">
        <v>1</v>
      </c>
      <c r="BB51" s="3">
        <v>1</v>
      </c>
      <c r="BC51" s="3">
        <v>3</v>
      </c>
      <c r="BD51" s="3">
        <v>-999</v>
      </c>
      <c r="BE51" s="3">
        <v>-999</v>
      </c>
      <c r="BF51" s="3">
        <v>-999</v>
      </c>
      <c r="BH51" s="3">
        <v>-999</v>
      </c>
      <c r="BI51" s="3">
        <v>-999</v>
      </c>
      <c r="BJ51" s="3">
        <v>-999</v>
      </c>
      <c r="BK51" s="3">
        <v>-999</v>
      </c>
      <c r="BL51" s="3">
        <v>-999</v>
      </c>
      <c r="BM51" s="3">
        <v>-999</v>
      </c>
      <c r="BN51" s="3">
        <v>-999</v>
      </c>
      <c r="BO51" s="3">
        <v>-999</v>
      </c>
      <c r="BP51" s="1">
        <v>8.9697516086905682E-3</v>
      </c>
      <c r="BQ51" s="5">
        <v>7.9796408661227166E-3</v>
      </c>
      <c r="BR51" s="5">
        <v>9.9011074256785073E-4</v>
      </c>
      <c r="BS51" s="5">
        <v>0</v>
      </c>
    </row>
    <row r="52" spans="1:71" x14ac:dyDescent="0.2">
      <c r="A52" s="4">
        <v>51</v>
      </c>
      <c r="B52" s="1" t="s">
        <v>347</v>
      </c>
      <c r="C52" s="1" t="s">
        <v>123</v>
      </c>
      <c r="D52" s="1" t="s">
        <v>303</v>
      </c>
      <c r="E52" s="1" t="s">
        <v>84</v>
      </c>
      <c r="F52" s="1" t="s">
        <v>36</v>
      </c>
      <c r="H52" s="1" t="s">
        <v>10</v>
      </c>
      <c r="I52" s="1" t="s">
        <v>9</v>
      </c>
      <c r="J52" s="4" t="s">
        <v>83</v>
      </c>
      <c r="K52" s="4" t="s">
        <v>83</v>
      </c>
      <c r="L52" s="1" t="s">
        <v>26</v>
      </c>
      <c r="M52" s="1" t="s">
        <v>62</v>
      </c>
      <c r="N52" s="1">
        <v>20</v>
      </c>
      <c r="O52" s="1">
        <v>6.0960000000000001</v>
      </c>
      <c r="P52" s="1">
        <v>215</v>
      </c>
      <c r="Q52" s="1">
        <v>210</v>
      </c>
      <c r="R52" s="1">
        <v>160</v>
      </c>
      <c r="S52" s="1">
        <v>47892.256380259525</v>
      </c>
      <c r="T52" s="1" t="s">
        <v>37</v>
      </c>
      <c r="U52" s="1">
        <v>0.18181818181818182</v>
      </c>
      <c r="V52" s="1" t="s">
        <v>322</v>
      </c>
      <c r="W52" s="1" t="s">
        <v>3</v>
      </c>
      <c r="X52" s="1" t="s">
        <v>23</v>
      </c>
      <c r="Y52" s="1" t="s">
        <v>1</v>
      </c>
      <c r="Z52" s="1" t="s">
        <v>50</v>
      </c>
      <c r="AA52" s="1">
        <v>17</v>
      </c>
      <c r="AB52" s="1">
        <v>5.1816000000000004</v>
      </c>
      <c r="AC52" s="1">
        <v>0</v>
      </c>
      <c r="AD52" s="1">
        <v>0</v>
      </c>
      <c r="AE52" s="1">
        <v>0</v>
      </c>
      <c r="AF52" s="1">
        <v>0</v>
      </c>
      <c r="AG52" s="1">
        <v>4</v>
      </c>
      <c r="AH52" s="1">
        <v>14</v>
      </c>
      <c r="AI52" s="1">
        <v>33</v>
      </c>
      <c r="AJ52" s="1">
        <v>0</v>
      </c>
      <c r="AK52" s="1">
        <v>0</v>
      </c>
      <c r="AL52" s="1">
        <v>0</v>
      </c>
      <c r="AM52" s="1">
        <v>0</v>
      </c>
      <c r="AN52" s="1">
        <v>0.22222222222222221</v>
      </c>
      <c r="AO52" s="1">
        <v>0.41666666666666669</v>
      </c>
      <c r="AP52" s="1">
        <v>0.41666666666666669</v>
      </c>
      <c r="AQ52" s="7">
        <v>40</v>
      </c>
      <c r="AR52" s="7">
        <v>0</v>
      </c>
      <c r="AS52" s="7">
        <v>0</v>
      </c>
      <c r="AT52" s="7">
        <v>0</v>
      </c>
      <c r="AU52" s="7">
        <v>0</v>
      </c>
      <c r="AV52" s="7">
        <v>-5</v>
      </c>
      <c r="AW52" s="7">
        <v>-60</v>
      </c>
      <c r="AX52" s="1">
        <v>0.09</v>
      </c>
      <c r="AY52" s="1">
        <v>13.09</v>
      </c>
      <c r="AZ52" s="1">
        <v>9.08</v>
      </c>
      <c r="BA52" s="3">
        <v>3</v>
      </c>
      <c r="BB52" s="3">
        <v>3</v>
      </c>
      <c r="BC52" s="3">
        <v>3</v>
      </c>
      <c r="BD52" s="3">
        <v>-999</v>
      </c>
      <c r="BE52" s="3">
        <v>-999</v>
      </c>
      <c r="BF52" s="3">
        <v>-999</v>
      </c>
      <c r="BH52" s="3">
        <v>-999</v>
      </c>
      <c r="BI52" s="3">
        <v>-999</v>
      </c>
      <c r="BJ52" s="3">
        <v>-999</v>
      </c>
      <c r="BK52" s="3">
        <v>-999</v>
      </c>
      <c r="BL52" s="3">
        <v>-999</v>
      </c>
      <c r="BM52" s="3">
        <v>-999</v>
      </c>
      <c r="BN52" s="3">
        <v>-999</v>
      </c>
      <c r="BO52" s="3">
        <v>-999</v>
      </c>
      <c r="BP52" s="1">
        <v>2.7557999999999999E-2</v>
      </c>
      <c r="BQ52" s="5">
        <v>2.7557999999999999E-2</v>
      </c>
      <c r="BR52" s="5">
        <v>0</v>
      </c>
      <c r="BS52" s="5">
        <v>0</v>
      </c>
    </row>
    <row r="53" spans="1:71" x14ac:dyDescent="0.2">
      <c r="A53" s="4">
        <v>52</v>
      </c>
      <c r="B53" s="1" t="s">
        <v>346</v>
      </c>
      <c r="C53" s="1" t="s">
        <v>121</v>
      </c>
      <c r="D53" s="1" t="s">
        <v>303</v>
      </c>
      <c r="E53" s="1" t="s">
        <v>84</v>
      </c>
      <c r="F53" s="1" t="s">
        <v>36</v>
      </c>
      <c r="H53" s="1" t="s">
        <v>10</v>
      </c>
      <c r="I53" s="1" t="s">
        <v>63</v>
      </c>
      <c r="J53" s="4" t="s">
        <v>94</v>
      </c>
      <c r="K53" s="4" t="s">
        <v>8</v>
      </c>
      <c r="L53" s="1" t="s">
        <v>35</v>
      </c>
      <c r="M53" s="1" t="s">
        <v>62</v>
      </c>
      <c r="N53" s="1">
        <v>18</v>
      </c>
      <c r="O53" s="1">
        <v>5.4864000000000006</v>
      </c>
      <c r="P53" s="1">
        <v>215</v>
      </c>
      <c r="Q53" s="1">
        <v>180</v>
      </c>
      <c r="R53" s="1">
        <v>80</v>
      </c>
      <c r="S53" s="1">
        <v>26792.994987274094</v>
      </c>
      <c r="T53" s="1" t="s">
        <v>109</v>
      </c>
      <c r="U53" s="1">
        <v>0</v>
      </c>
      <c r="V53" s="1" t="s">
        <v>320</v>
      </c>
      <c r="W53" s="1" t="s">
        <v>3</v>
      </c>
      <c r="X53" s="1" t="s">
        <v>18</v>
      </c>
      <c r="Y53" s="1" t="s">
        <v>1</v>
      </c>
      <c r="Z53" s="1" t="s">
        <v>0</v>
      </c>
      <c r="AA53" s="1">
        <v>16</v>
      </c>
      <c r="AB53" s="1">
        <v>4.8768000000000002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7">
        <v>95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-5</v>
      </c>
      <c r="AX53" s="1">
        <v>0.04</v>
      </c>
      <c r="AY53" s="1">
        <v>10.26</v>
      </c>
      <c r="AZ53" s="1">
        <v>6.38</v>
      </c>
      <c r="BA53" s="6">
        <v>3</v>
      </c>
      <c r="BB53" s="6">
        <v>3</v>
      </c>
      <c r="BC53" s="6">
        <v>4</v>
      </c>
      <c r="BD53" s="3">
        <v>-999</v>
      </c>
      <c r="BE53" s="3">
        <v>-999</v>
      </c>
      <c r="BF53" s="3">
        <v>-999</v>
      </c>
      <c r="BH53" s="3">
        <v>-999</v>
      </c>
      <c r="BI53" s="3">
        <v>-999</v>
      </c>
      <c r="BJ53" s="3">
        <v>-999</v>
      </c>
      <c r="BK53" s="3">
        <v>-999</v>
      </c>
      <c r="BL53" s="3">
        <v>-999</v>
      </c>
      <c r="BM53" s="3">
        <v>-999</v>
      </c>
      <c r="BN53" s="3">
        <v>-999</v>
      </c>
      <c r="BO53" s="3">
        <v>-999</v>
      </c>
      <c r="BP53" s="1">
        <v>1.1084177000000001E-2</v>
      </c>
      <c r="BQ53" s="5">
        <v>1.1084177000000001E-2</v>
      </c>
      <c r="BR53" s="5">
        <v>0</v>
      </c>
      <c r="BS53" s="5">
        <v>0</v>
      </c>
    </row>
    <row r="54" spans="1:71" x14ac:dyDescent="0.2">
      <c r="A54" s="4">
        <v>53</v>
      </c>
      <c r="B54" s="1" t="s">
        <v>345</v>
      </c>
      <c r="C54" s="1" t="s">
        <v>119</v>
      </c>
      <c r="D54" s="1" t="s">
        <v>303</v>
      </c>
      <c r="E54" s="1" t="s">
        <v>12</v>
      </c>
      <c r="F54" s="1" t="s">
        <v>3</v>
      </c>
      <c r="H54" s="1" t="s">
        <v>10</v>
      </c>
      <c r="I54" s="1" t="s">
        <v>9</v>
      </c>
      <c r="J54" s="4" t="s">
        <v>8</v>
      </c>
      <c r="K54" s="4" t="s">
        <v>8</v>
      </c>
      <c r="L54" s="1" t="s">
        <v>26</v>
      </c>
      <c r="M54" s="1" t="s">
        <v>62</v>
      </c>
      <c r="N54" s="1">
        <v>21</v>
      </c>
      <c r="O54" s="1">
        <v>6.4008000000000003</v>
      </c>
      <c r="P54" s="1">
        <v>320</v>
      </c>
      <c r="Q54" s="1">
        <v>310</v>
      </c>
      <c r="R54" s="1">
        <v>130</v>
      </c>
      <c r="S54" s="1">
        <v>69035.773903574212</v>
      </c>
      <c r="T54" s="1" t="s">
        <v>5</v>
      </c>
      <c r="U54" s="1">
        <v>0</v>
      </c>
      <c r="V54" s="1" t="s">
        <v>322</v>
      </c>
      <c r="W54" s="1" t="s">
        <v>3</v>
      </c>
      <c r="X54" s="1" t="s">
        <v>2</v>
      </c>
      <c r="Y54" s="1" t="s">
        <v>114</v>
      </c>
      <c r="Z54" s="1" t="s">
        <v>35</v>
      </c>
      <c r="AA54" s="1">
        <v>21</v>
      </c>
      <c r="AB54" s="1">
        <v>6.4008000000000003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7">
        <v>55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-45</v>
      </c>
      <c r="AX54" s="1">
        <v>0.02</v>
      </c>
      <c r="AY54" s="1">
        <v>10.19</v>
      </c>
      <c r="AZ54" s="1">
        <v>10.119999999999999</v>
      </c>
      <c r="BA54" s="3">
        <v>-999</v>
      </c>
      <c r="BB54" s="3">
        <v>-999</v>
      </c>
      <c r="BC54" s="3">
        <v>-999</v>
      </c>
      <c r="BD54" s="3">
        <v>-999</v>
      </c>
      <c r="BE54" s="3">
        <v>-999</v>
      </c>
      <c r="BF54" s="3">
        <v>-999</v>
      </c>
      <c r="BH54" s="3">
        <v>-999</v>
      </c>
      <c r="BI54" s="3">
        <v>-999</v>
      </c>
      <c r="BJ54" s="3">
        <v>-999</v>
      </c>
      <c r="BK54" s="3">
        <v>-999</v>
      </c>
      <c r="BL54" s="3">
        <v>-999</v>
      </c>
      <c r="BM54" s="3">
        <v>-999</v>
      </c>
      <c r="BN54" s="3">
        <v>-999</v>
      </c>
      <c r="BO54" s="3">
        <v>-999</v>
      </c>
      <c r="BP54" s="1">
        <v>9.6038572467103955E-3</v>
      </c>
      <c r="BQ54" s="5">
        <v>9.5998648303068125E-3</v>
      </c>
      <c r="BR54" s="5">
        <v>2.1503697219887259E-7</v>
      </c>
      <c r="BS54" s="5">
        <v>3.777379431383E-6</v>
      </c>
    </row>
    <row r="55" spans="1:71" x14ac:dyDescent="0.2">
      <c r="A55" s="4">
        <v>54</v>
      </c>
      <c r="B55" s="1" t="s">
        <v>344</v>
      </c>
      <c r="C55" s="1" t="s">
        <v>117</v>
      </c>
      <c r="D55" s="1" t="s">
        <v>303</v>
      </c>
      <c r="E55" s="1" t="s">
        <v>84</v>
      </c>
      <c r="F55" s="1" t="s">
        <v>36</v>
      </c>
      <c r="H55" s="1" t="s">
        <v>10</v>
      </c>
      <c r="I55" s="1" t="s">
        <v>9</v>
      </c>
      <c r="J55" s="4" t="s">
        <v>83</v>
      </c>
      <c r="K55" s="4" t="s">
        <v>83</v>
      </c>
      <c r="L55" s="1" t="s">
        <v>26</v>
      </c>
      <c r="M55" s="1" t="s">
        <v>62</v>
      </c>
      <c r="N55" s="1">
        <v>20</v>
      </c>
      <c r="O55" s="1">
        <v>6.0960000000000001</v>
      </c>
      <c r="P55" s="1">
        <v>350</v>
      </c>
      <c r="Q55" s="1">
        <v>250</v>
      </c>
      <c r="R55" s="1">
        <v>180</v>
      </c>
      <c r="S55" s="1">
        <v>80173.552948999233</v>
      </c>
      <c r="T55" s="1" t="s">
        <v>109</v>
      </c>
      <c r="U55" s="1">
        <v>0</v>
      </c>
      <c r="V55" s="1" t="s">
        <v>322</v>
      </c>
      <c r="W55" s="1" t="s">
        <v>3</v>
      </c>
      <c r="X55" s="1" t="s">
        <v>2</v>
      </c>
      <c r="Y55" s="1" t="s">
        <v>1</v>
      </c>
      <c r="Z55" s="1" t="s">
        <v>35</v>
      </c>
      <c r="AA55" s="1">
        <v>18</v>
      </c>
      <c r="AB55" s="1">
        <v>5.4864000000000006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13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7">
        <v>40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-60</v>
      </c>
      <c r="AX55" s="1">
        <v>0</v>
      </c>
      <c r="AY55" s="1">
        <v>11.96</v>
      </c>
      <c r="AZ55" s="1">
        <v>6.78</v>
      </c>
      <c r="BA55" s="3">
        <v>4</v>
      </c>
      <c r="BB55" s="3">
        <v>4</v>
      </c>
      <c r="BC55" s="3">
        <v>3</v>
      </c>
      <c r="BD55" s="3">
        <v>-999</v>
      </c>
      <c r="BE55" s="3">
        <v>-999</v>
      </c>
      <c r="BF55" s="3">
        <v>-999</v>
      </c>
      <c r="BH55" s="3">
        <v>-999</v>
      </c>
      <c r="BI55" s="3">
        <v>-999</v>
      </c>
      <c r="BJ55" s="3">
        <v>-999</v>
      </c>
      <c r="BK55" s="3">
        <v>-999</v>
      </c>
      <c r="BL55" s="3">
        <v>-999</v>
      </c>
      <c r="BM55" s="3">
        <v>-999</v>
      </c>
      <c r="BN55" s="3">
        <v>-999</v>
      </c>
      <c r="BO55" s="3">
        <v>-999</v>
      </c>
      <c r="BP55" s="1">
        <v>1.0054985000000001E-2</v>
      </c>
      <c r="BQ55" s="5">
        <v>1.0054985000000001E-2</v>
      </c>
      <c r="BR55" s="5">
        <v>0</v>
      </c>
      <c r="BS55" s="5">
        <v>0</v>
      </c>
    </row>
    <row r="56" spans="1:71" x14ac:dyDescent="0.2">
      <c r="A56" s="4">
        <v>55</v>
      </c>
      <c r="B56" s="1" t="s">
        <v>343</v>
      </c>
      <c r="C56" s="1" t="s">
        <v>115</v>
      </c>
      <c r="D56" s="1" t="s">
        <v>303</v>
      </c>
      <c r="E56" s="1" t="s">
        <v>84</v>
      </c>
      <c r="F56" s="1" t="s">
        <v>36</v>
      </c>
      <c r="H56" s="1" t="s">
        <v>10</v>
      </c>
      <c r="I56" s="1" t="s">
        <v>9</v>
      </c>
      <c r="J56" s="4" t="s">
        <v>94</v>
      </c>
      <c r="K56" s="4" t="s">
        <v>8</v>
      </c>
      <c r="L56" s="1" t="s">
        <v>26</v>
      </c>
      <c r="M56" s="1" t="s">
        <v>62</v>
      </c>
      <c r="N56" s="1">
        <v>20</v>
      </c>
      <c r="O56" s="1">
        <v>6.0960000000000001</v>
      </c>
      <c r="P56" s="1">
        <v>230</v>
      </c>
      <c r="Q56" s="1">
        <v>200</v>
      </c>
      <c r="R56" s="1">
        <v>100</v>
      </c>
      <c r="S56" s="1">
        <v>34601.148527503865</v>
      </c>
      <c r="T56" s="1" t="s">
        <v>37</v>
      </c>
      <c r="U56" s="1">
        <v>0</v>
      </c>
      <c r="V56" s="1" t="s">
        <v>322</v>
      </c>
      <c r="W56" s="1" t="s">
        <v>3</v>
      </c>
      <c r="X56" s="1" t="s">
        <v>23</v>
      </c>
      <c r="Y56" s="1" t="s">
        <v>114</v>
      </c>
      <c r="Z56" s="1" t="s">
        <v>50</v>
      </c>
      <c r="AA56" s="1">
        <v>17</v>
      </c>
      <c r="AB56" s="1">
        <v>5.1816000000000004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1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0.1111111111111111</v>
      </c>
      <c r="AO56" s="1">
        <v>8.3333333333333329E-2</v>
      </c>
      <c r="AP56" s="1">
        <v>8.3333333333333329E-2</v>
      </c>
      <c r="AQ56" s="7">
        <v>55</v>
      </c>
      <c r="AR56" s="7">
        <v>0</v>
      </c>
      <c r="AS56" s="7">
        <v>0</v>
      </c>
      <c r="AT56" s="7">
        <v>-5</v>
      </c>
      <c r="AU56" s="7">
        <v>-5</v>
      </c>
      <c r="AV56" s="7">
        <v>-5</v>
      </c>
      <c r="AW56" s="7">
        <v>-45</v>
      </c>
      <c r="AX56" s="1">
        <v>0</v>
      </c>
      <c r="AY56" s="1">
        <v>10.16</v>
      </c>
      <c r="AZ56" s="1">
        <v>6.3</v>
      </c>
      <c r="BA56" s="3">
        <v>1</v>
      </c>
      <c r="BB56" s="3">
        <v>1</v>
      </c>
      <c r="BC56" s="3">
        <v>2</v>
      </c>
      <c r="BD56" s="3">
        <v>-999</v>
      </c>
      <c r="BE56" s="3">
        <v>-999</v>
      </c>
      <c r="BF56" s="3">
        <v>-999</v>
      </c>
      <c r="BH56" s="3">
        <v>-999</v>
      </c>
      <c r="BI56" s="3">
        <v>-999</v>
      </c>
      <c r="BJ56" s="3">
        <v>-999</v>
      </c>
      <c r="BK56" s="3">
        <v>-999</v>
      </c>
      <c r="BL56" s="3">
        <v>-999</v>
      </c>
      <c r="BM56" s="3">
        <v>-999</v>
      </c>
      <c r="BN56" s="3">
        <v>-999</v>
      </c>
      <c r="BO56" s="3">
        <v>-999</v>
      </c>
      <c r="BP56" s="1">
        <v>3.7233224000000009E-2</v>
      </c>
      <c r="BQ56" s="5">
        <v>3.6931958889115254E-2</v>
      </c>
      <c r="BR56" s="5">
        <v>0</v>
      </c>
      <c r="BS56" s="5">
        <v>3.0126511088475201E-4</v>
      </c>
    </row>
    <row r="57" spans="1:71" x14ac:dyDescent="0.2">
      <c r="A57" s="4">
        <v>56</v>
      </c>
      <c r="B57" s="1" t="s">
        <v>342</v>
      </c>
      <c r="C57" s="1" t="s">
        <v>112</v>
      </c>
      <c r="D57" s="1" t="s">
        <v>303</v>
      </c>
      <c r="E57" s="1" t="s">
        <v>84</v>
      </c>
      <c r="F57" s="1" t="s">
        <v>36</v>
      </c>
      <c r="H57" s="1" t="s">
        <v>10</v>
      </c>
      <c r="I57" s="1" t="s">
        <v>9</v>
      </c>
      <c r="J57" s="4" t="s">
        <v>83</v>
      </c>
      <c r="K57" s="4" t="s">
        <v>83</v>
      </c>
      <c r="L57" s="1" t="s">
        <v>26</v>
      </c>
      <c r="M57" s="1" t="s">
        <v>62</v>
      </c>
      <c r="N57" s="1">
        <v>21</v>
      </c>
      <c r="O57" s="1">
        <v>6.4008000000000003</v>
      </c>
      <c r="P57" s="1">
        <v>295</v>
      </c>
      <c r="Q57" s="1">
        <v>240</v>
      </c>
      <c r="R57" s="1">
        <v>130</v>
      </c>
      <c r="S57" s="1">
        <v>55069.334953158563</v>
      </c>
      <c r="T57" s="1" t="s">
        <v>37</v>
      </c>
      <c r="U57" s="1">
        <v>0.18181818181818182</v>
      </c>
      <c r="V57" s="1" t="s">
        <v>322</v>
      </c>
      <c r="W57" s="1" t="s">
        <v>3</v>
      </c>
      <c r="X57" s="1" t="s">
        <v>18</v>
      </c>
      <c r="Y57" s="1" t="s">
        <v>17</v>
      </c>
      <c r="Z57" s="1" t="s">
        <v>26</v>
      </c>
      <c r="AA57" s="1">
        <v>17</v>
      </c>
      <c r="AB57" s="1">
        <v>5.1816000000000004</v>
      </c>
      <c r="AC57" s="1">
        <v>0</v>
      </c>
      <c r="AD57" s="1">
        <v>0</v>
      </c>
      <c r="AE57" s="1">
        <v>0</v>
      </c>
      <c r="AF57" s="1">
        <v>0</v>
      </c>
      <c r="AG57" s="1">
        <v>2</v>
      </c>
      <c r="AH57" s="1">
        <v>11</v>
      </c>
      <c r="AI57" s="1">
        <v>36</v>
      </c>
      <c r="AJ57" s="1">
        <v>0</v>
      </c>
      <c r="AK57" s="1">
        <v>0</v>
      </c>
      <c r="AL57" s="1">
        <v>0</v>
      </c>
      <c r="AM57" s="1">
        <v>0</v>
      </c>
      <c r="AN57" s="1">
        <v>0.1111111111111111</v>
      </c>
      <c r="AO57" s="1">
        <v>0.25</v>
      </c>
      <c r="AP57" s="1">
        <v>0.25</v>
      </c>
      <c r="AQ57" s="7">
        <v>70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-30</v>
      </c>
      <c r="AX57" s="1">
        <v>0</v>
      </c>
      <c r="AY57" s="1">
        <v>11.88</v>
      </c>
      <c r="AZ57" s="1">
        <v>5.67</v>
      </c>
      <c r="BA57" s="3">
        <v>4</v>
      </c>
      <c r="BB57" s="3">
        <v>3</v>
      </c>
      <c r="BC57" s="3">
        <v>4</v>
      </c>
      <c r="BD57" s="3">
        <v>-999</v>
      </c>
      <c r="BE57" s="3">
        <v>-999</v>
      </c>
      <c r="BF57" s="3">
        <v>-999</v>
      </c>
      <c r="BH57" s="3">
        <v>-999</v>
      </c>
      <c r="BI57" s="3">
        <v>-999</v>
      </c>
      <c r="BJ57" s="3">
        <v>-999</v>
      </c>
      <c r="BK57" s="3">
        <v>-999</v>
      </c>
      <c r="BL57" s="3">
        <v>-999</v>
      </c>
      <c r="BM57" s="3">
        <v>-999</v>
      </c>
      <c r="BN57" s="3">
        <v>-999</v>
      </c>
      <c r="BO57" s="3">
        <v>-999</v>
      </c>
      <c r="BP57" s="1">
        <v>8.4038018040369422E-2</v>
      </c>
      <c r="BQ57" s="5">
        <v>8.4010587071500012E-2</v>
      </c>
      <c r="BR57" s="5">
        <v>2.743096886941204E-5</v>
      </c>
      <c r="BS57" s="5">
        <v>0</v>
      </c>
    </row>
    <row r="58" spans="1:71" x14ac:dyDescent="0.2">
      <c r="A58" s="4">
        <v>57</v>
      </c>
      <c r="B58" s="1" t="s">
        <v>341</v>
      </c>
      <c r="C58" s="1" t="s">
        <v>110</v>
      </c>
      <c r="D58" s="1" t="s">
        <v>303</v>
      </c>
      <c r="E58" s="1" t="s">
        <v>84</v>
      </c>
      <c r="F58" s="1" t="s">
        <v>36</v>
      </c>
      <c r="H58" s="1" t="s">
        <v>10</v>
      </c>
      <c r="I58" s="1" t="s">
        <v>9</v>
      </c>
      <c r="J58" s="4" t="s">
        <v>83</v>
      </c>
      <c r="K58" s="4" t="s">
        <v>83</v>
      </c>
      <c r="L58" s="1" t="s">
        <v>26</v>
      </c>
      <c r="M58" s="1" t="s">
        <v>62</v>
      </c>
      <c r="N58" s="1">
        <v>20</v>
      </c>
      <c r="O58" s="1">
        <v>6.0960000000000001</v>
      </c>
      <c r="P58" s="1">
        <v>220</v>
      </c>
      <c r="Q58" s="1">
        <v>170</v>
      </c>
      <c r="R58" s="1">
        <v>90</v>
      </c>
      <c r="S58" s="1">
        <v>28267.934876500531</v>
      </c>
      <c r="T58" s="1" t="s">
        <v>109</v>
      </c>
      <c r="U58" s="1">
        <v>0.18181818181818182</v>
      </c>
      <c r="V58" s="1" t="s">
        <v>322</v>
      </c>
      <c r="W58" s="1" t="s">
        <v>3</v>
      </c>
      <c r="X58" s="1" t="s">
        <v>18</v>
      </c>
      <c r="Y58" s="1" t="s">
        <v>17</v>
      </c>
      <c r="Z58" s="1" t="s">
        <v>35</v>
      </c>
      <c r="AA58" s="1">
        <v>21</v>
      </c>
      <c r="AB58" s="1">
        <v>6.4008000000000003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14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7">
        <v>60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-40</v>
      </c>
      <c r="AX58" s="1">
        <v>0.01</v>
      </c>
      <c r="AY58" s="1">
        <v>15.65</v>
      </c>
      <c r="AZ58" s="1">
        <v>6.83</v>
      </c>
      <c r="BA58" s="3">
        <v>4</v>
      </c>
      <c r="BB58" s="3">
        <v>4</v>
      </c>
      <c r="BC58" s="3">
        <v>3</v>
      </c>
      <c r="BD58" s="3">
        <v>-999</v>
      </c>
      <c r="BE58" s="3">
        <v>-999</v>
      </c>
      <c r="BF58" s="3">
        <v>-999</v>
      </c>
      <c r="BH58" s="3">
        <v>-999</v>
      </c>
      <c r="BI58" s="3">
        <v>-999</v>
      </c>
      <c r="BJ58" s="3">
        <v>-999</v>
      </c>
      <c r="BK58" s="3">
        <v>-999</v>
      </c>
      <c r="BL58" s="3">
        <v>-999</v>
      </c>
      <c r="BM58" s="3">
        <v>-999</v>
      </c>
      <c r="BN58" s="3">
        <v>-999</v>
      </c>
      <c r="BO58" s="3">
        <v>-999</v>
      </c>
      <c r="BP58" s="1">
        <v>1.5936806000000001E-2</v>
      </c>
      <c r="BQ58" s="5">
        <v>1.5936806000000001E-2</v>
      </c>
      <c r="BR58" s="5">
        <v>0</v>
      </c>
      <c r="BS58" s="5">
        <v>0</v>
      </c>
    </row>
    <row r="59" spans="1:71" x14ac:dyDescent="0.2">
      <c r="A59" s="4">
        <v>58</v>
      </c>
      <c r="B59" s="1" t="s">
        <v>340</v>
      </c>
      <c r="C59" s="1" t="s">
        <v>107</v>
      </c>
      <c r="D59" s="1" t="s">
        <v>303</v>
      </c>
      <c r="E59" s="1" t="s">
        <v>84</v>
      </c>
      <c r="F59" s="1" t="s">
        <v>36</v>
      </c>
      <c r="H59" s="1" t="s">
        <v>10</v>
      </c>
      <c r="I59" s="1" t="s">
        <v>9</v>
      </c>
      <c r="J59" s="4" t="s">
        <v>94</v>
      </c>
      <c r="K59" s="4" t="s">
        <v>8</v>
      </c>
      <c r="L59" s="1" t="s">
        <v>26</v>
      </c>
      <c r="M59" s="1" t="s">
        <v>62</v>
      </c>
      <c r="N59" s="1">
        <v>19</v>
      </c>
      <c r="O59" s="1">
        <v>5.7911999999999999</v>
      </c>
      <c r="P59" s="1">
        <v>195</v>
      </c>
      <c r="Q59" s="1">
        <v>180</v>
      </c>
      <c r="R59" s="1">
        <v>100</v>
      </c>
      <c r="S59" s="1">
        <v>28842.123095817715</v>
      </c>
      <c r="T59" s="1" t="s">
        <v>37</v>
      </c>
      <c r="U59" s="1">
        <v>0</v>
      </c>
      <c r="V59" s="1" t="s">
        <v>322</v>
      </c>
      <c r="W59" s="1" t="s">
        <v>3</v>
      </c>
      <c r="X59" s="1" t="s">
        <v>18</v>
      </c>
      <c r="Y59" s="1" t="s">
        <v>17</v>
      </c>
      <c r="Z59" s="1" t="s">
        <v>50</v>
      </c>
      <c r="AA59" s="1">
        <v>17</v>
      </c>
      <c r="AB59" s="1">
        <v>5.1816000000000004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7">
        <v>70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-30</v>
      </c>
      <c r="AX59" s="1">
        <v>0.02</v>
      </c>
      <c r="AY59" s="1">
        <v>13.15</v>
      </c>
      <c r="AZ59" s="1">
        <v>8.34</v>
      </c>
      <c r="BA59" s="3">
        <v>3</v>
      </c>
      <c r="BB59" s="3">
        <v>3</v>
      </c>
      <c r="BC59" s="3">
        <v>3</v>
      </c>
      <c r="BD59" s="3">
        <v>-999</v>
      </c>
      <c r="BE59" s="3">
        <v>-999</v>
      </c>
      <c r="BF59" s="3">
        <v>-999</v>
      </c>
      <c r="BH59" s="3">
        <v>-999</v>
      </c>
      <c r="BI59" s="3">
        <v>-999</v>
      </c>
      <c r="BJ59" s="3">
        <v>-999</v>
      </c>
      <c r="BK59" s="3">
        <v>-999</v>
      </c>
      <c r="BL59" s="3">
        <v>-999</v>
      </c>
      <c r="BM59" s="3">
        <v>-999</v>
      </c>
      <c r="BN59" s="3">
        <v>-999</v>
      </c>
      <c r="BO59" s="3">
        <v>-999</v>
      </c>
      <c r="BP59" s="1">
        <v>1.4113574906341126E-2</v>
      </c>
      <c r="BQ59" s="5">
        <v>1.4108141099364141E-2</v>
      </c>
      <c r="BR59" s="5">
        <v>5.4338069769844965E-6</v>
      </c>
      <c r="BS59" s="5">
        <v>0</v>
      </c>
    </row>
    <row r="60" spans="1:71" x14ac:dyDescent="0.2">
      <c r="A60" s="4">
        <v>59</v>
      </c>
      <c r="B60" s="1" t="s">
        <v>339</v>
      </c>
      <c r="C60" s="1" t="s">
        <v>105</v>
      </c>
      <c r="D60" s="1" t="s">
        <v>303</v>
      </c>
      <c r="E60" s="1" t="s">
        <v>84</v>
      </c>
      <c r="F60" s="1" t="s">
        <v>36</v>
      </c>
      <c r="H60" s="1" t="s">
        <v>10</v>
      </c>
      <c r="I60" s="1" t="s">
        <v>9</v>
      </c>
      <c r="J60" s="4" t="s">
        <v>94</v>
      </c>
      <c r="K60" s="4" t="s">
        <v>8</v>
      </c>
      <c r="L60" s="1" t="s">
        <v>35</v>
      </c>
      <c r="M60" s="1" t="s">
        <v>62</v>
      </c>
      <c r="N60" s="1">
        <v>17</v>
      </c>
      <c r="O60" s="1">
        <v>5.1816000000000004</v>
      </c>
      <c r="P60" s="1">
        <v>200</v>
      </c>
      <c r="Q60" s="1">
        <v>235</v>
      </c>
      <c r="R60" s="1">
        <v>140</v>
      </c>
      <c r="S60" s="1">
        <v>44441.303861007626</v>
      </c>
      <c r="T60" s="1" t="s">
        <v>37</v>
      </c>
      <c r="U60" s="1">
        <v>0</v>
      </c>
      <c r="V60" s="1" t="s">
        <v>320</v>
      </c>
      <c r="W60" s="1" t="s">
        <v>3</v>
      </c>
      <c r="X60" s="1" t="s">
        <v>2</v>
      </c>
      <c r="Y60" s="1" t="s">
        <v>22</v>
      </c>
      <c r="Z60" s="1" t="s">
        <v>0</v>
      </c>
      <c r="AA60" s="1">
        <v>15</v>
      </c>
      <c r="AB60" s="1">
        <v>4.5720000000000001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8.3333333333333329E-2</v>
      </c>
      <c r="AP60" s="1">
        <v>8.3333333333333329E-2</v>
      </c>
      <c r="AQ60" s="7">
        <v>55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-45</v>
      </c>
      <c r="AX60" s="1">
        <v>0.03</v>
      </c>
      <c r="AY60" s="1">
        <v>10.119999999999999</v>
      </c>
      <c r="AZ60" s="1">
        <v>4.3499999999999996</v>
      </c>
      <c r="BA60" s="3">
        <v>2</v>
      </c>
      <c r="BB60" s="3">
        <v>3</v>
      </c>
      <c r="BC60" s="3">
        <v>4</v>
      </c>
      <c r="BD60" s="3">
        <v>-999</v>
      </c>
      <c r="BE60" s="3">
        <v>-999</v>
      </c>
      <c r="BF60" s="3">
        <v>-999</v>
      </c>
      <c r="BH60" s="3">
        <v>-999</v>
      </c>
      <c r="BI60" s="3">
        <v>-999</v>
      </c>
      <c r="BJ60" s="3">
        <v>-999</v>
      </c>
      <c r="BK60" s="3">
        <v>-999</v>
      </c>
      <c r="BL60" s="3">
        <v>-999</v>
      </c>
      <c r="BM60" s="3">
        <v>-999</v>
      </c>
      <c r="BN60" s="3">
        <v>-999</v>
      </c>
      <c r="BO60" s="3">
        <v>-999</v>
      </c>
      <c r="BP60" s="1">
        <v>4.5270460999999998E-2</v>
      </c>
      <c r="BQ60" s="5">
        <v>4.5270460999999998E-2</v>
      </c>
      <c r="BR60" s="5">
        <v>0</v>
      </c>
      <c r="BS60" s="5">
        <v>0</v>
      </c>
    </row>
    <row r="61" spans="1:71" x14ac:dyDescent="0.2">
      <c r="A61" s="4">
        <v>60</v>
      </c>
      <c r="B61" s="1" t="s">
        <v>338</v>
      </c>
      <c r="C61" s="1" t="s">
        <v>103</v>
      </c>
      <c r="D61" s="1" t="s">
        <v>303</v>
      </c>
      <c r="E61" s="1" t="s">
        <v>84</v>
      </c>
      <c r="F61" s="1" t="s">
        <v>36</v>
      </c>
      <c r="H61" s="1" t="s">
        <v>10</v>
      </c>
      <c r="I61" s="1" t="s">
        <v>9</v>
      </c>
      <c r="J61" s="4" t="s">
        <v>83</v>
      </c>
      <c r="K61" s="4" t="s">
        <v>83</v>
      </c>
      <c r="L61" s="1" t="s">
        <v>78</v>
      </c>
      <c r="M61" s="1" t="s">
        <v>62</v>
      </c>
      <c r="N61" s="1">
        <v>20</v>
      </c>
      <c r="O61" s="1">
        <v>6.0960000000000001</v>
      </c>
      <c r="P61" s="1">
        <v>320</v>
      </c>
      <c r="Q61" s="1">
        <v>270</v>
      </c>
      <c r="R61" s="1">
        <v>115</v>
      </c>
      <c r="S61" s="1">
        <v>58462.580009321842</v>
      </c>
      <c r="T61" s="1" t="s">
        <v>37</v>
      </c>
      <c r="U61" s="1">
        <v>0.27272727272727271</v>
      </c>
      <c r="V61" s="1" t="s">
        <v>328</v>
      </c>
      <c r="W61" s="1" t="s">
        <v>3</v>
      </c>
      <c r="X61" s="1" t="s">
        <v>2</v>
      </c>
      <c r="Y61" s="1" t="s">
        <v>81</v>
      </c>
      <c r="Z61" s="1" t="s">
        <v>47</v>
      </c>
      <c r="AA61" s="1">
        <v>16</v>
      </c>
      <c r="AB61" s="1">
        <v>4.8768000000000002</v>
      </c>
      <c r="AC61" s="1">
        <v>0</v>
      </c>
      <c r="AD61" s="1">
        <v>0</v>
      </c>
      <c r="AE61" s="1">
        <v>0</v>
      </c>
      <c r="AF61" s="1">
        <v>1</v>
      </c>
      <c r="AG61" s="1">
        <v>1</v>
      </c>
      <c r="AH61" s="1">
        <v>2</v>
      </c>
      <c r="AI61" s="1">
        <v>11</v>
      </c>
      <c r="AJ61" s="1">
        <v>0</v>
      </c>
      <c r="AK61" s="1">
        <v>0</v>
      </c>
      <c r="AL61" s="1">
        <v>0</v>
      </c>
      <c r="AM61" s="1">
        <v>0.16666666666666666</v>
      </c>
      <c r="AN61" s="1">
        <v>0.1111111111111111</v>
      </c>
      <c r="AO61" s="1">
        <v>0.16666666666666666</v>
      </c>
      <c r="AP61" s="1">
        <v>0.16666666666666666</v>
      </c>
      <c r="AQ61" s="7">
        <v>65</v>
      </c>
      <c r="AR61" s="7">
        <v>0</v>
      </c>
      <c r="AS61" s="7">
        <v>0</v>
      </c>
      <c r="AT61" s="7">
        <v>0</v>
      </c>
      <c r="AU61" s="7">
        <v>-35</v>
      </c>
      <c r="AV61" s="7">
        <v>0</v>
      </c>
      <c r="AW61" s="7">
        <v>-35</v>
      </c>
      <c r="AX61" s="1">
        <v>0.05</v>
      </c>
      <c r="AY61" s="1">
        <v>3.8</v>
      </c>
      <c r="AZ61" s="1">
        <v>2.3199999999999998</v>
      </c>
      <c r="BA61" s="3">
        <v>-999</v>
      </c>
      <c r="BB61" s="3">
        <v>-999</v>
      </c>
      <c r="BC61" s="3">
        <v>-999</v>
      </c>
      <c r="BD61" s="3">
        <v>-999</v>
      </c>
      <c r="BE61" s="3">
        <v>-999</v>
      </c>
      <c r="BF61" s="3">
        <v>-999</v>
      </c>
      <c r="BH61" s="3">
        <v>-999</v>
      </c>
      <c r="BI61" s="3">
        <v>-999</v>
      </c>
      <c r="BJ61" s="3">
        <v>-999</v>
      </c>
      <c r="BK61" s="3">
        <v>-999</v>
      </c>
      <c r="BL61" s="3">
        <v>-999</v>
      </c>
      <c r="BM61" s="3">
        <v>-999</v>
      </c>
      <c r="BN61" s="3">
        <v>-999</v>
      </c>
      <c r="BO61" s="3">
        <v>-999</v>
      </c>
      <c r="BP61" s="1">
        <v>6.5650512214924179E-3</v>
      </c>
      <c r="BQ61" s="5">
        <v>6.5649448693855337E-3</v>
      </c>
      <c r="BR61" s="5">
        <v>1.0635210688404565E-7</v>
      </c>
      <c r="BS61" s="5">
        <v>0</v>
      </c>
    </row>
    <row r="62" spans="1:71" x14ac:dyDescent="0.2">
      <c r="A62" s="4">
        <v>61</v>
      </c>
      <c r="B62" s="1" t="s">
        <v>337</v>
      </c>
      <c r="C62" s="1" t="s">
        <v>101</v>
      </c>
      <c r="D62" s="1" t="s">
        <v>303</v>
      </c>
      <c r="E62" s="1" t="s">
        <v>84</v>
      </c>
      <c r="F62" s="1" t="s">
        <v>36</v>
      </c>
      <c r="H62" s="1" t="s">
        <v>10</v>
      </c>
      <c r="I62" s="1" t="s">
        <v>9</v>
      </c>
      <c r="J62" s="4" t="s">
        <v>83</v>
      </c>
      <c r="K62" s="4" t="s">
        <v>83</v>
      </c>
      <c r="L62" s="1" t="s">
        <v>78</v>
      </c>
      <c r="M62" s="1" t="s">
        <v>62</v>
      </c>
      <c r="N62" s="1">
        <v>24</v>
      </c>
      <c r="O62" s="1">
        <v>7.3152000000000008</v>
      </c>
      <c r="P62" s="1">
        <v>335</v>
      </c>
      <c r="Q62" s="1">
        <v>310</v>
      </c>
      <c r="R62" s="1">
        <v>130</v>
      </c>
      <c r="S62" s="1">
        <v>71342.661967780048</v>
      </c>
      <c r="T62" s="1" t="s">
        <v>37</v>
      </c>
      <c r="U62" s="1">
        <v>0.4</v>
      </c>
      <c r="V62" s="1" t="s">
        <v>328</v>
      </c>
      <c r="W62" s="1" t="s">
        <v>3</v>
      </c>
      <c r="X62" s="1" t="s">
        <v>23</v>
      </c>
      <c r="Y62" s="1" t="s">
        <v>81</v>
      </c>
      <c r="Z62" s="1" t="s">
        <v>35</v>
      </c>
      <c r="AA62" s="1">
        <v>24</v>
      </c>
      <c r="AB62" s="1">
        <v>7.3152000000000008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2</v>
      </c>
      <c r="AI62" s="1">
        <v>11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8.3333333333333329E-2</v>
      </c>
      <c r="AP62" s="1">
        <v>8.3333333333333329E-2</v>
      </c>
      <c r="AQ62" s="7">
        <v>15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-85</v>
      </c>
      <c r="AX62" s="1">
        <v>0.92</v>
      </c>
      <c r="AY62" s="1">
        <v>11.98</v>
      </c>
      <c r="AZ62" s="1">
        <v>7.05</v>
      </c>
      <c r="BA62" s="3">
        <v>1</v>
      </c>
      <c r="BB62" s="3">
        <v>1</v>
      </c>
      <c r="BC62" s="3">
        <v>2</v>
      </c>
      <c r="BD62" s="3">
        <v>-999</v>
      </c>
      <c r="BE62" s="3">
        <v>-999</v>
      </c>
      <c r="BF62" s="3">
        <v>-999</v>
      </c>
      <c r="BH62" s="3">
        <v>-999</v>
      </c>
      <c r="BI62" s="3">
        <v>-999</v>
      </c>
      <c r="BJ62" s="3">
        <v>-999</v>
      </c>
      <c r="BK62" s="3">
        <v>-999</v>
      </c>
      <c r="BL62" s="3">
        <v>-999</v>
      </c>
      <c r="BM62" s="3">
        <v>-999</v>
      </c>
      <c r="BN62" s="3">
        <v>-999</v>
      </c>
      <c r="BO62" s="3">
        <v>-999</v>
      </c>
      <c r="BP62" s="1">
        <v>5.0593975999999999E-2</v>
      </c>
      <c r="BQ62" s="5">
        <v>5.0593975999999999E-2</v>
      </c>
      <c r="BR62" s="5">
        <v>0</v>
      </c>
      <c r="BS62" s="5">
        <v>0</v>
      </c>
    </row>
    <row r="63" spans="1:71" x14ac:dyDescent="0.2">
      <c r="A63" s="4">
        <v>62</v>
      </c>
      <c r="B63" s="1" t="s">
        <v>336</v>
      </c>
      <c r="C63" s="1" t="s">
        <v>99</v>
      </c>
      <c r="D63" s="1" t="s">
        <v>303</v>
      </c>
      <c r="E63" s="1" t="s">
        <v>84</v>
      </c>
      <c r="F63" s="1" t="s">
        <v>36</v>
      </c>
      <c r="H63" s="1" t="s">
        <v>10</v>
      </c>
      <c r="I63" s="1" t="s">
        <v>9</v>
      </c>
      <c r="J63" s="4" t="s">
        <v>83</v>
      </c>
      <c r="K63" s="4" t="s">
        <v>83</v>
      </c>
      <c r="L63" s="1" t="s">
        <v>78</v>
      </c>
      <c r="M63" s="1" t="s">
        <v>62</v>
      </c>
      <c r="N63" s="1">
        <v>23</v>
      </c>
      <c r="O63" s="1">
        <v>7.0104000000000006</v>
      </c>
      <c r="P63" s="1">
        <v>412</v>
      </c>
      <c r="Q63" s="1">
        <v>445</v>
      </c>
      <c r="R63" s="1">
        <v>170</v>
      </c>
      <c r="S63" s="1">
        <v>124783.82805901166</v>
      </c>
      <c r="T63" s="1" t="s">
        <v>37</v>
      </c>
      <c r="U63" s="1">
        <v>0</v>
      </c>
      <c r="V63" s="1" t="s">
        <v>328</v>
      </c>
      <c r="W63" s="1" t="s">
        <v>3</v>
      </c>
      <c r="X63" s="1" t="s">
        <v>2</v>
      </c>
      <c r="Y63" s="1" t="s">
        <v>22</v>
      </c>
      <c r="Z63" s="1" t="s">
        <v>35</v>
      </c>
      <c r="AA63" s="1">
        <v>21</v>
      </c>
      <c r="AB63" s="1">
        <v>6.4008000000000003</v>
      </c>
      <c r="AC63" s="1">
        <v>0</v>
      </c>
      <c r="AD63" s="1">
        <v>0</v>
      </c>
      <c r="AE63" s="1">
        <v>1</v>
      </c>
      <c r="AF63" s="1">
        <v>1</v>
      </c>
      <c r="AG63" s="1">
        <v>1</v>
      </c>
      <c r="AH63" s="1">
        <v>2</v>
      </c>
      <c r="AI63" s="1">
        <v>3</v>
      </c>
      <c r="AJ63" s="1">
        <v>0</v>
      </c>
      <c r="AK63" s="1">
        <v>0</v>
      </c>
      <c r="AL63" s="1">
        <v>0.25</v>
      </c>
      <c r="AM63" s="1">
        <v>0.16666666666666666</v>
      </c>
      <c r="AN63" s="1">
        <v>0.1111111111111111</v>
      </c>
      <c r="AO63" s="1">
        <v>0.16666666666666666</v>
      </c>
      <c r="AP63" s="1">
        <v>0.16666666666666666</v>
      </c>
      <c r="AQ63" s="7">
        <v>55</v>
      </c>
      <c r="AR63" s="7">
        <v>0</v>
      </c>
      <c r="AS63" s="7">
        <v>-5</v>
      </c>
      <c r="AT63" s="7">
        <v>-5</v>
      </c>
      <c r="AU63" s="7">
        <v>-5</v>
      </c>
      <c r="AV63" s="7">
        <v>-45</v>
      </c>
      <c r="AW63" s="7">
        <v>-45</v>
      </c>
      <c r="AX63" s="1">
        <v>0</v>
      </c>
      <c r="AY63" s="1">
        <v>10.56</v>
      </c>
      <c r="AZ63" s="1">
        <v>4.2</v>
      </c>
      <c r="BA63" s="3">
        <v>3</v>
      </c>
      <c r="BB63" s="3">
        <v>3</v>
      </c>
      <c r="BC63" s="3">
        <v>3</v>
      </c>
      <c r="BD63" s="3">
        <v>-999</v>
      </c>
      <c r="BE63" s="3">
        <v>-999</v>
      </c>
      <c r="BF63" s="3">
        <v>-999</v>
      </c>
      <c r="BH63" s="3">
        <v>-999</v>
      </c>
      <c r="BI63" s="3">
        <v>-999</v>
      </c>
      <c r="BJ63" s="3">
        <v>-999</v>
      </c>
      <c r="BK63" s="3">
        <v>-999</v>
      </c>
      <c r="BL63" s="3">
        <v>-999</v>
      </c>
      <c r="BM63" s="3">
        <v>-999</v>
      </c>
      <c r="BN63" s="3">
        <v>-999</v>
      </c>
      <c r="BO63" s="3">
        <v>-999</v>
      </c>
      <c r="BP63" s="1">
        <v>2.0923535E-2</v>
      </c>
      <c r="BQ63" s="5">
        <v>2.0923535E-2</v>
      </c>
      <c r="BR63" s="5">
        <v>0</v>
      </c>
      <c r="BS63" s="5">
        <v>0</v>
      </c>
    </row>
    <row r="64" spans="1:71" x14ac:dyDescent="0.2">
      <c r="A64" s="4">
        <v>63</v>
      </c>
      <c r="B64" s="1" t="s">
        <v>335</v>
      </c>
      <c r="C64" s="1" t="s">
        <v>97</v>
      </c>
      <c r="D64" s="1" t="s">
        <v>303</v>
      </c>
      <c r="E64" s="1" t="s">
        <v>84</v>
      </c>
      <c r="F64" s="1" t="s">
        <v>36</v>
      </c>
      <c r="H64" s="1" t="s">
        <v>10</v>
      </c>
      <c r="I64" s="1" t="s">
        <v>9</v>
      </c>
      <c r="J64" s="4" t="s">
        <v>94</v>
      </c>
      <c r="K64" s="4" t="s">
        <v>8</v>
      </c>
      <c r="L64" s="1" t="s">
        <v>78</v>
      </c>
      <c r="M64" s="1" t="s">
        <v>62</v>
      </c>
      <c r="N64" s="1">
        <v>25</v>
      </c>
      <c r="O64" s="1">
        <v>7.62</v>
      </c>
      <c r="P64" s="1">
        <v>440</v>
      </c>
      <c r="Q64" s="1">
        <v>421</v>
      </c>
      <c r="R64" s="1">
        <v>130</v>
      </c>
      <c r="S64" s="1">
        <v>109146.46249743724</v>
      </c>
      <c r="T64" s="1" t="s">
        <v>37</v>
      </c>
      <c r="U64" s="1">
        <v>0</v>
      </c>
      <c r="V64" s="1" t="s">
        <v>328</v>
      </c>
      <c r="W64" s="1" t="s">
        <v>3</v>
      </c>
      <c r="X64" s="1" t="s">
        <v>18</v>
      </c>
      <c r="Y64" s="1" t="s">
        <v>81</v>
      </c>
      <c r="Z64" s="1" t="s">
        <v>35</v>
      </c>
      <c r="AA64" s="1">
        <v>25</v>
      </c>
      <c r="AB64" s="1">
        <v>7.62</v>
      </c>
      <c r="AC64" s="1">
        <v>0</v>
      </c>
      <c r="AD64" s="1">
        <v>0</v>
      </c>
      <c r="AE64" s="1">
        <v>3</v>
      </c>
      <c r="AF64" s="1">
        <v>3</v>
      </c>
      <c r="AG64" s="1">
        <v>3</v>
      </c>
      <c r="AH64" s="1">
        <v>3</v>
      </c>
      <c r="AI64" s="1">
        <v>3</v>
      </c>
      <c r="AJ64" s="1">
        <v>0</v>
      </c>
      <c r="AK64" s="1">
        <v>0</v>
      </c>
      <c r="AL64" s="1">
        <v>0.5</v>
      </c>
      <c r="AM64" s="1">
        <v>0.33333333333333331</v>
      </c>
      <c r="AN64" s="1">
        <v>0.22222222222222221</v>
      </c>
      <c r="AO64" s="1">
        <v>0.16666666666666666</v>
      </c>
      <c r="AP64" s="1">
        <v>0.16666666666666666</v>
      </c>
      <c r="AQ64" s="7">
        <v>40</v>
      </c>
      <c r="AR64" s="7">
        <v>0</v>
      </c>
      <c r="AS64" s="7">
        <v>-5</v>
      </c>
      <c r="AT64" s="7">
        <v>-5</v>
      </c>
      <c r="AU64" s="7">
        <v>-5</v>
      </c>
      <c r="AV64" s="7">
        <v>-5</v>
      </c>
      <c r="AW64" s="7">
        <v>-60</v>
      </c>
      <c r="AX64" s="1">
        <v>0.05</v>
      </c>
      <c r="AY64" s="1">
        <v>9.8000000000000007</v>
      </c>
      <c r="AZ64" s="1">
        <v>9.73</v>
      </c>
      <c r="BA64" s="3">
        <v>1</v>
      </c>
      <c r="BB64" s="3">
        <v>1</v>
      </c>
      <c r="BC64" s="3">
        <v>0</v>
      </c>
      <c r="BD64" s="3">
        <v>-999</v>
      </c>
      <c r="BE64" s="3">
        <v>-999</v>
      </c>
      <c r="BF64" s="3">
        <v>-999</v>
      </c>
      <c r="BH64" s="3">
        <v>-999</v>
      </c>
      <c r="BI64" s="3">
        <v>-999</v>
      </c>
      <c r="BJ64" s="3">
        <v>-999</v>
      </c>
      <c r="BK64" s="3">
        <v>-999</v>
      </c>
      <c r="BL64" s="3">
        <v>-999</v>
      </c>
      <c r="BM64" s="3">
        <v>-999</v>
      </c>
      <c r="BN64" s="3">
        <v>-999</v>
      </c>
      <c r="BO64" s="3">
        <v>-999</v>
      </c>
      <c r="BP64" s="1">
        <v>5.7400642000000002E-2</v>
      </c>
      <c r="BQ64" s="5">
        <v>5.7400642000000002E-2</v>
      </c>
      <c r="BR64" s="5">
        <v>0</v>
      </c>
      <c r="BS64" s="5">
        <v>0</v>
      </c>
    </row>
    <row r="65" spans="1:71" x14ac:dyDescent="0.2">
      <c r="A65" s="4">
        <v>64</v>
      </c>
      <c r="B65" s="1" t="s">
        <v>334</v>
      </c>
      <c r="C65" s="1" t="s">
        <v>95</v>
      </c>
      <c r="D65" s="1" t="s">
        <v>303</v>
      </c>
      <c r="E65" s="1" t="s">
        <v>84</v>
      </c>
      <c r="F65" s="1" t="s">
        <v>36</v>
      </c>
      <c r="H65" s="1" t="s">
        <v>10</v>
      </c>
      <c r="I65" s="1" t="s">
        <v>9</v>
      </c>
      <c r="J65" s="4" t="s">
        <v>94</v>
      </c>
      <c r="K65" s="4" t="s">
        <v>8</v>
      </c>
      <c r="L65" s="1" t="s">
        <v>78</v>
      </c>
      <c r="M65" s="1" t="s">
        <v>62</v>
      </c>
      <c r="N65" s="1">
        <v>29</v>
      </c>
      <c r="O65" s="1">
        <v>8.8391999999999999</v>
      </c>
      <c r="P65" s="1">
        <v>410</v>
      </c>
      <c r="Q65" s="1">
        <v>405</v>
      </c>
      <c r="R65" s="1">
        <v>150</v>
      </c>
      <c r="S65" s="1">
        <v>108214.78557683535</v>
      </c>
      <c r="T65" s="1" t="s">
        <v>37</v>
      </c>
      <c r="U65" s="1">
        <v>0</v>
      </c>
      <c r="V65" s="1" t="s">
        <v>328</v>
      </c>
      <c r="W65" s="1" t="s">
        <v>3</v>
      </c>
      <c r="X65" s="1" t="s">
        <v>18</v>
      </c>
      <c r="Y65" s="1" t="s">
        <v>17</v>
      </c>
      <c r="Z65" s="1" t="s">
        <v>50</v>
      </c>
      <c r="AA65" s="1">
        <v>34</v>
      </c>
      <c r="AB65" s="1">
        <v>10.363200000000001</v>
      </c>
      <c r="AC65" s="1">
        <v>0</v>
      </c>
      <c r="AD65" s="1">
        <v>0</v>
      </c>
      <c r="AE65" s="1">
        <v>0</v>
      </c>
      <c r="AF65" s="1">
        <v>0</v>
      </c>
      <c r="AG65" s="1">
        <v>1</v>
      </c>
      <c r="AH65" s="1">
        <v>1</v>
      </c>
      <c r="AI65" s="1">
        <v>1</v>
      </c>
      <c r="AJ65" s="1">
        <v>0</v>
      </c>
      <c r="AK65" s="1">
        <v>0</v>
      </c>
      <c r="AL65" s="1">
        <v>0</v>
      </c>
      <c r="AM65" s="1">
        <v>0</v>
      </c>
      <c r="AN65" s="1">
        <v>0.1111111111111111</v>
      </c>
      <c r="AO65" s="1">
        <v>8.3333333333333329E-2</v>
      </c>
      <c r="AP65" s="1">
        <v>8.3333333333333329E-2</v>
      </c>
      <c r="AQ65" s="7">
        <v>65</v>
      </c>
      <c r="AR65" s="7">
        <v>0</v>
      </c>
      <c r="AS65" s="7">
        <v>0</v>
      </c>
      <c r="AT65" s="7">
        <v>-5</v>
      </c>
      <c r="AU65" s="7">
        <v>-5</v>
      </c>
      <c r="AV65" s="7">
        <v>-5</v>
      </c>
      <c r="AW65" s="7">
        <v>-35</v>
      </c>
      <c r="AX65" s="1">
        <v>0.16</v>
      </c>
      <c r="AY65" s="1">
        <v>9.7200000000000006</v>
      </c>
      <c r="AZ65" s="1">
        <v>3.62</v>
      </c>
      <c r="BA65" s="6">
        <v>2</v>
      </c>
      <c r="BB65" s="6">
        <v>2</v>
      </c>
      <c r="BC65" s="6">
        <v>2</v>
      </c>
      <c r="BD65" s="3">
        <v>-999</v>
      </c>
      <c r="BE65" s="3">
        <v>-999</v>
      </c>
      <c r="BF65" s="3">
        <v>-999</v>
      </c>
      <c r="BH65" s="3">
        <v>-999</v>
      </c>
      <c r="BI65" s="3">
        <v>-999</v>
      </c>
      <c r="BJ65" s="3">
        <v>-999</v>
      </c>
      <c r="BK65" s="3">
        <v>-999</v>
      </c>
      <c r="BL65" s="3">
        <v>-999</v>
      </c>
      <c r="BM65" s="3">
        <v>-999</v>
      </c>
      <c r="BN65" s="3">
        <v>-999</v>
      </c>
      <c r="BO65" s="3">
        <v>-999</v>
      </c>
      <c r="BP65" s="1">
        <v>4.2279400000000003E-3</v>
      </c>
      <c r="BQ65" s="5">
        <v>8.0011437019030017E-4</v>
      </c>
      <c r="BR65" s="5">
        <v>0</v>
      </c>
      <c r="BS65" s="5">
        <v>3.4278256298097003E-3</v>
      </c>
    </row>
    <row r="66" spans="1:71" x14ac:dyDescent="0.2">
      <c r="A66" s="4">
        <v>65</v>
      </c>
      <c r="B66" s="1" t="s">
        <v>333</v>
      </c>
      <c r="C66" s="1" t="s">
        <v>91</v>
      </c>
      <c r="D66" s="1" t="s">
        <v>303</v>
      </c>
      <c r="E66" s="1" t="s">
        <v>12</v>
      </c>
      <c r="F66" s="1" t="s">
        <v>3</v>
      </c>
      <c r="H66" s="1" t="s">
        <v>10</v>
      </c>
      <c r="I66" s="1" t="s">
        <v>9</v>
      </c>
      <c r="J66" s="4" t="s">
        <v>8</v>
      </c>
      <c r="K66" s="4" t="s">
        <v>8</v>
      </c>
      <c r="L66" s="1" t="s">
        <v>78</v>
      </c>
      <c r="M66" s="1" t="s">
        <v>62</v>
      </c>
      <c r="N66" s="1">
        <v>29</v>
      </c>
      <c r="O66" s="1">
        <v>8.8391999999999999</v>
      </c>
      <c r="P66" s="1">
        <v>450</v>
      </c>
      <c r="Q66" s="1">
        <v>360</v>
      </c>
      <c r="R66" s="1">
        <v>180</v>
      </c>
      <c r="S66" s="1">
        <v>119123.63315509359</v>
      </c>
      <c r="T66" s="1" t="s">
        <v>5</v>
      </c>
      <c r="U66" s="1">
        <v>0</v>
      </c>
      <c r="V66" s="1" t="s">
        <v>328</v>
      </c>
      <c r="W66" s="1" t="s">
        <v>3</v>
      </c>
      <c r="X66" s="1" t="s">
        <v>23</v>
      </c>
      <c r="Y66" s="1" t="s">
        <v>22</v>
      </c>
      <c r="Z66" s="1" t="s">
        <v>0</v>
      </c>
      <c r="AA66" s="1">
        <v>27</v>
      </c>
      <c r="AB66" s="1">
        <v>8.2295999999999996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7">
        <v>55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-45</v>
      </c>
      <c r="AX66" s="1">
        <v>0.06</v>
      </c>
      <c r="AY66" s="1">
        <v>11.1</v>
      </c>
      <c r="AZ66" s="1">
        <v>4.34</v>
      </c>
      <c r="BA66" s="3">
        <v>1</v>
      </c>
      <c r="BB66" s="3">
        <v>1</v>
      </c>
      <c r="BC66" s="3">
        <v>3</v>
      </c>
      <c r="BD66" s="3">
        <v>-999</v>
      </c>
      <c r="BE66" s="3">
        <v>-999</v>
      </c>
      <c r="BF66" s="3">
        <v>-999</v>
      </c>
      <c r="BH66" s="3">
        <v>-999</v>
      </c>
      <c r="BI66" s="3">
        <v>-999</v>
      </c>
      <c r="BJ66" s="3">
        <v>-999</v>
      </c>
      <c r="BK66" s="3">
        <v>-999</v>
      </c>
      <c r="BL66" s="3">
        <v>-999</v>
      </c>
      <c r="BM66" s="3">
        <v>-999</v>
      </c>
      <c r="BN66" s="3">
        <v>-999</v>
      </c>
      <c r="BO66" s="3">
        <v>-999</v>
      </c>
      <c r="BP66" s="1">
        <v>3.2788535000000001E-2</v>
      </c>
      <c r="BQ66" s="5">
        <v>3.2748002436015167E-2</v>
      </c>
      <c r="BR66" s="5">
        <v>0</v>
      </c>
      <c r="BS66" s="5">
        <v>4.0532563984835E-5</v>
      </c>
    </row>
    <row r="67" spans="1:71" x14ac:dyDescent="0.2">
      <c r="A67" s="4">
        <v>66</v>
      </c>
      <c r="B67" s="1" t="s">
        <v>332</v>
      </c>
      <c r="C67" s="1" t="s">
        <v>89</v>
      </c>
      <c r="D67" s="1" t="s">
        <v>303</v>
      </c>
      <c r="E67" s="1" t="s">
        <v>12</v>
      </c>
      <c r="F67" s="1" t="s">
        <v>3</v>
      </c>
      <c r="H67" s="1" t="s">
        <v>10</v>
      </c>
      <c r="I67" s="1" t="s">
        <v>9</v>
      </c>
      <c r="J67" s="4" t="s">
        <v>8</v>
      </c>
      <c r="K67" s="4" t="s">
        <v>8</v>
      </c>
      <c r="L67" s="1" t="s">
        <v>26</v>
      </c>
      <c r="M67" s="1" t="s">
        <v>62</v>
      </c>
      <c r="N67" s="1">
        <v>30</v>
      </c>
      <c r="O67" s="1">
        <v>9.1440000000000001</v>
      </c>
      <c r="P67" s="1">
        <v>362</v>
      </c>
      <c r="Q67" s="1">
        <v>329</v>
      </c>
      <c r="R67" s="1">
        <v>100</v>
      </c>
      <c r="S67" s="1">
        <v>68884.887575016677</v>
      </c>
      <c r="T67" s="1" t="s">
        <v>5</v>
      </c>
      <c r="U67" s="1">
        <v>0</v>
      </c>
      <c r="V67" s="1" t="s">
        <v>328</v>
      </c>
      <c r="W67" s="1" t="s">
        <v>3</v>
      </c>
      <c r="X67" s="1" t="s">
        <v>23</v>
      </c>
      <c r="Y67" s="1" t="s">
        <v>17</v>
      </c>
      <c r="Z67" s="1" t="s">
        <v>0</v>
      </c>
      <c r="AA67" s="1">
        <v>29</v>
      </c>
      <c r="AB67" s="1">
        <v>8.8391999999999999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7">
        <v>35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-65</v>
      </c>
      <c r="AX67" s="1">
        <v>0</v>
      </c>
      <c r="AY67" s="1">
        <v>7.23</v>
      </c>
      <c r="AZ67" s="1">
        <v>3.46</v>
      </c>
      <c r="BA67" s="3">
        <v>-999</v>
      </c>
      <c r="BB67" s="3">
        <v>-999</v>
      </c>
      <c r="BC67" s="3">
        <v>-999</v>
      </c>
      <c r="BD67" s="3">
        <v>-999</v>
      </c>
      <c r="BE67" s="3">
        <v>-999</v>
      </c>
      <c r="BF67" s="3">
        <v>-999</v>
      </c>
      <c r="BH67" s="3">
        <v>-999</v>
      </c>
      <c r="BI67" s="3">
        <v>-999</v>
      </c>
      <c r="BJ67" s="3">
        <v>-999</v>
      </c>
      <c r="BK67" s="3">
        <v>-999</v>
      </c>
      <c r="BL67" s="3">
        <v>-999</v>
      </c>
      <c r="BM67" s="3">
        <v>-999</v>
      </c>
      <c r="BN67" s="3">
        <v>-999</v>
      </c>
      <c r="BO67" s="3">
        <v>-999</v>
      </c>
      <c r="BP67" s="1">
        <v>8.9722732999999999E-2</v>
      </c>
      <c r="BQ67" s="5">
        <v>8.9432678604875859E-2</v>
      </c>
      <c r="BR67" s="5">
        <v>0</v>
      </c>
      <c r="BS67" s="5">
        <v>2.9005439512413798E-4</v>
      </c>
    </row>
    <row r="68" spans="1:71" x14ac:dyDescent="0.2">
      <c r="A68" s="4">
        <v>67</v>
      </c>
      <c r="B68" s="1" t="s">
        <v>331</v>
      </c>
      <c r="C68" s="1" t="s">
        <v>87</v>
      </c>
      <c r="D68" s="1" t="s">
        <v>303</v>
      </c>
      <c r="E68" s="1" t="s">
        <v>84</v>
      </c>
      <c r="F68" s="1" t="s">
        <v>36</v>
      </c>
      <c r="H68" s="1" t="s">
        <v>10</v>
      </c>
      <c r="I68" s="1" t="s">
        <v>9</v>
      </c>
      <c r="J68" s="4" t="s">
        <v>83</v>
      </c>
      <c r="K68" s="4" t="s">
        <v>83</v>
      </c>
      <c r="L68" s="1" t="s">
        <v>78</v>
      </c>
      <c r="M68" s="1" t="s">
        <v>62</v>
      </c>
      <c r="N68" s="1">
        <v>20</v>
      </c>
      <c r="O68" s="1">
        <v>6.0960000000000001</v>
      </c>
      <c r="P68" s="1">
        <v>295</v>
      </c>
      <c r="Q68" s="1">
        <v>285</v>
      </c>
      <c r="R68" s="1">
        <v>110</v>
      </c>
      <c r="S68" s="1">
        <v>55724.058357220798</v>
      </c>
      <c r="T68" s="1" t="s">
        <v>37</v>
      </c>
      <c r="U68" s="1">
        <v>0.45454545454545453</v>
      </c>
      <c r="V68" s="1" t="s">
        <v>328</v>
      </c>
      <c r="W68" s="1" t="s">
        <v>36</v>
      </c>
      <c r="X68" s="1" t="s">
        <v>23</v>
      </c>
      <c r="Y68" s="1" t="s">
        <v>1</v>
      </c>
      <c r="Z68" s="1" t="s">
        <v>35</v>
      </c>
      <c r="AA68" s="1">
        <v>17</v>
      </c>
      <c r="AB68" s="1">
        <v>5.1816000000000004</v>
      </c>
      <c r="AC68" s="1">
        <v>3</v>
      </c>
      <c r="AD68" s="1">
        <v>3</v>
      </c>
      <c r="AE68" s="1">
        <v>3</v>
      </c>
      <c r="AF68" s="1">
        <v>3</v>
      </c>
      <c r="AG68" s="1">
        <v>10</v>
      </c>
      <c r="AH68" s="1">
        <v>20</v>
      </c>
      <c r="AI68" s="1">
        <v>41</v>
      </c>
      <c r="AJ68" s="1">
        <v>1</v>
      </c>
      <c r="AK68" s="1">
        <v>0.5</v>
      </c>
      <c r="AL68" s="1">
        <v>0.25</v>
      </c>
      <c r="AM68" s="1">
        <v>0.16666666666666666</v>
      </c>
      <c r="AN68" s="1">
        <v>0.33333333333333331</v>
      </c>
      <c r="AO68" s="1">
        <v>0.5</v>
      </c>
      <c r="AP68" s="1">
        <v>0.5</v>
      </c>
      <c r="AQ68" s="7">
        <v>45</v>
      </c>
      <c r="AR68" s="7">
        <v>-5</v>
      </c>
      <c r="AS68" s="7">
        <v>-5</v>
      </c>
      <c r="AT68" s="7">
        <v>-5</v>
      </c>
      <c r="AU68" s="7">
        <v>-15</v>
      </c>
      <c r="AV68" s="7">
        <v>-20</v>
      </c>
      <c r="AW68" s="7">
        <v>-55</v>
      </c>
      <c r="AX68" s="1">
        <v>0.02</v>
      </c>
      <c r="AY68" s="1">
        <v>9.9600000000000009</v>
      </c>
      <c r="AZ68" s="1">
        <v>8.92</v>
      </c>
      <c r="BA68" s="3">
        <v>2</v>
      </c>
      <c r="BB68" s="3">
        <v>2</v>
      </c>
      <c r="BC68" s="3">
        <v>3</v>
      </c>
      <c r="BD68" s="3">
        <v>-999</v>
      </c>
      <c r="BE68" s="3">
        <v>-999</v>
      </c>
      <c r="BF68" s="3">
        <v>-999</v>
      </c>
      <c r="BH68" s="3">
        <v>-999</v>
      </c>
      <c r="BI68" s="3">
        <v>-999</v>
      </c>
      <c r="BJ68" s="3">
        <v>-999</v>
      </c>
      <c r="BK68" s="3">
        <v>-999</v>
      </c>
      <c r="BL68" s="3">
        <v>-999</v>
      </c>
      <c r="BM68" s="3">
        <v>-999</v>
      </c>
      <c r="BN68" s="3">
        <v>-999</v>
      </c>
      <c r="BO68" s="3">
        <v>-999</v>
      </c>
      <c r="BP68" s="1">
        <v>6.5635090000000004E-3</v>
      </c>
      <c r="BQ68" s="5">
        <v>6.5635090000000004E-3</v>
      </c>
      <c r="BR68" s="5">
        <v>0</v>
      </c>
      <c r="BS68" s="5">
        <v>0</v>
      </c>
    </row>
    <row r="69" spans="1:71" x14ac:dyDescent="0.2">
      <c r="A69" s="4">
        <v>68</v>
      </c>
      <c r="B69" s="1" t="s">
        <v>330</v>
      </c>
      <c r="C69" s="1" t="s">
        <v>85</v>
      </c>
      <c r="D69" s="1" t="s">
        <v>303</v>
      </c>
      <c r="E69" s="1" t="s">
        <v>84</v>
      </c>
      <c r="F69" s="1" t="s">
        <v>36</v>
      </c>
      <c r="H69" s="1" t="s">
        <v>10</v>
      </c>
      <c r="I69" s="1" t="s">
        <v>9</v>
      </c>
      <c r="J69" s="4" t="s">
        <v>83</v>
      </c>
      <c r="K69" s="4" t="s">
        <v>83</v>
      </c>
      <c r="L69" s="1" t="s">
        <v>78</v>
      </c>
      <c r="M69" s="1" t="s">
        <v>62</v>
      </c>
      <c r="N69" s="1">
        <v>22</v>
      </c>
      <c r="O69" s="1">
        <v>6.7056000000000004</v>
      </c>
      <c r="P69" s="1">
        <v>180</v>
      </c>
      <c r="Q69" s="1">
        <v>170</v>
      </c>
      <c r="R69" s="1">
        <v>100</v>
      </c>
      <c r="S69" s="1">
        <v>26372.458461909162</v>
      </c>
      <c r="T69" s="1" t="s">
        <v>37</v>
      </c>
      <c r="U69" s="1">
        <v>9.0909090909090912E-2</v>
      </c>
      <c r="V69" s="1" t="s">
        <v>328</v>
      </c>
      <c r="W69" s="1" t="s">
        <v>3</v>
      </c>
      <c r="X69" s="1" t="s">
        <v>2</v>
      </c>
      <c r="Y69" s="1" t="s">
        <v>81</v>
      </c>
      <c r="Z69" s="1" t="s">
        <v>26</v>
      </c>
      <c r="AA69" s="1">
        <v>23</v>
      </c>
      <c r="AB69" s="1">
        <v>7.0104000000000006</v>
      </c>
      <c r="AC69" s="1">
        <v>0</v>
      </c>
      <c r="AD69" s="1">
        <v>1</v>
      </c>
      <c r="AE69" s="1">
        <v>1</v>
      </c>
      <c r="AF69" s="1">
        <v>1</v>
      </c>
      <c r="AG69" s="1">
        <v>2</v>
      </c>
      <c r="AH69" s="1">
        <v>2</v>
      </c>
      <c r="AI69" s="1">
        <v>3</v>
      </c>
      <c r="AJ69" s="1">
        <v>0</v>
      </c>
      <c r="AK69" s="1">
        <v>0.5</v>
      </c>
      <c r="AL69" s="1">
        <v>0.25</v>
      </c>
      <c r="AM69" s="1">
        <v>0.16666666666666666</v>
      </c>
      <c r="AN69" s="1">
        <v>0.22222222222222221</v>
      </c>
      <c r="AO69" s="1">
        <v>0.16666666666666666</v>
      </c>
      <c r="AP69" s="1">
        <v>0.16666666666666666</v>
      </c>
      <c r="AQ69" s="7">
        <v>60</v>
      </c>
      <c r="AR69" s="7">
        <v>0</v>
      </c>
      <c r="AS69" s="7">
        <v>0</v>
      </c>
      <c r="AT69" s="7">
        <v>0</v>
      </c>
      <c r="AU69" s="7">
        <v>-40</v>
      </c>
      <c r="AV69" s="7">
        <v>-5</v>
      </c>
      <c r="AW69" s="7">
        <v>-40</v>
      </c>
      <c r="AX69" s="1">
        <v>0</v>
      </c>
      <c r="AY69" s="1">
        <v>11.07</v>
      </c>
      <c r="AZ69" s="1">
        <v>4.05</v>
      </c>
      <c r="BA69" s="3">
        <v>2</v>
      </c>
      <c r="BB69" s="3">
        <v>1</v>
      </c>
      <c r="BC69" s="3">
        <v>1</v>
      </c>
      <c r="BD69" s="3">
        <v>-999</v>
      </c>
      <c r="BE69" s="3">
        <v>-999</v>
      </c>
      <c r="BF69" s="3">
        <v>-999</v>
      </c>
      <c r="BH69" s="3">
        <v>-999</v>
      </c>
      <c r="BI69" s="3">
        <v>-999</v>
      </c>
      <c r="BJ69" s="3">
        <v>-999</v>
      </c>
      <c r="BK69" s="3">
        <v>-999</v>
      </c>
      <c r="BL69" s="3">
        <v>-999</v>
      </c>
      <c r="BM69" s="3">
        <v>-999</v>
      </c>
      <c r="BN69" s="3">
        <v>-999</v>
      </c>
      <c r="BO69" s="3">
        <v>-999</v>
      </c>
      <c r="BP69" s="1">
        <v>1.2330062566198409E-2</v>
      </c>
      <c r="BQ69" s="5">
        <v>1.2329486779165821E-2</v>
      </c>
      <c r="BR69" s="5">
        <v>5.7578703258704384E-7</v>
      </c>
      <c r="BS69" s="5">
        <v>0</v>
      </c>
    </row>
    <row r="70" spans="1:71" x14ac:dyDescent="0.2">
      <c r="A70" s="4">
        <v>69</v>
      </c>
      <c r="B70" s="1" t="s">
        <v>329</v>
      </c>
      <c r="C70" s="1" t="s">
        <v>79</v>
      </c>
      <c r="D70" s="1" t="s">
        <v>303</v>
      </c>
      <c r="E70" s="1" t="s">
        <v>12</v>
      </c>
      <c r="F70" s="1" t="s">
        <v>3</v>
      </c>
      <c r="H70" s="1" t="s">
        <v>10</v>
      </c>
      <c r="I70" s="1" t="s">
        <v>9</v>
      </c>
      <c r="J70" s="4" t="s">
        <v>8</v>
      </c>
      <c r="K70" s="4" t="s">
        <v>8</v>
      </c>
      <c r="L70" s="1" t="s">
        <v>78</v>
      </c>
      <c r="M70" s="1" t="s">
        <v>62</v>
      </c>
      <c r="N70" s="1">
        <v>22</v>
      </c>
      <c r="O70" s="1">
        <v>6.7056000000000004</v>
      </c>
      <c r="P70" s="1">
        <v>130</v>
      </c>
      <c r="Q70" s="1">
        <v>160</v>
      </c>
      <c r="R70" s="1">
        <v>70</v>
      </c>
      <c r="S70" s="1">
        <v>16109.502483741417</v>
      </c>
      <c r="T70" s="1" t="s">
        <v>5</v>
      </c>
      <c r="U70" s="1">
        <v>0</v>
      </c>
      <c r="V70" s="1" t="s">
        <v>328</v>
      </c>
      <c r="W70" s="1" t="s">
        <v>3</v>
      </c>
      <c r="X70" s="1" t="s">
        <v>2</v>
      </c>
      <c r="Y70" s="1" t="s">
        <v>1</v>
      </c>
      <c r="Z70" s="1" t="s">
        <v>0</v>
      </c>
      <c r="AA70" s="1">
        <v>22</v>
      </c>
      <c r="AB70" s="1">
        <v>6.7056000000000004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7">
        <v>60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-40</v>
      </c>
      <c r="AX70" s="1">
        <v>0.18</v>
      </c>
      <c r="AY70" s="1">
        <v>12.62</v>
      </c>
      <c r="AZ70" s="1">
        <v>4.57</v>
      </c>
      <c r="BA70" s="3">
        <v>1</v>
      </c>
      <c r="BB70" s="3">
        <v>2</v>
      </c>
      <c r="BC70" s="3">
        <v>4</v>
      </c>
      <c r="BD70" s="3">
        <v>-999</v>
      </c>
      <c r="BE70" s="3">
        <v>-999</v>
      </c>
      <c r="BF70" s="3">
        <v>-999</v>
      </c>
      <c r="BH70" s="3">
        <v>-999</v>
      </c>
      <c r="BI70" s="3">
        <v>-999</v>
      </c>
      <c r="BJ70" s="3">
        <v>-999</v>
      </c>
      <c r="BK70" s="3">
        <v>-999</v>
      </c>
      <c r="BL70" s="3">
        <v>-999</v>
      </c>
      <c r="BM70" s="3">
        <v>-999</v>
      </c>
      <c r="BN70" s="3">
        <v>-999</v>
      </c>
      <c r="BO70" s="3">
        <v>-999</v>
      </c>
      <c r="BP70" s="1">
        <v>3.3263507999999997E-2</v>
      </c>
      <c r="BQ70" s="5">
        <v>3.3263507999999997E-2</v>
      </c>
      <c r="BR70" s="5">
        <v>0</v>
      </c>
      <c r="BS70" s="5">
        <v>0</v>
      </c>
    </row>
    <row r="71" spans="1:71" x14ac:dyDescent="0.2">
      <c r="A71" s="4">
        <v>70</v>
      </c>
      <c r="B71" s="1" t="s">
        <v>327</v>
      </c>
      <c r="C71" s="1" t="s">
        <v>75</v>
      </c>
      <c r="D71" s="1" t="s">
        <v>303</v>
      </c>
      <c r="E71" s="1" t="s">
        <v>12</v>
      </c>
      <c r="F71" s="1" t="s">
        <v>36</v>
      </c>
      <c r="H71" s="1" t="s">
        <v>10</v>
      </c>
      <c r="I71" s="1" t="s">
        <v>9</v>
      </c>
      <c r="J71" s="4" t="s">
        <v>8</v>
      </c>
      <c r="K71" s="4" t="s">
        <v>8</v>
      </c>
      <c r="L71" s="1" t="s">
        <v>26</v>
      </c>
      <c r="M71" s="1" t="s">
        <v>62</v>
      </c>
      <c r="N71" s="1">
        <v>21</v>
      </c>
      <c r="O71" s="1">
        <v>6.4008000000000003</v>
      </c>
      <c r="P71" s="1">
        <v>250</v>
      </c>
      <c r="Q71" s="1">
        <v>220</v>
      </c>
      <c r="R71" s="1">
        <v>170</v>
      </c>
      <c r="S71" s="1">
        <v>56755.362891045734</v>
      </c>
      <c r="T71" s="1" t="s">
        <v>37</v>
      </c>
      <c r="U71" s="1">
        <v>9.0909090909090912E-2</v>
      </c>
      <c r="V71" s="1" t="s">
        <v>322</v>
      </c>
      <c r="W71" s="1" t="s">
        <v>3</v>
      </c>
      <c r="X71" s="1" t="s">
        <v>23</v>
      </c>
      <c r="Y71" s="1" t="s">
        <v>22</v>
      </c>
      <c r="Z71" s="1" t="s">
        <v>0</v>
      </c>
      <c r="AA71" s="1">
        <v>17</v>
      </c>
      <c r="AB71" s="1">
        <v>5.1816000000000004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7">
        <v>70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-30</v>
      </c>
      <c r="AX71" s="1">
        <v>0.06</v>
      </c>
      <c r="AY71" s="1">
        <v>11.89</v>
      </c>
      <c r="AZ71" s="1">
        <v>10.55</v>
      </c>
      <c r="BA71" s="3">
        <v>1</v>
      </c>
      <c r="BB71" s="3">
        <v>2</v>
      </c>
      <c r="BC71" s="3">
        <v>1</v>
      </c>
      <c r="BD71" s="3">
        <v>-999</v>
      </c>
      <c r="BE71" s="3">
        <v>-999</v>
      </c>
      <c r="BF71" s="3">
        <v>-999</v>
      </c>
      <c r="BH71" s="3">
        <v>-999</v>
      </c>
      <c r="BI71" s="3">
        <v>-999</v>
      </c>
      <c r="BJ71" s="3">
        <v>-999</v>
      </c>
      <c r="BK71" s="3">
        <v>-999</v>
      </c>
      <c r="BL71" s="3">
        <v>-999</v>
      </c>
      <c r="BM71" s="3">
        <v>-999</v>
      </c>
      <c r="BN71" s="3">
        <v>-999</v>
      </c>
      <c r="BO71" s="3">
        <v>-999</v>
      </c>
      <c r="BP71" s="1">
        <v>5.5514658482096566E-2</v>
      </c>
      <c r="BQ71" s="5">
        <v>5.5511993906389057E-2</v>
      </c>
      <c r="BR71" s="5">
        <v>2.6645757075066747E-6</v>
      </c>
      <c r="BS71" s="5">
        <v>0</v>
      </c>
    </row>
    <row r="72" spans="1:71" x14ac:dyDescent="0.2">
      <c r="A72" s="4">
        <v>71</v>
      </c>
      <c r="B72" s="1" t="s">
        <v>326</v>
      </c>
      <c r="C72" s="1" t="s">
        <v>73</v>
      </c>
      <c r="D72" s="1" t="s">
        <v>303</v>
      </c>
      <c r="E72" s="1" t="s">
        <v>12</v>
      </c>
      <c r="F72" s="1" t="s">
        <v>3</v>
      </c>
      <c r="H72" s="1" t="s">
        <v>10</v>
      </c>
      <c r="I72" s="1" t="s">
        <v>9</v>
      </c>
      <c r="J72" s="4" t="s">
        <v>8</v>
      </c>
      <c r="K72" s="4" t="s">
        <v>8</v>
      </c>
      <c r="L72" s="1" t="s">
        <v>26</v>
      </c>
      <c r="M72" s="1" t="s">
        <v>62</v>
      </c>
      <c r="N72" s="1">
        <v>21</v>
      </c>
      <c r="O72" s="1">
        <v>6.4008000000000003</v>
      </c>
      <c r="P72" s="1">
        <v>215</v>
      </c>
      <c r="Q72" s="1">
        <v>220</v>
      </c>
      <c r="R72" s="1">
        <v>100</v>
      </c>
      <c r="S72" s="1">
        <v>35177.592167964292</v>
      </c>
      <c r="T72" s="1" t="s">
        <v>5</v>
      </c>
      <c r="U72" s="1">
        <v>0</v>
      </c>
      <c r="V72" s="1" t="s">
        <v>322</v>
      </c>
      <c r="W72" s="1" t="s">
        <v>3</v>
      </c>
      <c r="X72" s="1" t="s">
        <v>23</v>
      </c>
      <c r="Y72" s="1" t="s">
        <v>22</v>
      </c>
      <c r="Z72" s="1" t="s">
        <v>50</v>
      </c>
      <c r="AA72" s="1">
        <v>18</v>
      </c>
      <c r="AB72" s="1">
        <v>5.4864000000000006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7">
        <v>85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-15</v>
      </c>
      <c r="AX72" s="1">
        <v>0</v>
      </c>
      <c r="AY72" s="1">
        <v>12.19</v>
      </c>
      <c r="AZ72" s="1">
        <v>6.98</v>
      </c>
      <c r="BA72" s="3">
        <v>1</v>
      </c>
      <c r="BB72" s="3">
        <v>1</v>
      </c>
      <c r="BC72" s="3">
        <v>1</v>
      </c>
      <c r="BD72" s="3">
        <v>-999</v>
      </c>
      <c r="BE72" s="3">
        <v>-999</v>
      </c>
      <c r="BF72" s="3">
        <v>-999</v>
      </c>
      <c r="BH72" s="3">
        <v>-999</v>
      </c>
      <c r="BI72" s="3">
        <v>-999</v>
      </c>
      <c r="BJ72" s="3">
        <v>-999</v>
      </c>
      <c r="BK72" s="3">
        <v>-999</v>
      </c>
      <c r="BL72" s="3">
        <v>-999</v>
      </c>
      <c r="BM72" s="3">
        <v>-999</v>
      </c>
      <c r="BN72" s="3">
        <v>-999</v>
      </c>
      <c r="BO72" s="3">
        <v>-999</v>
      </c>
      <c r="BP72" s="1">
        <v>3.2305693583059236E-2</v>
      </c>
      <c r="BQ72" s="5">
        <v>3.2012108074971353E-2</v>
      </c>
      <c r="BR72" s="5">
        <v>2.9358550808788406E-4</v>
      </c>
      <c r="BS72" s="5">
        <v>0</v>
      </c>
    </row>
    <row r="73" spans="1:71" x14ac:dyDescent="0.2">
      <c r="A73" s="4">
        <v>72</v>
      </c>
      <c r="B73" s="1" t="s">
        <v>325</v>
      </c>
      <c r="C73" s="1" t="s">
        <v>71</v>
      </c>
      <c r="D73" s="1" t="s">
        <v>303</v>
      </c>
      <c r="E73" s="1" t="s">
        <v>12</v>
      </c>
      <c r="F73" s="1" t="s">
        <v>36</v>
      </c>
      <c r="H73" s="1" t="s">
        <v>10</v>
      </c>
      <c r="I73" s="1" t="s">
        <v>9</v>
      </c>
      <c r="J73" s="4" t="s">
        <v>8</v>
      </c>
      <c r="K73" s="4" t="s">
        <v>8</v>
      </c>
      <c r="L73" s="1" t="s">
        <v>26</v>
      </c>
      <c r="M73" s="1" t="s">
        <v>62</v>
      </c>
      <c r="N73" s="1">
        <v>21</v>
      </c>
      <c r="O73" s="1">
        <v>6.4008000000000003</v>
      </c>
      <c r="P73" s="1">
        <v>150</v>
      </c>
      <c r="Q73" s="1">
        <v>180</v>
      </c>
      <c r="R73" s="1">
        <v>100</v>
      </c>
      <c r="S73" s="1">
        <v>24454.393423322592</v>
      </c>
      <c r="T73" s="1" t="s">
        <v>37</v>
      </c>
      <c r="U73" s="1">
        <v>9.0909090909090912E-2</v>
      </c>
      <c r="V73" s="1" t="s">
        <v>322</v>
      </c>
      <c r="W73" s="1" t="s">
        <v>3</v>
      </c>
      <c r="X73" s="1" t="s">
        <v>23</v>
      </c>
      <c r="Y73" s="1" t="s">
        <v>22</v>
      </c>
      <c r="Z73" s="1" t="s">
        <v>26</v>
      </c>
      <c r="AA73" s="1">
        <v>22</v>
      </c>
      <c r="AB73" s="1">
        <v>6.7056000000000004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7">
        <v>60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-40</v>
      </c>
      <c r="AX73" s="1">
        <v>0.02</v>
      </c>
      <c r="AY73" s="1">
        <v>5.07</v>
      </c>
      <c r="AZ73" s="1">
        <v>2.52</v>
      </c>
      <c r="BA73" s="3">
        <v>2</v>
      </c>
      <c r="BB73" s="3">
        <v>2</v>
      </c>
      <c r="BC73" s="3">
        <v>3</v>
      </c>
      <c r="BD73" s="3">
        <v>-999</v>
      </c>
      <c r="BE73" s="3">
        <v>-999</v>
      </c>
      <c r="BF73" s="3">
        <v>-999</v>
      </c>
      <c r="BH73" s="3">
        <v>-999</v>
      </c>
      <c r="BI73" s="3">
        <v>-999</v>
      </c>
      <c r="BJ73" s="3">
        <v>-999</v>
      </c>
      <c r="BK73" s="3">
        <v>-999</v>
      </c>
      <c r="BL73" s="3">
        <v>-999</v>
      </c>
      <c r="BM73" s="3">
        <v>-999</v>
      </c>
      <c r="BN73" s="3">
        <v>-999</v>
      </c>
      <c r="BO73" s="3">
        <v>-999</v>
      </c>
      <c r="BP73" s="1">
        <v>5.2950257383130722E-3</v>
      </c>
      <c r="BQ73" s="5">
        <v>3.7532479220269204E-3</v>
      </c>
      <c r="BR73" s="5">
        <v>1.5417778162861513E-3</v>
      </c>
      <c r="BS73" s="5">
        <v>0</v>
      </c>
    </row>
    <row r="74" spans="1:71" x14ac:dyDescent="0.2">
      <c r="A74" s="4">
        <v>73</v>
      </c>
      <c r="B74" s="1" t="s">
        <v>324</v>
      </c>
      <c r="C74" s="1" t="s">
        <v>69</v>
      </c>
      <c r="D74" s="1" t="s">
        <v>303</v>
      </c>
      <c r="E74" s="1" t="s">
        <v>12</v>
      </c>
      <c r="F74" s="1" t="s">
        <v>3</v>
      </c>
      <c r="H74" s="1" t="s">
        <v>10</v>
      </c>
      <c r="I74" s="1" t="s">
        <v>9</v>
      </c>
      <c r="J74" s="4" t="s">
        <v>8</v>
      </c>
      <c r="K74" s="4" t="s">
        <v>8</v>
      </c>
      <c r="L74" s="1" t="s">
        <v>26</v>
      </c>
      <c r="M74" s="1" t="s">
        <v>62</v>
      </c>
      <c r="N74" s="1">
        <v>26</v>
      </c>
      <c r="O74" s="1">
        <v>7.9248000000000003</v>
      </c>
      <c r="P74" s="1">
        <v>175</v>
      </c>
      <c r="Q74" s="1">
        <v>140</v>
      </c>
      <c r="R74" s="1">
        <v>90</v>
      </c>
      <c r="S74" s="1">
        <v>21344.511444460077</v>
      </c>
      <c r="T74" s="1" t="s">
        <v>5</v>
      </c>
      <c r="U74" s="1">
        <v>0</v>
      </c>
      <c r="V74" s="1" t="s">
        <v>322</v>
      </c>
      <c r="W74" s="1" t="s">
        <v>3</v>
      </c>
      <c r="X74" s="1" t="s">
        <v>2</v>
      </c>
      <c r="Y74" s="1" t="s">
        <v>1</v>
      </c>
      <c r="Z74" s="1" t="s">
        <v>16</v>
      </c>
      <c r="AA74" s="1">
        <v>18</v>
      </c>
      <c r="AB74" s="1">
        <v>5.4864000000000006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7">
        <v>65</v>
      </c>
      <c r="AR74" s="7">
        <v>0</v>
      </c>
      <c r="AS74" s="7">
        <v>0</v>
      </c>
      <c r="AT74" s="7">
        <v>-35</v>
      </c>
      <c r="AU74" s="7">
        <v>-35</v>
      </c>
      <c r="AV74" s="7">
        <v>-35</v>
      </c>
      <c r="AW74" s="7">
        <v>-35</v>
      </c>
      <c r="AX74" s="1">
        <v>0.04</v>
      </c>
      <c r="AY74" s="1">
        <v>12.1</v>
      </c>
      <c r="AZ74" s="1">
        <v>6.16</v>
      </c>
      <c r="BA74" s="3">
        <v>3</v>
      </c>
      <c r="BB74" s="3">
        <v>3</v>
      </c>
      <c r="BC74" s="3">
        <v>3</v>
      </c>
      <c r="BD74" s="3">
        <v>-999</v>
      </c>
      <c r="BE74" s="3">
        <v>-999</v>
      </c>
      <c r="BF74" s="3">
        <v>-999</v>
      </c>
      <c r="BH74" s="3">
        <v>-999</v>
      </c>
      <c r="BI74" s="3">
        <v>-999</v>
      </c>
      <c r="BJ74" s="3">
        <v>-999</v>
      </c>
      <c r="BK74" s="3">
        <v>-999</v>
      </c>
      <c r="BL74" s="3">
        <v>-999</v>
      </c>
      <c r="BM74" s="3">
        <v>-999</v>
      </c>
      <c r="BN74" s="3">
        <v>-999</v>
      </c>
      <c r="BO74" s="3">
        <v>-999</v>
      </c>
      <c r="BP74" s="1">
        <v>1.1050856238875547E-2</v>
      </c>
      <c r="BQ74" s="5">
        <v>7.7584982979609259E-3</v>
      </c>
      <c r="BR74" s="5">
        <v>3.2923579409146219E-3</v>
      </c>
      <c r="BS74" s="5">
        <v>0</v>
      </c>
    </row>
    <row r="75" spans="1:71" x14ac:dyDescent="0.2">
      <c r="A75" s="4">
        <v>74</v>
      </c>
      <c r="B75" s="1" t="s">
        <v>323</v>
      </c>
      <c r="C75" s="1" t="s">
        <v>67</v>
      </c>
      <c r="D75" s="1" t="s">
        <v>303</v>
      </c>
      <c r="E75" s="1" t="s">
        <v>12</v>
      </c>
      <c r="F75" s="1" t="s">
        <v>3</v>
      </c>
      <c r="H75" s="1" t="s">
        <v>10</v>
      </c>
      <c r="I75" s="1" t="s">
        <v>9</v>
      </c>
      <c r="J75" s="4" t="s">
        <v>8</v>
      </c>
      <c r="K75" s="4" t="s">
        <v>8</v>
      </c>
      <c r="L75" s="1" t="s">
        <v>26</v>
      </c>
      <c r="M75" s="1" t="s">
        <v>62</v>
      </c>
      <c r="N75" s="1">
        <v>24</v>
      </c>
      <c r="O75" s="1">
        <v>7.3152000000000008</v>
      </c>
      <c r="P75" s="1">
        <v>200</v>
      </c>
      <c r="Q75" s="1">
        <v>150</v>
      </c>
      <c r="R75" s="1">
        <v>85</v>
      </c>
      <c r="S75" s="1">
        <v>23527.52368330344</v>
      </c>
      <c r="T75" s="1" t="s">
        <v>5</v>
      </c>
      <c r="U75" s="1">
        <v>0</v>
      </c>
      <c r="V75" s="1" t="s">
        <v>322</v>
      </c>
      <c r="W75" s="1" t="s">
        <v>3</v>
      </c>
      <c r="X75" s="1" t="s">
        <v>2</v>
      </c>
      <c r="Y75" s="1" t="s">
        <v>1</v>
      </c>
      <c r="Z75" s="1" t="s">
        <v>0</v>
      </c>
      <c r="AA75" s="1">
        <v>18</v>
      </c>
      <c r="AB75" s="1">
        <v>5.4864000000000006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7">
        <v>65</v>
      </c>
      <c r="AR75" s="7">
        <v>0</v>
      </c>
      <c r="AS75" s="7">
        <v>0</v>
      </c>
      <c r="AT75" s="7">
        <v>-35</v>
      </c>
      <c r="AU75" s="7">
        <v>-35</v>
      </c>
      <c r="AV75" s="7">
        <v>-35</v>
      </c>
      <c r="AW75" s="7">
        <v>-35</v>
      </c>
      <c r="AX75" s="1">
        <v>0.09</v>
      </c>
      <c r="AY75" s="1">
        <v>7.46</v>
      </c>
      <c r="AZ75" s="1">
        <v>4.78</v>
      </c>
      <c r="BA75" s="3">
        <v>-999</v>
      </c>
      <c r="BB75" s="3">
        <v>-999</v>
      </c>
      <c r="BC75" s="3">
        <v>-999</v>
      </c>
      <c r="BD75" s="3">
        <v>-999</v>
      </c>
      <c r="BE75" s="3">
        <v>-999</v>
      </c>
      <c r="BF75" s="3">
        <v>-999</v>
      </c>
      <c r="BH75" s="3">
        <v>-999</v>
      </c>
      <c r="BI75" s="3">
        <v>-999</v>
      </c>
      <c r="BJ75" s="3">
        <v>-999</v>
      </c>
      <c r="BK75" s="3">
        <v>-999</v>
      </c>
      <c r="BL75" s="3">
        <v>-999</v>
      </c>
      <c r="BM75" s="3">
        <v>-999</v>
      </c>
      <c r="BN75" s="3">
        <v>-999</v>
      </c>
      <c r="BO75" s="3">
        <v>-999</v>
      </c>
      <c r="BP75">
        <v>-999</v>
      </c>
      <c r="BQ75" s="5">
        <v>-999</v>
      </c>
      <c r="BR75" s="5">
        <v>-999</v>
      </c>
      <c r="BS75" s="5">
        <v>-999</v>
      </c>
    </row>
    <row r="76" spans="1:71" x14ac:dyDescent="0.2">
      <c r="A76" s="4">
        <v>75</v>
      </c>
      <c r="B76" s="1" t="s">
        <v>321</v>
      </c>
      <c r="C76" s="1" t="s">
        <v>64</v>
      </c>
      <c r="D76" s="1" t="s">
        <v>303</v>
      </c>
      <c r="E76" s="1" t="s">
        <v>12</v>
      </c>
      <c r="F76" s="1" t="s">
        <v>3</v>
      </c>
      <c r="H76" s="1" t="s">
        <v>10</v>
      </c>
      <c r="I76" s="1" t="s">
        <v>63</v>
      </c>
      <c r="J76" s="4" t="s">
        <v>8</v>
      </c>
      <c r="K76" s="4" t="s">
        <v>8</v>
      </c>
      <c r="L76" s="1" t="s">
        <v>35</v>
      </c>
      <c r="M76" s="1" t="s">
        <v>62</v>
      </c>
      <c r="N76" s="1">
        <v>22</v>
      </c>
      <c r="O76" s="1">
        <v>6.7056000000000004</v>
      </c>
      <c r="P76" s="1">
        <v>170</v>
      </c>
      <c r="Q76" s="1">
        <v>160</v>
      </c>
      <c r="R76" s="1">
        <v>55</v>
      </c>
      <c r="S76" s="1">
        <v>16827.744010288578</v>
      </c>
      <c r="T76" s="1" t="s">
        <v>5</v>
      </c>
      <c r="U76" s="1">
        <v>0</v>
      </c>
      <c r="V76" s="1" t="s">
        <v>320</v>
      </c>
      <c r="W76" s="1" t="s">
        <v>3</v>
      </c>
      <c r="X76" s="1" t="s">
        <v>18</v>
      </c>
      <c r="Y76" s="1" t="s">
        <v>17</v>
      </c>
      <c r="Z76" s="1" t="s">
        <v>17</v>
      </c>
      <c r="AA76" s="1">
        <v>17</v>
      </c>
      <c r="AB76" s="1">
        <v>5.1816000000000004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7">
        <v>90</v>
      </c>
      <c r="AR76" s="7">
        <v>0</v>
      </c>
      <c r="AS76" s="7">
        <v>-10</v>
      </c>
      <c r="AT76" s="7">
        <v>-10</v>
      </c>
      <c r="AU76" s="7">
        <v>-10</v>
      </c>
      <c r="AV76" s="7">
        <v>-10</v>
      </c>
      <c r="AW76" s="7">
        <v>-10</v>
      </c>
      <c r="AX76" s="1">
        <v>0.02</v>
      </c>
      <c r="AY76" s="1">
        <v>10.29</v>
      </c>
      <c r="AZ76" s="1">
        <v>4.9800000000000004</v>
      </c>
      <c r="BA76" s="3">
        <v>2</v>
      </c>
      <c r="BB76" s="3">
        <v>4</v>
      </c>
      <c r="BC76" s="3">
        <v>4</v>
      </c>
      <c r="BD76" s="3">
        <v>-999</v>
      </c>
      <c r="BE76" s="3">
        <v>-999</v>
      </c>
      <c r="BF76" s="3">
        <v>-999</v>
      </c>
      <c r="BH76" s="3">
        <v>-999</v>
      </c>
      <c r="BI76" s="3">
        <v>-999</v>
      </c>
      <c r="BJ76" s="3">
        <v>-999</v>
      </c>
      <c r="BK76" s="3">
        <v>-999</v>
      </c>
      <c r="BL76" s="3">
        <v>-999</v>
      </c>
      <c r="BM76" s="3">
        <v>-999</v>
      </c>
      <c r="BN76" s="3">
        <v>-999</v>
      </c>
      <c r="BO76" s="3">
        <v>-999</v>
      </c>
      <c r="BP76" s="1">
        <v>1.0642136E-2</v>
      </c>
      <c r="BQ76" s="5">
        <v>1.0642136E-2</v>
      </c>
      <c r="BR76" s="5">
        <v>0</v>
      </c>
      <c r="BS76" s="5">
        <v>0</v>
      </c>
    </row>
    <row r="77" spans="1:71" x14ac:dyDescent="0.2">
      <c r="A77" s="4">
        <v>76</v>
      </c>
      <c r="B77" s="1" t="s">
        <v>319</v>
      </c>
      <c r="C77" s="1" t="s">
        <v>58</v>
      </c>
      <c r="D77" s="1" t="s">
        <v>303</v>
      </c>
      <c r="E77" s="1" t="s">
        <v>12</v>
      </c>
      <c r="F77" s="1" t="s">
        <v>3</v>
      </c>
      <c r="H77" s="1" t="s">
        <v>10</v>
      </c>
      <c r="I77" s="1" t="s">
        <v>9</v>
      </c>
      <c r="J77" s="4" t="s">
        <v>8</v>
      </c>
      <c r="K77" s="4" t="s">
        <v>8</v>
      </c>
      <c r="L77" s="1" t="s">
        <v>7</v>
      </c>
      <c r="M77" s="1" t="s">
        <v>6</v>
      </c>
      <c r="N77" s="1">
        <v>24</v>
      </c>
      <c r="O77" s="1">
        <v>7.3152000000000008</v>
      </c>
      <c r="P77" s="1">
        <v>75</v>
      </c>
      <c r="Q77" s="1">
        <v>55</v>
      </c>
      <c r="R77" s="1">
        <v>57</v>
      </c>
      <c r="S77" s="1">
        <v>5082.7246918018845</v>
      </c>
      <c r="T77" s="1" t="s">
        <v>5</v>
      </c>
      <c r="U77" s="1">
        <v>0</v>
      </c>
      <c r="V77" s="1" t="s">
        <v>302</v>
      </c>
      <c r="W77" s="1" t="s">
        <v>3</v>
      </c>
      <c r="X77" s="1" t="s">
        <v>2</v>
      </c>
      <c r="Y77" s="1" t="s">
        <v>22</v>
      </c>
      <c r="Z77" s="1" t="s">
        <v>21</v>
      </c>
      <c r="AA77" s="1">
        <v>23</v>
      </c>
      <c r="AB77" s="1">
        <v>7.0104000000000006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7">
        <v>75</v>
      </c>
      <c r="AR77" s="7">
        <v>-999</v>
      </c>
      <c r="AS77" s="7">
        <v>-999</v>
      </c>
      <c r="AT77" s="7">
        <v>-999</v>
      </c>
      <c r="AU77" s="7">
        <v>-999</v>
      </c>
      <c r="AV77" s="7">
        <v>-999</v>
      </c>
      <c r="AW77" s="7">
        <v>-25</v>
      </c>
      <c r="AX77" s="1">
        <v>0.01</v>
      </c>
      <c r="AY77" s="1">
        <v>10.14</v>
      </c>
      <c r="AZ77" s="1">
        <v>9.19</v>
      </c>
      <c r="BA77" s="3">
        <v>1</v>
      </c>
      <c r="BB77" s="3">
        <v>1</v>
      </c>
      <c r="BC77" s="3">
        <v>2</v>
      </c>
      <c r="BD77">
        <v>1</v>
      </c>
      <c r="BE77">
        <v>1</v>
      </c>
      <c r="BF77" s="1">
        <v>27.5</v>
      </c>
      <c r="BG77" s="1" t="str">
        <f>IF(BF77=0,"None",(IF(BF77&lt;20,"Low", IF(BF77&lt;40,"medium", IF(BF77&gt;40,"High", "")))))</f>
        <v>medium</v>
      </c>
      <c r="BH77" s="3">
        <v>0</v>
      </c>
      <c r="BI77">
        <v>145.73866666666666</v>
      </c>
      <c r="BJ77">
        <v>204.11139999999997</v>
      </c>
      <c r="BK77">
        <v>275.22550000000001</v>
      </c>
      <c r="BL77" s="3">
        <v>0</v>
      </c>
      <c r="BM77" s="8">
        <v>3</v>
      </c>
      <c r="BN77" s="8">
        <v>15</v>
      </c>
      <c r="BO77" s="8">
        <v>8</v>
      </c>
      <c r="BP77" s="1">
        <v>4.0758010999999997E-2</v>
      </c>
      <c r="BQ77" s="5">
        <v>4.0748850514753715E-2</v>
      </c>
      <c r="BR77" s="5">
        <v>0</v>
      </c>
      <c r="BS77" s="5">
        <v>9.1604852462830003E-6</v>
      </c>
    </row>
    <row r="78" spans="1:71" x14ac:dyDescent="0.2">
      <c r="A78" s="4">
        <v>77</v>
      </c>
      <c r="B78" s="1" t="s">
        <v>318</v>
      </c>
      <c r="C78" s="1" t="s">
        <v>56</v>
      </c>
      <c r="D78" s="1" t="s">
        <v>303</v>
      </c>
      <c r="E78" s="1" t="s">
        <v>12</v>
      </c>
      <c r="F78" s="1" t="s">
        <v>3</v>
      </c>
      <c r="H78" s="1" t="s">
        <v>10</v>
      </c>
      <c r="I78" s="1" t="s">
        <v>9</v>
      </c>
      <c r="J78" s="4" t="s">
        <v>8</v>
      </c>
      <c r="K78" s="4" t="s">
        <v>8</v>
      </c>
      <c r="L78" s="1" t="s">
        <v>32</v>
      </c>
      <c r="M78" s="1" t="s">
        <v>6</v>
      </c>
      <c r="N78" s="1">
        <v>22</v>
      </c>
      <c r="O78" s="1">
        <v>6.7056000000000004</v>
      </c>
      <c r="P78" s="1">
        <v>95</v>
      </c>
      <c r="Q78" s="1">
        <v>95</v>
      </c>
      <c r="R78" s="1">
        <v>103</v>
      </c>
      <c r="S78" s="1">
        <v>12986.829877618273</v>
      </c>
      <c r="T78" s="1" t="s">
        <v>5</v>
      </c>
      <c r="U78" s="1">
        <v>0</v>
      </c>
      <c r="V78" s="1" t="s">
        <v>309</v>
      </c>
      <c r="W78" s="1" t="s">
        <v>3</v>
      </c>
      <c r="X78" s="1" t="s">
        <v>23</v>
      </c>
      <c r="Y78" s="1" t="s">
        <v>22</v>
      </c>
      <c r="Z78" s="1" t="s">
        <v>16</v>
      </c>
      <c r="AA78" s="1">
        <v>21</v>
      </c>
      <c r="AB78" s="1">
        <v>6.4008000000000003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7">
        <v>90</v>
      </c>
      <c r="AR78" s="7">
        <v>-999</v>
      </c>
      <c r="AS78" s="7">
        <v>-999</v>
      </c>
      <c r="AT78" s="7">
        <v>-999</v>
      </c>
      <c r="AU78" s="7">
        <v>-999</v>
      </c>
      <c r="AV78" s="7">
        <v>-999</v>
      </c>
      <c r="AW78" s="7">
        <v>-10</v>
      </c>
      <c r="AX78" s="1">
        <v>0</v>
      </c>
      <c r="AY78" s="1">
        <v>13.92</v>
      </c>
      <c r="AZ78" s="1">
        <v>9.94</v>
      </c>
      <c r="BA78" s="3">
        <v>0</v>
      </c>
      <c r="BB78" s="3">
        <v>1</v>
      </c>
      <c r="BC78" s="3">
        <v>3</v>
      </c>
      <c r="BD78">
        <v>1</v>
      </c>
      <c r="BE78">
        <v>0</v>
      </c>
      <c r="BF78" s="1">
        <v>18.857142857142858</v>
      </c>
      <c r="BG78" s="1" t="str">
        <f>IF(BF78=0,"None",(IF(BF78&lt;20,"Low", IF(BF78&lt;40,"medium", IF(BF78&gt;40,"High", "")))))</f>
        <v>Low</v>
      </c>
      <c r="BH78">
        <v>82.424999999999997</v>
      </c>
      <c r="BI78">
        <v>142.08875</v>
      </c>
      <c r="BJ78">
        <v>173.51485384615384</v>
      </c>
      <c r="BK78">
        <v>262.62200000000001</v>
      </c>
      <c r="BL78" s="8">
        <v>1</v>
      </c>
      <c r="BM78" s="8">
        <v>4</v>
      </c>
      <c r="BN78" s="8">
        <v>13</v>
      </c>
      <c r="BO78" s="8">
        <v>3</v>
      </c>
      <c r="BP78" s="1">
        <v>7.2593950000000001E-3</v>
      </c>
      <c r="BQ78" s="5">
        <v>7.2593950000000001E-3</v>
      </c>
      <c r="BR78" s="5">
        <v>0</v>
      </c>
      <c r="BS78" s="5">
        <v>0</v>
      </c>
    </row>
    <row r="79" spans="1:71" x14ac:dyDescent="0.2">
      <c r="A79" s="4">
        <v>78</v>
      </c>
      <c r="B79" s="1" t="s">
        <v>317</v>
      </c>
      <c r="C79" s="1" t="s">
        <v>54</v>
      </c>
      <c r="D79" s="1" t="s">
        <v>303</v>
      </c>
      <c r="E79" s="1" t="s">
        <v>12</v>
      </c>
      <c r="F79" s="1" t="s">
        <v>36</v>
      </c>
      <c r="H79" s="1" t="s">
        <v>10</v>
      </c>
      <c r="I79" s="1" t="s">
        <v>9</v>
      </c>
      <c r="J79" s="4" t="s">
        <v>8</v>
      </c>
      <c r="K79" s="4" t="s">
        <v>8</v>
      </c>
      <c r="L79" s="1" t="s">
        <v>7</v>
      </c>
      <c r="M79" s="1" t="s">
        <v>6</v>
      </c>
      <c r="N79" s="1">
        <v>24</v>
      </c>
      <c r="O79" s="1">
        <v>7.3152000000000008</v>
      </c>
      <c r="P79" s="1">
        <v>63</v>
      </c>
      <c r="Q79" s="1">
        <v>50</v>
      </c>
      <c r="R79" s="1">
        <v>52</v>
      </c>
      <c r="S79" s="1">
        <v>3995.9833523455918</v>
      </c>
      <c r="T79" s="1" t="s">
        <v>37</v>
      </c>
      <c r="U79" s="1">
        <v>0.16666666666666666</v>
      </c>
      <c r="V79" s="1" t="s">
        <v>302</v>
      </c>
      <c r="W79" s="1" t="s">
        <v>3</v>
      </c>
      <c r="X79" s="1" t="s">
        <v>23</v>
      </c>
      <c r="Y79" s="1" t="s">
        <v>17</v>
      </c>
      <c r="Z79" s="1" t="s">
        <v>21</v>
      </c>
      <c r="AA79" s="1">
        <v>25</v>
      </c>
      <c r="AB79" s="1">
        <v>7.62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7">
        <v>85</v>
      </c>
      <c r="AR79" s="7">
        <v>-999</v>
      </c>
      <c r="AS79" s="7">
        <v>-999</v>
      </c>
      <c r="AT79" s="7">
        <v>-999</v>
      </c>
      <c r="AU79" s="7">
        <v>-999</v>
      </c>
      <c r="AV79" s="7">
        <v>-999</v>
      </c>
      <c r="AW79" s="7">
        <v>-15</v>
      </c>
      <c r="AX79" s="1">
        <v>0</v>
      </c>
      <c r="AY79" s="1">
        <v>12.61</v>
      </c>
      <c r="AZ79" s="1">
        <v>6.13</v>
      </c>
      <c r="BA79" s="3">
        <v>2</v>
      </c>
      <c r="BB79" s="3">
        <v>2</v>
      </c>
      <c r="BC79" s="3">
        <v>3</v>
      </c>
      <c r="BD79">
        <v>1</v>
      </c>
      <c r="BE79">
        <v>1</v>
      </c>
      <c r="BF79" s="1">
        <v>10.285714285714285</v>
      </c>
      <c r="BG79" s="1" t="str">
        <f>IF(BF79=0,"None",(IF(BF79&lt;20,"Low", IF(BF79&lt;40,"medium", IF(BF79&gt;40,"High", "")))))</f>
        <v>Low</v>
      </c>
      <c r="BH79" s="3">
        <v>0</v>
      </c>
      <c r="BI79" s="3">
        <v>0</v>
      </c>
      <c r="BJ79">
        <v>197.65100000000001</v>
      </c>
      <c r="BK79">
        <v>227.59100000000001</v>
      </c>
      <c r="BL79" s="3">
        <v>0</v>
      </c>
      <c r="BM79" s="3">
        <v>0</v>
      </c>
      <c r="BN79" s="8">
        <v>1</v>
      </c>
      <c r="BO79" s="8">
        <v>1</v>
      </c>
      <c r="BP79" s="1">
        <v>2.8281981593921604E-2</v>
      </c>
      <c r="BQ79" s="5">
        <v>2.8279769943007405E-2</v>
      </c>
      <c r="BR79" s="5">
        <v>0</v>
      </c>
      <c r="BS79" s="5">
        <v>2.2116509142000001E-6</v>
      </c>
    </row>
    <row r="80" spans="1:71" x14ac:dyDescent="0.2">
      <c r="A80" s="4">
        <v>79</v>
      </c>
      <c r="B80" s="1" t="s">
        <v>316</v>
      </c>
      <c r="C80" s="1" t="s">
        <v>51</v>
      </c>
      <c r="D80" s="1" t="s">
        <v>303</v>
      </c>
      <c r="E80" s="1" t="s">
        <v>12</v>
      </c>
      <c r="F80" s="1" t="s">
        <v>3</v>
      </c>
      <c r="H80" s="1" t="s">
        <v>10</v>
      </c>
      <c r="I80" s="1" t="s">
        <v>9</v>
      </c>
      <c r="J80" s="4" t="s">
        <v>8</v>
      </c>
      <c r="K80" s="4" t="s">
        <v>8</v>
      </c>
      <c r="L80" s="1" t="s">
        <v>32</v>
      </c>
      <c r="M80" s="1" t="s">
        <v>6</v>
      </c>
      <c r="N80" s="1">
        <v>19</v>
      </c>
      <c r="O80" s="1">
        <v>5.7911999999999999</v>
      </c>
      <c r="P80" s="1">
        <v>110</v>
      </c>
      <c r="Q80" s="1">
        <v>78</v>
      </c>
      <c r="R80" s="1">
        <v>103</v>
      </c>
      <c r="S80" s="1">
        <v>12886.40111808399</v>
      </c>
      <c r="T80" s="1" t="s">
        <v>5</v>
      </c>
      <c r="U80" s="1">
        <v>0</v>
      </c>
      <c r="V80" s="1" t="s">
        <v>309</v>
      </c>
      <c r="W80" s="1" t="s">
        <v>3</v>
      </c>
      <c r="X80" s="1" t="s">
        <v>18</v>
      </c>
      <c r="Y80" s="1" t="s">
        <v>17</v>
      </c>
      <c r="Z80" s="1" t="s">
        <v>50</v>
      </c>
      <c r="AA80" s="1">
        <v>17</v>
      </c>
      <c r="AB80" s="1">
        <v>5.1816000000000004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7">
        <v>95</v>
      </c>
      <c r="AR80" s="7">
        <v>-999</v>
      </c>
      <c r="AS80" s="7">
        <v>-999</v>
      </c>
      <c r="AT80" s="7">
        <v>-999</v>
      </c>
      <c r="AU80" s="7">
        <v>-999</v>
      </c>
      <c r="AV80" s="7">
        <v>-999</v>
      </c>
      <c r="AW80" s="7">
        <v>-5</v>
      </c>
      <c r="AX80" s="1">
        <v>0</v>
      </c>
      <c r="AY80" s="1">
        <v>7.14</v>
      </c>
      <c r="AZ80" s="1">
        <v>5.83</v>
      </c>
      <c r="BA80" s="3">
        <v>1</v>
      </c>
      <c r="BB80" s="3">
        <v>1</v>
      </c>
      <c r="BC80" s="3">
        <v>2</v>
      </c>
      <c r="BD80">
        <v>1</v>
      </c>
      <c r="BE80">
        <v>1</v>
      </c>
      <c r="BF80" s="1">
        <v>16.727272727272727</v>
      </c>
      <c r="BG80" s="1" t="str">
        <f>IF(BF80=0,"None",(IF(BF80&lt;20,"Low", IF(BF80&lt;40,"medium", IF(BF80&gt;40,"High", "")))))</f>
        <v>Low</v>
      </c>
      <c r="BH80" s="3">
        <v>0</v>
      </c>
      <c r="BI80" s="3">
        <v>0</v>
      </c>
      <c r="BJ80">
        <v>184.19940000000003</v>
      </c>
      <c r="BK80">
        <v>242.95011111111111</v>
      </c>
      <c r="BL80" s="3">
        <v>0</v>
      </c>
      <c r="BM80" s="3">
        <v>0</v>
      </c>
      <c r="BN80" s="8">
        <v>5</v>
      </c>
      <c r="BO80" s="8">
        <v>9</v>
      </c>
      <c r="BP80" s="1">
        <v>1.0672767E-2</v>
      </c>
      <c r="BQ80" s="5">
        <v>1.0672767E-2</v>
      </c>
      <c r="BR80" s="5">
        <v>0</v>
      </c>
      <c r="BS80" s="5">
        <v>0</v>
      </c>
    </row>
    <row r="81" spans="1:71" x14ac:dyDescent="0.2">
      <c r="A81" s="4">
        <v>80</v>
      </c>
      <c r="B81" s="1" t="s">
        <v>315</v>
      </c>
      <c r="C81" s="1" t="s">
        <v>48</v>
      </c>
      <c r="D81" s="1" t="s">
        <v>303</v>
      </c>
      <c r="E81" s="1" t="s">
        <v>12</v>
      </c>
      <c r="F81" s="1" t="s">
        <v>3</v>
      </c>
      <c r="H81" s="1" t="s">
        <v>10</v>
      </c>
      <c r="I81" s="1" t="s">
        <v>9</v>
      </c>
      <c r="J81" s="4" t="s">
        <v>8</v>
      </c>
      <c r="K81" s="4" t="s">
        <v>8</v>
      </c>
      <c r="L81" s="1" t="s">
        <v>32</v>
      </c>
      <c r="M81" s="1" t="s">
        <v>6</v>
      </c>
      <c r="N81" s="1">
        <v>15</v>
      </c>
      <c r="O81" s="1">
        <v>4.5720000000000001</v>
      </c>
      <c r="P81" s="1">
        <v>92</v>
      </c>
      <c r="Q81" s="1">
        <v>72</v>
      </c>
      <c r="R81" s="1">
        <v>73</v>
      </c>
      <c r="S81" s="1">
        <v>8185.6189831612255</v>
      </c>
      <c r="T81" s="1" t="s">
        <v>5</v>
      </c>
      <c r="U81" s="1">
        <v>0</v>
      </c>
      <c r="V81" s="1" t="s">
        <v>309</v>
      </c>
      <c r="W81" s="1" t="s">
        <v>3</v>
      </c>
      <c r="X81" s="1" t="s">
        <v>23</v>
      </c>
      <c r="Y81" s="1" t="s">
        <v>22</v>
      </c>
      <c r="Z81" s="1" t="s">
        <v>47</v>
      </c>
      <c r="AA81" s="1">
        <v>15</v>
      </c>
      <c r="AB81" s="1">
        <v>4.5720000000000001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7">
        <v>95</v>
      </c>
      <c r="AR81" s="7">
        <v>-999</v>
      </c>
      <c r="AS81" s="7">
        <v>-999</v>
      </c>
      <c r="AT81" s="7">
        <v>-999</v>
      </c>
      <c r="AU81" s="7">
        <v>-999</v>
      </c>
      <c r="AV81" s="7">
        <v>-999</v>
      </c>
      <c r="AW81" s="7">
        <v>-5</v>
      </c>
      <c r="AX81" s="1">
        <v>0</v>
      </c>
      <c r="AY81" s="1">
        <v>10.43</v>
      </c>
      <c r="AZ81" s="1">
        <v>5.05</v>
      </c>
      <c r="BA81" s="3">
        <v>1</v>
      </c>
      <c r="BB81" s="3">
        <v>2</v>
      </c>
      <c r="BC81" s="3">
        <v>2</v>
      </c>
      <c r="BD81">
        <v>1</v>
      </c>
      <c r="BE81">
        <v>0</v>
      </c>
      <c r="BF81" s="1">
        <v>15.75</v>
      </c>
      <c r="BG81" s="1" t="str">
        <f>IF(BF81=0,"None",(IF(BF81&lt;20,"Low", IF(BF81&lt;40,"medium", IF(BF81&gt;40,"High", "")))))</f>
        <v>Low</v>
      </c>
      <c r="BH81">
        <v>94.466499999999996</v>
      </c>
      <c r="BI81">
        <v>131.03800000000001</v>
      </c>
      <c r="BJ81">
        <v>162.68700000000001</v>
      </c>
      <c r="BK81" s="3">
        <v>0</v>
      </c>
      <c r="BL81" s="8">
        <v>2</v>
      </c>
      <c r="BM81" s="8">
        <v>1</v>
      </c>
      <c r="BN81" s="8">
        <v>2</v>
      </c>
      <c r="BO81" s="3">
        <v>0</v>
      </c>
      <c r="BP81" s="1">
        <v>1.5843447E-2</v>
      </c>
      <c r="BQ81" s="5">
        <v>1.5843447E-2</v>
      </c>
      <c r="BR81" s="5">
        <v>0</v>
      </c>
      <c r="BS81" s="5">
        <v>0</v>
      </c>
    </row>
    <row r="82" spans="1:71" x14ac:dyDescent="0.2">
      <c r="A82" s="4">
        <v>81</v>
      </c>
      <c r="B82" s="1" t="s">
        <v>314</v>
      </c>
      <c r="C82" s="1" t="s">
        <v>45</v>
      </c>
      <c r="D82" s="1" t="s">
        <v>303</v>
      </c>
      <c r="E82" s="1" t="s">
        <v>12</v>
      </c>
      <c r="F82" s="1" t="s">
        <v>3</v>
      </c>
      <c r="H82" s="1" t="s">
        <v>10</v>
      </c>
      <c r="I82" s="1" t="s">
        <v>9</v>
      </c>
      <c r="J82" s="4" t="s">
        <v>8</v>
      </c>
      <c r="K82" s="4" t="s">
        <v>8</v>
      </c>
      <c r="L82" s="1" t="s">
        <v>32</v>
      </c>
      <c r="M82" s="1" t="s">
        <v>6</v>
      </c>
      <c r="N82" s="1">
        <v>24</v>
      </c>
      <c r="O82" s="1">
        <v>7.3152000000000008</v>
      </c>
      <c r="P82" s="1">
        <v>50</v>
      </c>
      <c r="Q82" s="1">
        <v>45</v>
      </c>
      <c r="R82" s="1">
        <v>66</v>
      </c>
      <c r="S82" s="1">
        <v>4054.8926321657382</v>
      </c>
      <c r="T82" s="1" t="s">
        <v>5</v>
      </c>
      <c r="U82" s="1">
        <v>0</v>
      </c>
      <c r="V82" s="1" t="s">
        <v>309</v>
      </c>
      <c r="W82" s="1" t="s">
        <v>3</v>
      </c>
      <c r="X82" s="1" t="s">
        <v>18</v>
      </c>
      <c r="Y82" s="1" t="s">
        <v>17</v>
      </c>
      <c r="Z82" s="1" t="s">
        <v>26</v>
      </c>
      <c r="AA82" s="1">
        <v>24</v>
      </c>
      <c r="AB82" s="1">
        <v>7.3152000000000008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7">
        <v>99</v>
      </c>
      <c r="AR82" s="7">
        <v>-999</v>
      </c>
      <c r="AS82" s="7">
        <v>-999</v>
      </c>
      <c r="AT82" s="7">
        <v>-999</v>
      </c>
      <c r="AU82" s="7">
        <v>-999</v>
      </c>
      <c r="AV82" s="7">
        <v>-999</v>
      </c>
      <c r="AW82" s="7">
        <v>-1</v>
      </c>
      <c r="AX82" s="1">
        <v>0</v>
      </c>
      <c r="AY82" s="1">
        <v>8.77</v>
      </c>
      <c r="AZ82" s="1">
        <v>6.16</v>
      </c>
      <c r="BA82" s="3">
        <v>2</v>
      </c>
      <c r="BB82" s="3">
        <v>2</v>
      </c>
      <c r="BC82" s="3">
        <v>3</v>
      </c>
      <c r="BD82">
        <v>1</v>
      </c>
      <c r="BE82">
        <v>1</v>
      </c>
      <c r="BF82" s="1">
        <v>21.666666666666664</v>
      </c>
      <c r="BG82" s="1" t="str">
        <f>IF(BF82=0,"None",(IF(BF82&lt;20,"Low", IF(BF82&lt;40,"medium", IF(BF82&gt;40,"High", "")))))</f>
        <v>medium</v>
      </c>
      <c r="BH82" s="3">
        <v>0</v>
      </c>
      <c r="BI82" s="3">
        <v>0</v>
      </c>
      <c r="BJ82">
        <v>196.80386666666666</v>
      </c>
      <c r="BK82">
        <v>258.97300000000001</v>
      </c>
      <c r="BL82" s="3">
        <v>0</v>
      </c>
      <c r="BM82" s="3">
        <v>0</v>
      </c>
      <c r="BN82" s="8">
        <v>15</v>
      </c>
      <c r="BO82" s="8">
        <v>3</v>
      </c>
      <c r="BP82" s="1">
        <v>2.1397155000000001E-2</v>
      </c>
      <c r="BQ82" s="5">
        <v>2.1397155000000001E-2</v>
      </c>
      <c r="BR82" s="5">
        <v>0</v>
      </c>
      <c r="BS82" s="5">
        <v>0</v>
      </c>
    </row>
    <row r="83" spans="1:71" x14ac:dyDescent="0.2">
      <c r="A83" s="4">
        <v>82</v>
      </c>
      <c r="B83" s="1" t="s">
        <v>313</v>
      </c>
      <c r="C83" s="1" t="s">
        <v>43</v>
      </c>
      <c r="D83" s="1" t="s">
        <v>303</v>
      </c>
      <c r="E83" s="1" t="s">
        <v>12</v>
      </c>
      <c r="F83" s="1" t="s">
        <v>3</v>
      </c>
      <c r="H83" s="1" t="s">
        <v>10</v>
      </c>
      <c r="I83" s="1" t="s">
        <v>9</v>
      </c>
      <c r="J83" s="4" t="s">
        <v>8</v>
      </c>
      <c r="K83" s="4" t="s">
        <v>8</v>
      </c>
      <c r="L83" s="1" t="s">
        <v>32</v>
      </c>
      <c r="M83" s="1" t="s">
        <v>6</v>
      </c>
      <c r="N83" s="1">
        <v>15</v>
      </c>
      <c r="O83" s="1">
        <v>4.5720000000000001</v>
      </c>
      <c r="P83" s="1">
        <v>178</v>
      </c>
      <c r="Q83" s="1">
        <v>142</v>
      </c>
      <c r="R83" s="1">
        <v>147</v>
      </c>
      <c r="S83" s="1">
        <v>31996.416307239175</v>
      </c>
      <c r="T83" s="1" t="s">
        <v>5</v>
      </c>
      <c r="U83" s="1">
        <v>0</v>
      </c>
      <c r="V83" s="1" t="s">
        <v>309</v>
      </c>
      <c r="W83" s="1" t="s">
        <v>3</v>
      </c>
      <c r="X83" s="1" t="s">
        <v>2</v>
      </c>
      <c r="Y83" s="1" t="s">
        <v>22</v>
      </c>
      <c r="Z83" s="1" t="s">
        <v>21</v>
      </c>
      <c r="AA83" s="1">
        <v>15</v>
      </c>
      <c r="AB83" s="1">
        <v>4.5720000000000001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7">
        <v>95</v>
      </c>
      <c r="AR83" s="7">
        <v>-999</v>
      </c>
      <c r="AS83" s="7">
        <v>-999</v>
      </c>
      <c r="AT83" s="7">
        <v>-999</v>
      </c>
      <c r="AU83" s="7">
        <v>-999</v>
      </c>
      <c r="AV83" s="7">
        <v>-999</v>
      </c>
      <c r="AW83" s="7">
        <v>-5</v>
      </c>
      <c r="AX83" s="1">
        <v>7.0000000000000007E-2</v>
      </c>
      <c r="AY83" s="1">
        <v>11.17</v>
      </c>
      <c r="AZ83" s="1">
        <v>3.65</v>
      </c>
      <c r="BA83" s="3">
        <v>1</v>
      </c>
      <c r="BB83" s="3">
        <v>1</v>
      </c>
      <c r="BC83" s="3">
        <v>3</v>
      </c>
      <c r="BD83">
        <v>1</v>
      </c>
      <c r="BE83">
        <v>1</v>
      </c>
      <c r="BF83" s="1">
        <v>17.857142857142858</v>
      </c>
      <c r="BG83" s="1" t="str">
        <f>IF(BF83=0,"None",(IF(BF83&lt;20,"Low", IF(BF83&lt;40,"medium", IF(BF83&gt;40,"High", "")))))</f>
        <v>Low</v>
      </c>
      <c r="BH83">
        <v>110.84699999999999</v>
      </c>
      <c r="BI83">
        <v>143.59399999999999</v>
      </c>
      <c r="BJ83">
        <v>168.38240000000002</v>
      </c>
      <c r="BK83" s="3">
        <v>0</v>
      </c>
      <c r="BL83" s="8">
        <v>1</v>
      </c>
      <c r="BM83" s="8">
        <v>2</v>
      </c>
      <c r="BN83" s="8">
        <v>5</v>
      </c>
      <c r="BO83" s="3">
        <v>0</v>
      </c>
      <c r="BP83" s="1">
        <v>5.1053979999999997E-3</v>
      </c>
      <c r="BQ83" s="5">
        <v>5.1053979999999997E-3</v>
      </c>
      <c r="BR83" s="5">
        <v>0</v>
      </c>
      <c r="BS83" s="5">
        <v>0</v>
      </c>
    </row>
    <row r="84" spans="1:71" x14ac:dyDescent="0.2">
      <c r="A84" s="4">
        <v>83</v>
      </c>
      <c r="B84" s="1" t="s">
        <v>312</v>
      </c>
      <c r="C84" s="1" t="s">
        <v>41</v>
      </c>
      <c r="D84" s="1" t="s">
        <v>303</v>
      </c>
      <c r="E84" s="1" t="s">
        <v>12</v>
      </c>
      <c r="F84" s="1" t="s">
        <v>36</v>
      </c>
      <c r="H84" s="1" t="s">
        <v>10</v>
      </c>
      <c r="I84" s="1" t="s">
        <v>9</v>
      </c>
      <c r="J84" s="4" t="s">
        <v>8</v>
      </c>
      <c r="K84" s="4" t="s">
        <v>8</v>
      </c>
      <c r="L84" s="1" t="s">
        <v>32</v>
      </c>
      <c r="M84" s="1" t="s">
        <v>6</v>
      </c>
      <c r="N84" s="1">
        <v>14</v>
      </c>
      <c r="O84" s="1">
        <v>4.2671999999999999</v>
      </c>
      <c r="P84" s="1">
        <v>175</v>
      </c>
      <c r="Q84" s="1">
        <v>182</v>
      </c>
      <c r="R84" s="1">
        <v>168</v>
      </c>
      <c r="S84" s="1">
        <v>40593.735526513898</v>
      </c>
      <c r="T84" s="1" t="s">
        <v>37</v>
      </c>
      <c r="U84" s="1">
        <v>0.16666666666666666</v>
      </c>
      <c r="V84" s="1" t="s">
        <v>309</v>
      </c>
      <c r="W84" s="1" t="s">
        <v>3</v>
      </c>
      <c r="X84" s="1" t="s">
        <v>23</v>
      </c>
      <c r="Y84" s="1" t="s">
        <v>22</v>
      </c>
      <c r="Z84" s="1" t="s">
        <v>35</v>
      </c>
      <c r="AA84" s="1">
        <v>12</v>
      </c>
      <c r="AB84" s="1">
        <v>3.6576000000000004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7">
        <v>90</v>
      </c>
      <c r="AR84" s="7">
        <v>-999</v>
      </c>
      <c r="AS84" s="7">
        <v>-999</v>
      </c>
      <c r="AT84" s="7">
        <v>-999</v>
      </c>
      <c r="AU84" s="7">
        <v>-999</v>
      </c>
      <c r="AV84" s="7">
        <v>-999</v>
      </c>
      <c r="AW84" s="7">
        <v>-10</v>
      </c>
      <c r="AX84" s="1">
        <v>0</v>
      </c>
      <c r="AY84" s="1">
        <v>11.22</v>
      </c>
      <c r="AZ84" s="1">
        <v>4.84</v>
      </c>
      <c r="BA84" s="3">
        <v>2</v>
      </c>
      <c r="BB84" s="3">
        <v>2</v>
      </c>
      <c r="BC84" s="3">
        <v>3</v>
      </c>
      <c r="BD84">
        <v>1</v>
      </c>
      <c r="BE84">
        <v>1</v>
      </c>
      <c r="BF84" s="1">
        <v>16</v>
      </c>
      <c r="BG84" s="1" t="str">
        <f>IF(BF84=0,"None",(IF(BF84&lt;20,"Low", IF(BF84&lt;40,"medium", IF(BF84&gt;40,"High", "")))))</f>
        <v>Low</v>
      </c>
      <c r="BH84" s="3">
        <v>0</v>
      </c>
      <c r="BI84" s="3">
        <v>0</v>
      </c>
      <c r="BJ84">
        <v>191.7585</v>
      </c>
      <c r="BK84" s="3">
        <v>0</v>
      </c>
      <c r="BL84" s="3">
        <v>0</v>
      </c>
      <c r="BM84" s="3">
        <v>0</v>
      </c>
      <c r="BN84" s="8">
        <v>2</v>
      </c>
      <c r="BO84" s="3">
        <v>0</v>
      </c>
      <c r="BP84" s="1">
        <v>6.062596E-3</v>
      </c>
      <c r="BQ84" s="5">
        <v>6.062596E-3</v>
      </c>
      <c r="BR84" s="5">
        <v>0</v>
      </c>
      <c r="BS84" s="5">
        <v>0</v>
      </c>
    </row>
    <row r="85" spans="1:71" x14ac:dyDescent="0.2">
      <c r="A85" s="4">
        <v>84</v>
      </c>
      <c r="B85" s="1" t="s">
        <v>311</v>
      </c>
      <c r="C85" s="1" t="s">
        <v>39</v>
      </c>
      <c r="D85" s="1" t="s">
        <v>303</v>
      </c>
      <c r="E85" s="1" t="s">
        <v>12</v>
      </c>
      <c r="F85" s="1" t="s">
        <v>36</v>
      </c>
      <c r="H85" s="1" t="s">
        <v>10</v>
      </c>
      <c r="I85" s="1" t="s">
        <v>9</v>
      </c>
      <c r="J85" s="4" t="s">
        <v>8</v>
      </c>
      <c r="K85" s="4" t="s">
        <v>8</v>
      </c>
      <c r="L85" s="1" t="s">
        <v>32</v>
      </c>
      <c r="M85" s="1" t="s">
        <v>6</v>
      </c>
      <c r="N85" s="1">
        <v>16</v>
      </c>
      <c r="O85" s="1">
        <v>4.8768000000000002</v>
      </c>
      <c r="P85" s="1">
        <v>102</v>
      </c>
      <c r="Q85" s="1">
        <v>98</v>
      </c>
      <c r="R85" s="1">
        <v>103</v>
      </c>
      <c r="S85" s="1">
        <v>13762.912091158914</v>
      </c>
      <c r="T85" s="1" t="s">
        <v>37</v>
      </c>
      <c r="U85" s="1">
        <v>0.33333333333333331</v>
      </c>
      <c r="V85" s="1" t="s">
        <v>309</v>
      </c>
      <c r="W85" s="1" t="s">
        <v>3</v>
      </c>
      <c r="X85" s="1" t="s">
        <v>2</v>
      </c>
      <c r="Y85" s="1" t="s">
        <v>22</v>
      </c>
      <c r="Z85" s="1" t="s">
        <v>50</v>
      </c>
      <c r="AA85" s="1">
        <v>15</v>
      </c>
      <c r="AB85" s="1">
        <v>4.5720000000000001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7">
        <v>95</v>
      </c>
      <c r="AR85" s="7">
        <v>-999</v>
      </c>
      <c r="AS85" s="7">
        <v>-999</v>
      </c>
      <c r="AT85" s="7">
        <v>-999</v>
      </c>
      <c r="AU85" s="7">
        <v>-999</v>
      </c>
      <c r="AV85" s="7">
        <v>-999</v>
      </c>
      <c r="AW85" s="7">
        <v>-5</v>
      </c>
      <c r="AX85" s="1">
        <v>0.12</v>
      </c>
      <c r="AY85" s="1">
        <v>9.8699999999999992</v>
      </c>
      <c r="AZ85" s="1">
        <v>4.43</v>
      </c>
      <c r="BA85" s="3">
        <v>2</v>
      </c>
      <c r="BB85" s="3">
        <v>2</v>
      </c>
      <c r="BC85" s="3">
        <v>3</v>
      </c>
      <c r="BD85">
        <v>1</v>
      </c>
      <c r="BE85">
        <v>1</v>
      </c>
      <c r="BF85" s="1">
        <v>15.030303030303031</v>
      </c>
      <c r="BG85" s="1" t="str">
        <f>IF(BF85=0,"None",(IF(BF85&lt;20,"Low", IF(BF85&lt;40,"medium", IF(BF85&gt;40,"High", "")))))</f>
        <v>Low</v>
      </c>
      <c r="BH85" s="3">
        <v>0</v>
      </c>
      <c r="BI85">
        <v>137.70099999999999</v>
      </c>
      <c r="BJ85">
        <v>173.83153846153846</v>
      </c>
      <c r="BK85" s="3">
        <v>0</v>
      </c>
      <c r="BL85" s="3">
        <v>0</v>
      </c>
      <c r="BM85" s="8">
        <v>6</v>
      </c>
      <c r="BN85" s="8">
        <v>13</v>
      </c>
      <c r="BO85" s="3">
        <v>0</v>
      </c>
      <c r="BP85" s="1">
        <v>8.1674000999999996E-2</v>
      </c>
      <c r="BQ85" s="5">
        <v>8.1674000999999996E-2</v>
      </c>
      <c r="BR85" s="5">
        <v>0</v>
      </c>
      <c r="BS85" s="5">
        <v>0</v>
      </c>
    </row>
    <row r="86" spans="1:71" x14ac:dyDescent="0.2">
      <c r="A86" s="4">
        <v>85</v>
      </c>
      <c r="B86" s="1" t="s">
        <v>310</v>
      </c>
      <c r="C86" s="1" t="s">
        <v>33</v>
      </c>
      <c r="D86" s="1" t="s">
        <v>303</v>
      </c>
      <c r="E86" s="1" t="s">
        <v>12</v>
      </c>
      <c r="F86" s="1" t="s">
        <v>3</v>
      </c>
      <c r="H86" s="1" t="s">
        <v>10</v>
      </c>
      <c r="I86" s="1" t="s">
        <v>9</v>
      </c>
      <c r="J86" s="4" t="s">
        <v>8</v>
      </c>
      <c r="K86" s="4" t="s">
        <v>8</v>
      </c>
      <c r="L86" s="1" t="s">
        <v>32</v>
      </c>
      <c r="M86" s="1" t="s">
        <v>6</v>
      </c>
      <c r="N86" s="1">
        <v>24</v>
      </c>
      <c r="O86" s="1">
        <v>7.3152000000000008</v>
      </c>
      <c r="P86" s="1">
        <v>127</v>
      </c>
      <c r="Q86" s="1">
        <v>124</v>
      </c>
      <c r="R86" s="1">
        <v>128</v>
      </c>
      <c r="S86" s="1">
        <v>21492.862253205254</v>
      </c>
      <c r="T86" s="1" t="s">
        <v>5</v>
      </c>
      <c r="U86" s="1">
        <v>0</v>
      </c>
      <c r="V86" s="1" t="s">
        <v>309</v>
      </c>
      <c r="W86" s="1" t="s">
        <v>3</v>
      </c>
      <c r="X86" s="1" t="s">
        <v>18</v>
      </c>
      <c r="Y86" s="1" t="s">
        <v>17</v>
      </c>
      <c r="Z86" s="1" t="s">
        <v>21</v>
      </c>
      <c r="AA86" s="1">
        <v>21</v>
      </c>
      <c r="AB86" s="1">
        <v>6.4008000000000003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7">
        <v>95</v>
      </c>
      <c r="AR86" s="7">
        <v>-999</v>
      </c>
      <c r="AS86" s="7">
        <v>-999</v>
      </c>
      <c r="AT86" s="7">
        <v>-999</v>
      </c>
      <c r="AU86" s="7">
        <v>-999</v>
      </c>
      <c r="AV86" s="7">
        <v>-999</v>
      </c>
      <c r="AW86" s="7">
        <v>-5</v>
      </c>
      <c r="AX86" s="1">
        <v>0</v>
      </c>
      <c r="AY86" s="1">
        <v>11.19</v>
      </c>
      <c r="AZ86" s="1">
        <v>7.3</v>
      </c>
      <c r="BA86" s="3">
        <v>2</v>
      </c>
      <c r="BB86" s="3">
        <v>2</v>
      </c>
      <c r="BC86" s="3">
        <v>3</v>
      </c>
      <c r="BD86">
        <v>1</v>
      </c>
      <c r="BE86">
        <v>1</v>
      </c>
      <c r="BF86" s="1">
        <v>14.7</v>
      </c>
      <c r="BG86" s="1" t="str">
        <f>IF(BF86=0,"None",(IF(BF86&lt;20,"Low", IF(BF86&lt;40,"medium", IF(BF86&gt;40,"High", "")))))</f>
        <v>Low</v>
      </c>
      <c r="BH86">
        <v>118.068</v>
      </c>
      <c r="BI86">
        <v>149.03349999999998</v>
      </c>
      <c r="BJ86">
        <v>178.31288888888892</v>
      </c>
      <c r="BK86">
        <v>216.96850000000001</v>
      </c>
      <c r="BL86" s="8">
        <v>1</v>
      </c>
      <c r="BM86" s="8">
        <v>6</v>
      </c>
      <c r="BN86" s="8">
        <v>9</v>
      </c>
      <c r="BO86" s="8">
        <v>2</v>
      </c>
      <c r="BP86" s="1">
        <v>2.0058736000000001E-2</v>
      </c>
      <c r="BQ86" s="5">
        <v>2.0058736000000001E-2</v>
      </c>
      <c r="BR86" s="5">
        <v>0</v>
      </c>
      <c r="BS86" s="5">
        <v>0</v>
      </c>
    </row>
    <row r="87" spans="1:71" x14ac:dyDescent="0.2">
      <c r="A87" s="4">
        <v>86</v>
      </c>
      <c r="B87" s="1" t="s">
        <v>308</v>
      </c>
      <c r="C87" s="1" t="s">
        <v>29</v>
      </c>
      <c r="D87" s="1" t="s">
        <v>303</v>
      </c>
      <c r="E87" s="1" t="s">
        <v>12</v>
      </c>
      <c r="F87" s="1" t="s">
        <v>3</v>
      </c>
      <c r="H87" s="1" t="s">
        <v>10</v>
      </c>
      <c r="I87" s="1" t="s">
        <v>9</v>
      </c>
      <c r="J87" s="4" t="s">
        <v>8</v>
      </c>
      <c r="K87" s="4" t="s">
        <v>8</v>
      </c>
      <c r="L87" s="1" t="s">
        <v>7</v>
      </c>
      <c r="M87" s="1" t="s">
        <v>6</v>
      </c>
      <c r="N87" s="1">
        <v>25</v>
      </c>
      <c r="O87" s="1">
        <v>7.62</v>
      </c>
      <c r="P87" s="1">
        <v>211</v>
      </c>
      <c r="Q87" s="1">
        <v>168</v>
      </c>
      <c r="R87" s="1">
        <v>138</v>
      </c>
      <c r="S87" s="1">
        <v>37107.076212214743</v>
      </c>
      <c r="T87" s="1" t="s">
        <v>5</v>
      </c>
      <c r="U87" s="1">
        <v>0</v>
      </c>
      <c r="V87" s="1" t="s">
        <v>302</v>
      </c>
      <c r="W87" s="1" t="s">
        <v>3</v>
      </c>
      <c r="X87" s="1" t="s">
        <v>23</v>
      </c>
      <c r="Y87" s="1" t="s">
        <v>1</v>
      </c>
      <c r="Z87" s="1" t="s">
        <v>0</v>
      </c>
      <c r="AA87" s="1">
        <v>24</v>
      </c>
      <c r="AB87" s="1">
        <v>7.3152000000000008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7">
        <v>90</v>
      </c>
      <c r="AR87" s="7">
        <v>-999</v>
      </c>
      <c r="AS87" s="7">
        <v>-999</v>
      </c>
      <c r="AT87" s="7">
        <v>-999</v>
      </c>
      <c r="AU87" s="7">
        <v>-999</v>
      </c>
      <c r="AV87" s="7">
        <v>-999</v>
      </c>
      <c r="AW87" s="7">
        <v>-10</v>
      </c>
      <c r="AX87" s="1">
        <v>0.01</v>
      </c>
      <c r="AY87" s="1">
        <v>9.69</v>
      </c>
      <c r="AZ87" s="1">
        <v>10.1</v>
      </c>
      <c r="BA87" s="3">
        <v>2</v>
      </c>
      <c r="BB87" s="3">
        <v>2</v>
      </c>
      <c r="BC87" s="3">
        <v>3</v>
      </c>
      <c r="BD87">
        <v>1</v>
      </c>
      <c r="BE87">
        <v>1</v>
      </c>
      <c r="BF87" s="1">
        <v>24.375</v>
      </c>
      <c r="BG87" s="1" t="str">
        <f>IF(BF87=0,"None",(IF(BF87&lt;20,"Low", IF(BF87&lt;40,"medium", IF(BF87&gt;40,"High", "")))))</f>
        <v>medium</v>
      </c>
      <c r="BH87" s="3">
        <v>0</v>
      </c>
      <c r="BI87">
        <v>148.19333333333336</v>
      </c>
      <c r="BJ87">
        <v>185.47280000000001</v>
      </c>
      <c r="BK87" s="3">
        <v>0</v>
      </c>
      <c r="BL87" s="3">
        <v>0</v>
      </c>
      <c r="BM87" s="8">
        <v>3</v>
      </c>
      <c r="BN87" s="8">
        <v>5</v>
      </c>
      <c r="BO87" s="3">
        <v>0</v>
      </c>
      <c r="BP87" s="1">
        <v>1.2230006999999999E-2</v>
      </c>
      <c r="BQ87" s="5">
        <v>1.2223761221035148E-2</v>
      </c>
      <c r="BR87" s="5">
        <v>0</v>
      </c>
      <c r="BS87" s="5">
        <v>6.2457789648509995E-6</v>
      </c>
    </row>
    <row r="88" spans="1:71" x14ac:dyDescent="0.2">
      <c r="A88" s="4">
        <v>87</v>
      </c>
      <c r="B88" s="1" t="s">
        <v>307</v>
      </c>
      <c r="C88" s="1" t="s">
        <v>27</v>
      </c>
      <c r="D88" s="1" t="s">
        <v>303</v>
      </c>
      <c r="E88" s="1" t="s">
        <v>12</v>
      </c>
      <c r="F88" s="1" t="s">
        <v>3</v>
      </c>
      <c r="H88" s="1" t="s">
        <v>10</v>
      </c>
      <c r="I88" s="1" t="s">
        <v>9</v>
      </c>
      <c r="J88" s="4" t="s">
        <v>8</v>
      </c>
      <c r="K88" s="4" t="s">
        <v>8</v>
      </c>
      <c r="L88" s="1" t="s">
        <v>7</v>
      </c>
      <c r="M88" s="1" t="s">
        <v>6</v>
      </c>
      <c r="N88" s="1">
        <v>26</v>
      </c>
      <c r="O88" s="1">
        <v>7.9248000000000003</v>
      </c>
      <c r="P88" s="1">
        <v>52</v>
      </c>
      <c r="Q88" s="1">
        <v>48</v>
      </c>
      <c r="R88" s="1">
        <v>49</v>
      </c>
      <c r="S88" s="1">
        <v>3297.0380398867642</v>
      </c>
      <c r="T88" s="1" t="s">
        <v>5</v>
      </c>
      <c r="U88" s="1">
        <v>0</v>
      </c>
      <c r="V88" s="1" t="s">
        <v>302</v>
      </c>
      <c r="W88" s="1" t="s">
        <v>3</v>
      </c>
      <c r="X88" s="1" t="s">
        <v>23</v>
      </c>
      <c r="Y88" s="1" t="s">
        <v>22</v>
      </c>
      <c r="Z88" s="1" t="s">
        <v>26</v>
      </c>
      <c r="AA88" s="1">
        <v>26</v>
      </c>
      <c r="AB88" s="1">
        <v>7.9248000000000003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7">
        <v>95</v>
      </c>
      <c r="AR88" s="7">
        <v>-999</v>
      </c>
      <c r="AS88" s="7">
        <v>-999</v>
      </c>
      <c r="AT88" s="7">
        <v>-999</v>
      </c>
      <c r="AU88" s="7">
        <v>-999</v>
      </c>
      <c r="AV88" s="7">
        <v>-999</v>
      </c>
      <c r="AW88" s="7">
        <v>-5</v>
      </c>
      <c r="AX88" s="1">
        <v>0.01</v>
      </c>
      <c r="AY88" s="1">
        <v>7.28</v>
      </c>
      <c r="AZ88" s="1">
        <v>5.93</v>
      </c>
      <c r="BA88" s="3">
        <v>2</v>
      </c>
      <c r="BB88" s="3">
        <v>2</v>
      </c>
      <c r="BC88" s="3">
        <v>3</v>
      </c>
      <c r="BD88">
        <v>1</v>
      </c>
      <c r="BE88">
        <v>1</v>
      </c>
      <c r="BF88" s="1">
        <v>10</v>
      </c>
      <c r="BG88" s="1" t="str">
        <f>IF(BF88=0,"None",(IF(BF88&lt;20,"Low", IF(BF88&lt;40,"medium", IF(BF88&gt;40,"High", "")))))</f>
        <v>Low</v>
      </c>
      <c r="BH88" s="3">
        <v>0</v>
      </c>
      <c r="BI88">
        <v>147.9786</v>
      </c>
      <c r="BJ88">
        <v>193.35566666666668</v>
      </c>
      <c r="BK88" s="3">
        <v>0</v>
      </c>
      <c r="BL88" s="3">
        <v>0</v>
      </c>
      <c r="BM88" s="8">
        <v>5</v>
      </c>
      <c r="BN88" s="8">
        <v>3</v>
      </c>
      <c r="BO88" s="3">
        <v>0</v>
      </c>
      <c r="BP88" s="1">
        <v>4.8672762000000001E-2</v>
      </c>
      <c r="BQ88" s="5">
        <v>4.8672762000000001E-2</v>
      </c>
      <c r="BR88" s="5">
        <v>0</v>
      </c>
      <c r="BS88" s="5">
        <v>0</v>
      </c>
    </row>
    <row r="89" spans="1:71" x14ac:dyDescent="0.2">
      <c r="A89" s="4">
        <v>88</v>
      </c>
      <c r="B89" s="1" t="s">
        <v>306</v>
      </c>
      <c r="C89" s="1" t="s">
        <v>24</v>
      </c>
      <c r="D89" s="1" t="s">
        <v>303</v>
      </c>
      <c r="E89" s="1" t="s">
        <v>12</v>
      </c>
      <c r="F89" s="1" t="s">
        <v>3</v>
      </c>
      <c r="H89" s="1" t="s">
        <v>10</v>
      </c>
      <c r="I89" s="1" t="s">
        <v>9</v>
      </c>
      <c r="J89" s="4" t="s">
        <v>8</v>
      </c>
      <c r="K89" s="4" t="s">
        <v>8</v>
      </c>
      <c r="L89" s="1" t="s">
        <v>7</v>
      </c>
      <c r="M89" s="1" t="s">
        <v>6</v>
      </c>
      <c r="N89" s="1">
        <v>24</v>
      </c>
      <c r="O89" s="1">
        <v>7.3152000000000008</v>
      </c>
      <c r="P89" s="1">
        <v>75</v>
      </c>
      <c r="Q89" s="1">
        <v>48</v>
      </c>
      <c r="R89" s="1">
        <v>69</v>
      </c>
      <c r="S89" s="1">
        <v>5648.7599069925154</v>
      </c>
      <c r="T89" s="1" t="s">
        <v>5</v>
      </c>
      <c r="U89" s="1">
        <v>0</v>
      </c>
      <c r="V89" s="1" t="s">
        <v>302</v>
      </c>
      <c r="W89" s="1" t="s">
        <v>3</v>
      </c>
      <c r="X89" s="1" t="s">
        <v>23</v>
      </c>
      <c r="Y89" s="1" t="s">
        <v>22</v>
      </c>
      <c r="Z89" s="1" t="s">
        <v>21</v>
      </c>
      <c r="AA89" s="1">
        <v>23</v>
      </c>
      <c r="AB89" s="1">
        <v>7.0104000000000006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7">
        <v>80</v>
      </c>
      <c r="AR89" s="7">
        <v>-999</v>
      </c>
      <c r="AS89" s="7">
        <v>-999</v>
      </c>
      <c r="AT89" s="7">
        <v>-999</v>
      </c>
      <c r="AU89" s="7">
        <v>-999</v>
      </c>
      <c r="AV89" s="7">
        <v>-999</v>
      </c>
      <c r="AW89" s="7">
        <v>-20</v>
      </c>
      <c r="AX89" s="1">
        <v>0.02</v>
      </c>
      <c r="AY89" s="1">
        <v>12.82</v>
      </c>
      <c r="AZ89" s="1">
        <v>5.07</v>
      </c>
      <c r="BA89" s="3">
        <v>1</v>
      </c>
      <c r="BB89" s="3">
        <v>2</v>
      </c>
      <c r="BC89" s="3">
        <v>2</v>
      </c>
      <c r="BD89">
        <v>1</v>
      </c>
      <c r="BE89">
        <v>1</v>
      </c>
      <c r="BF89" s="1">
        <v>15.190476190476192</v>
      </c>
      <c r="BG89" s="1" t="str">
        <f>IF(BF89=0,"None",(IF(BF89&lt;20,"Low", IF(BF89&lt;40,"medium", IF(BF89&gt;40,"High", "")))))</f>
        <v>Low</v>
      </c>
      <c r="BH89" s="3">
        <v>0</v>
      </c>
      <c r="BI89">
        <v>128.08266666666665</v>
      </c>
      <c r="BJ89" s="3">
        <v>0</v>
      </c>
      <c r="BK89" s="3">
        <v>0</v>
      </c>
      <c r="BL89" s="3">
        <v>0</v>
      </c>
      <c r="BM89" s="8">
        <v>3</v>
      </c>
      <c r="BN89" s="3">
        <v>0</v>
      </c>
      <c r="BO89" s="3">
        <v>0</v>
      </c>
      <c r="BP89" s="1">
        <v>1.2212503E-2</v>
      </c>
      <c r="BQ89" s="5">
        <v>1.2212503E-2</v>
      </c>
      <c r="BR89" s="5">
        <v>0</v>
      </c>
      <c r="BS89" s="5">
        <v>0</v>
      </c>
    </row>
    <row r="90" spans="1:71" x14ac:dyDescent="0.2">
      <c r="A90" s="4">
        <v>89</v>
      </c>
      <c r="B90" s="1" t="s">
        <v>305</v>
      </c>
      <c r="C90" s="1" t="s">
        <v>19</v>
      </c>
      <c r="D90" s="1" t="s">
        <v>303</v>
      </c>
      <c r="E90" s="1" t="s">
        <v>12</v>
      </c>
      <c r="F90" s="1" t="s">
        <v>3</v>
      </c>
      <c r="H90" s="1" t="s">
        <v>10</v>
      </c>
      <c r="I90" s="1" t="s">
        <v>9</v>
      </c>
      <c r="J90" s="4" t="s">
        <v>8</v>
      </c>
      <c r="K90" s="4" t="s">
        <v>8</v>
      </c>
      <c r="L90" s="1" t="s">
        <v>7</v>
      </c>
      <c r="M90" s="1" t="s">
        <v>6</v>
      </c>
      <c r="N90" s="1">
        <v>22</v>
      </c>
      <c r="O90" s="1">
        <v>6.7056000000000004</v>
      </c>
      <c r="P90" s="1">
        <v>64</v>
      </c>
      <c r="Q90" s="1">
        <v>62</v>
      </c>
      <c r="R90" s="1">
        <v>48</v>
      </c>
      <c r="S90" s="1">
        <v>4249.3377569607419</v>
      </c>
      <c r="T90" s="1" t="s">
        <v>5</v>
      </c>
      <c r="U90" s="1">
        <v>0</v>
      </c>
      <c r="V90" s="1" t="s">
        <v>302</v>
      </c>
      <c r="W90" s="1" t="s">
        <v>3</v>
      </c>
      <c r="X90" s="1" t="s">
        <v>18</v>
      </c>
      <c r="Y90" s="1" t="s">
        <v>17</v>
      </c>
      <c r="Z90" s="1" t="s">
        <v>148</v>
      </c>
      <c r="AA90" s="1">
        <v>21</v>
      </c>
      <c r="AB90" s="1">
        <v>6.4008000000000003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7">
        <v>90</v>
      </c>
      <c r="AR90" s="7">
        <v>-999</v>
      </c>
      <c r="AS90" s="7">
        <v>-999</v>
      </c>
      <c r="AT90" s="7">
        <v>-999</v>
      </c>
      <c r="AU90" s="7">
        <v>-999</v>
      </c>
      <c r="AV90" s="7">
        <v>-999</v>
      </c>
      <c r="AW90" s="7">
        <v>-10</v>
      </c>
      <c r="AX90" s="1">
        <v>0.06</v>
      </c>
      <c r="AY90" s="1">
        <v>11.08</v>
      </c>
      <c r="AZ90" s="1">
        <v>12.37</v>
      </c>
      <c r="BA90" s="3">
        <v>3</v>
      </c>
      <c r="BB90" s="3">
        <v>3</v>
      </c>
      <c r="BC90" s="3">
        <v>4</v>
      </c>
      <c r="BD90">
        <v>1</v>
      </c>
      <c r="BE90">
        <v>1</v>
      </c>
      <c r="BF90" s="1">
        <v>39.285714285714285</v>
      </c>
      <c r="BG90" s="1" t="str">
        <f>IF(BF90=0,"None",(IF(BF90&lt;20,"Low", IF(BF90&lt;40,"medium", IF(BF90&gt;40,"High", "")))))</f>
        <v>medium</v>
      </c>
      <c r="BH90" s="3">
        <v>0</v>
      </c>
      <c r="BI90">
        <v>144.358</v>
      </c>
      <c r="BJ90">
        <v>205.33212500000002</v>
      </c>
      <c r="BK90">
        <v>246.99725000000001</v>
      </c>
      <c r="BL90" s="3">
        <v>0</v>
      </c>
      <c r="BM90" s="8">
        <v>2</v>
      </c>
      <c r="BN90" s="8">
        <v>8</v>
      </c>
      <c r="BO90" s="8">
        <v>4</v>
      </c>
      <c r="BP90" s="1">
        <v>0.14959930299999999</v>
      </c>
      <c r="BQ90" s="5">
        <v>0.14959930299999999</v>
      </c>
      <c r="BR90" s="5">
        <v>0</v>
      </c>
      <c r="BS90" s="5">
        <v>0</v>
      </c>
    </row>
    <row r="91" spans="1:71" x14ac:dyDescent="0.2">
      <c r="A91" s="4">
        <v>90</v>
      </c>
      <c r="B91" s="1" t="s">
        <v>304</v>
      </c>
      <c r="C91" s="1" t="s">
        <v>14</v>
      </c>
      <c r="D91" s="1" t="s">
        <v>303</v>
      </c>
      <c r="E91" s="1" t="s">
        <v>12</v>
      </c>
      <c r="F91" s="1" t="s">
        <v>3</v>
      </c>
      <c r="H91" s="1" t="s">
        <v>10</v>
      </c>
      <c r="I91" s="1" t="s">
        <v>9</v>
      </c>
      <c r="J91" s="4" t="s">
        <v>8</v>
      </c>
      <c r="K91" s="4" t="s">
        <v>8</v>
      </c>
      <c r="L91" s="1" t="s">
        <v>7</v>
      </c>
      <c r="M91" s="1" t="s">
        <v>6</v>
      </c>
      <c r="N91" s="1">
        <v>29</v>
      </c>
      <c r="O91" s="1">
        <v>8.8391999999999999</v>
      </c>
      <c r="P91" s="1">
        <v>88</v>
      </c>
      <c r="Q91" s="1">
        <v>56</v>
      </c>
      <c r="R91" s="1">
        <v>71</v>
      </c>
      <c r="S91" s="1">
        <v>6912.3059334560794</v>
      </c>
      <c r="T91" s="1" t="s">
        <v>5</v>
      </c>
      <c r="U91" s="1">
        <v>0</v>
      </c>
      <c r="V91" s="1" t="s">
        <v>302</v>
      </c>
      <c r="W91" s="1" t="s">
        <v>3</v>
      </c>
      <c r="X91" s="1" t="s">
        <v>60</v>
      </c>
      <c r="Y91" s="1" t="s">
        <v>22</v>
      </c>
      <c r="Z91" s="1" t="s">
        <v>0</v>
      </c>
      <c r="AA91" s="1">
        <v>29</v>
      </c>
      <c r="AB91" s="1">
        <v>8.8391999999999999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7">
        <v>85</v>
      </c>
      <c r="AR91" s="7">
        <v>-999</v>
      </c>
      <c r="AS91" s="7">
        <v>-999</v>
      </c>
      <c r="AT91" s="7">
        <v>-999</v>
      </c>
      <c r="AU91" s="7">
        <v>-999</v>
      </c>
      <c r="AV91" s="7">
        <v>-999</v>
      </c>
      <c r="AW91" s="7">
        <v>-15</v>
      </c>
      <c r="AX91" s="1">
        <v>0.01</v>
      </c>
      <c r="AY91" s="1">
        <v>14.32</v>
      </c>
      <c r="AZ91" s="1">
        <v>10.77</v>
      </c>
      <c r="BA91" s="3">
        <v>-999</v>
      </c>
      <c r="BB91" s="3">
        <v>-999</v>
      </c>
      <c r="BC91" s="3">
        <v>-999</v>
      </c>
      <c r="BD91">
        <v>1</v>
      </c>
      <c r="BE91">
        <v>1</v>
      </c>
      <c r="BF91" s="1">
        <v>6.75</v>
      </c>
      <c r="BG91" s="1" t="str">
        <f>IF(BF91=0,"None",(IF(BF91&lt;20,"Low", IF(BF91&lt;40,"medium", IF(BF91&gt;40,"High", "")))))</f>
        <v>Low</v>
      </c>
      <c r="BH91" s="3">
        <v>0</v>
      </c>
      <c r="BI91" s="3">
        <v>0</v>
      </c>
      <c r="BJ91">
        <v>189.04599999999999</v>
      </c>
      <c r="BK91" s="3">
        <v>0</v>
      </c>
      <c r="BL91" s="3">
        <v>0</v>
      </c>
      <c r="BM91" s="3">
        <v>0</v>
      </c>
      <c r="BN91" s="8">
        <v>1</v>
      </c>
      <c r="BO91" s="3">
        <v>0</v>
      </c>
      <c r="BP91" s="1">
        <v>5.8767969645174478E-3</v>
      </c>
      <c r="BQ91" s="5">
        <v>5.8725763849775993E-3</v>
      </c>
      <c r="BR91" s="5">
        <v>4.2205795398487053E-6</v>
      </c>
      <c r="BS91" s="5">
        <v>0</v>
      </c>
    </row>
    <row r="92" spans="1:71" x14ac:dyDescent="0.2">
      <c r="A92" s="4">
        <v>91</v>
      </c>
      <c r="B92" s="1" t="s">
        <v>301</v>
      </c>
      <c r="C92" s="1">
        <v>617</v>
      </c>
      <c r="D92" s="1" t="s">
        <v>205</v>
      </c>
      <c r="E92" s="1" t="s">
        <v>84</v>
      </c>
      <c r="F92" s="1" t="s">
        <v>36</v>
      </c>
      <c r="H92" s="1" t="s">
        <v>10</v>
      </c>
      <c r="I92" s="1" t="s">
        <v>9</v>
      </c>
      <c r="J92" s="4" t="s">
        <v>94</v>
      </c>
      <c r="K92" s="4" t="s">
        <v>83</v>
      </c>
      <c r="L92" s="1" t="s">
        <v>32</v>
      </c>
      <c r="M92" s="1" t="s">
        <v>6</v>
      </c>
      <c r="N92" s="1">
        <v>30</v>
      </c>
      <c r="O92" s="1">
        <v>9.1440000000000001</v>
      </c>
      <c r="P92" s="1">
        <v>344</v>
      </c>
      <c r="Q92" s="1">
        <v>320</v>
      </c>
      <c r="R92" s="1">
        <v>302</v>
      </c>
      <c r="S92" s="1">
        <v>136462.53989087525</v>
      </c>
      <c r="T92" s="1" t="s">
        <v>37</v>
      </c>
      <c r="U92" s="1">
        <v>0.5</v>
      </c>
      <c r="V92" s="1" t="s">
        <v>211</v>
      </c>
      <c r="W92" s="1" t="s">
        <v>36</v>
      </c>
      <c r="X92" s="1" t="s">
        <v>2</v>
      </c>
      <c r="Y92" s="1" t="s">
        <v>1</v>
      </c>
      <c r="Z92" s="1" t="s">
        <v>21</v>
      </c>
      <c r="AA92" s="1">
        <v>18</v>
      </c>
      <c r="AB92" s="1">
        <v>5.4864000000000006</v>
      </c>
      <c r="AC92" s="1">
        <v>2</v>
      </c>
      <c r="AD92" s="1">
        <v>2</v>
      </c>
      <c r="AE92" s="1">
        <v>2</v>
      </c>
      <c r="AF92" s="1">
        <v>2</v>
      </c>
      <c r="AG92" s="1">
        <v>2</v>
      </c>
      <c r="AH92" s="1">
        <v>2</v>
      </c>
      <c r="AI92" s="1">
        <v>5</v>
      </c>
      <c r="AJ92" s="1">
        <v>1</v>
      </c>
      <c r="AK92" s="1">
        <v>0.5</v>
      </c>
      <c r="AL92" s="1">
        <v>0.33333333333333331</v>
      </c>
      <c r="AM92" s="1">
        <v>0.25</v>
      </c>
      <c r="AN92" s="1">
        <v>0.2</v>
      </c>
      <c r="AO92" s="1">
        <v>0.14285714285714285</v>
      </c>
      <c r="AP92" s="1">
        <v>0.1111111111111111</v>
      </c>
      <c r="AQ92" s="7">
        <v>80</v>
      </c>
      <c r="AR92" s="7">
        <v>0</v>
      </c>
      <c r="AS92" s="7">
        <v>-999</v>
      </c>
      <c r="AT92" s="7">
        <v>-999</v>
      </c>
      <c r="AU92" s="7">
        <v>-999</v>
      </c>
      <c r="AV92" s="7">
        <v>-999</v>
      </c>
      <c r="AW92" s="7">
        <v>-20</v>
      </c>
      <c r="AX92" s="1">
        <v>0.02</v>
      </c>
      <c r="AY92" s="1">
        <v>20.18</v>
      </c>
      <c r="AZ92" s="1">
        <v>10.51</v>
      </c>
      <c r="BA92" s="3">
        <v>2</v>
      </c>
      <c r="BB92" s="3">
        <v>3</v>
      </c>
      <c r="BC92" s="3">
        <v>4</v>
      </c>
      <c r="BD92" s="3">
        <v>-999</v>
      </c>
      <c r="BE92" s="3">
        <v>-999</v>
      </c>
      <c r="BF92" s="3">
        <v>-999</v>
      </c>
      <c r="BH92" s="3">
        <v>-999</v>
      </c>
      <c r="BI92" s="3">
        <v>-999</v>
      </c>
      <c r="BJ92" s="3">
        <v>-999</v>
      </c>
      <c r="BK92" s="3">
        <v>-999</v>
      </c>
      <c r="BL92" s="3">
        <v>-999</v>
      </c>
      <c r="BM92" s="3">
        <v>-999</v>
      </c>
      <c r="BN92" s="3">
        <v>-999</v>
      </c>
      <c r="BO92" s="3">
        <v>-999</v>
      </c>
      <c r="BP92" s="1">
        <v>0.123580126</v>
      </c>
      <c r="BQ92" s="5">
        <v>0.123580126</v>
      </c>
      <c r="BR92" s="5">
        <v>0</v>
      </c>
      <c r="BS92" s="5">
        <v>0</v>
      </c>
    </row>
    <row r="93" spans="1:71" x14ac:dyDescent="0.2">
      <c r="A93" s="4">
        <v>92</v>
      </c>
      <c r="B93" s="1" t="s">
        <v>300</v>
      </c>
      <c r="C93" s="1">
        <v>663</v>
      </c>
      <c r="D93" s="1" t="s">
        <v>205</v>
      </c>
      <c r="E93" s="1" t="s">
        <v>84</v>
      </c>
      <c r="F93" s="1" t="s">
        <v>36</v>
      </c>
      <c r="H93" s="1" t="s">
        <v>10</v>
      </c>
      <c r="I93" s="1" t="s">
        <v>9</v>
      </c>
      <c r="J93" s="4" t="s">
        <v>94</v>
      </c>
      <c r="K93" s="4" t="s">
        <v>83</v>
      </c>
      <c r="L93" s="1" t="s">
        <v>32</v>
      </c>
      <c r="M93" s="1" t="s">
        <v>6</v>
      </c>
      <c r="N93" s="1">
        <v>28</v>
      </c>
      <c r="O93" s="1">
        <v>8.5343999999999998</v>
      </c>
      <c r="P93" s="1">
        <v>510</v>
      </c>
      <c r="Q93" s="1">
        <v>390</v>
      </c>
      <c r="R93" s="1">
        <v>260</v>
      </c>
      <c r="S93" s="1">
        <v>175571.41739771378</v>
      </c>
      <c r="T93" s="1" t="s">
        <v>37</v>
      </c>
      <c r="U93" s="1">
        <v>0.33333333333333331</v>
      </c>
      <c r="V93" s="1" t="s">
        <v>211</v>
      </c>
      <c r="W93" s="1" t="s">
        <v>36</v>
      </c>
      <c r="X93" s="1" t="s">
        <v>18</v>
      </c>
      <c r="Y93" s="1" t="s">
        <v>17</v>
      </c>
      <c r="Z93" s="1" t="s">
        <v>26</v>
      </c>
      <c r="AA93" s="1">
        <v>23</v>
      </c>
      <c r="AB93" s="1">
        <v>7.0104000000000006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2</v>
      </c>
      <c r="AI93" s="1">
        <v>4</v>
      </c>
      <c r="AJ93" s="1">
        <v>1</v>
      </c>
      <c r="AK93" s="1">
        <v>0.5</v>
      </c>
      <c r="AL93" s="1">
        <v>0.33333333333333331</v>
      </c>
      <c r="AM93" s="1">
        <v>0.25</v>
      </c>
      <c r="AN93" s="1">
        <v>0.2</v>
      </c>
      <c r="AO93" s="1">
        <v>0.14285714285714285</v>
      </c>
      <c r="AP93" s="1">
        <v>0.1111111111111111</v>
      </c>
      <c r="AQ93" s="7">
        <v>40</v>
      </c>
      <c r="AR93" s="7">
        <v>0</v>
      </c>
      <c r="AS93" s="7">
        <v>-999</v>
      </c>
      <c r="AT93" s="7">
        <v>-999</v>
      </c>
      <c r="AU93" s="7">
        <v>-999</v>
      </c>
      <c r="AV93" s="7">
        <v>-999</v>
      </c>
      <c r="AW93" s="7">
        <v>-60</v>
      </c>
      <c r="AX93" s="1">
        <v>0.01</v>
      </c>
      <c r="AY93" s="1">
        <v>14.36</v>
      </c>
      <c r="AZ93" s="1">
        <v>6.8</v>
      </c>
      <c r="BA93" s="3">
        <v>2</v>
      </c>
      <c r="BB93" s="3">
        <v>3</v>
      </c>
      <c r="BC93" s="3">
        <v>4</v>
      </c>
      <c r="BD93" s="3">
        <v>-999</v>
      </c>
      <c r="BE93" s="3">
        <v>-999</v>
      </c>
      <c r="BF93" s="3">
        <v>-999</v>
      </c>
      <c r="BH93" s="3">
        <v>-999</v>
      </c>
      <c r="BI93" s="3">
        <v>-999</v>
      </c>
      <c r="BJ93" s="3">
        <v>-999</v>
      </c>
      <c r="BK93" s="3">
        <v>-999</v>
      </c>
      <c r="BL93" s="3">
        <v>-999</v>
      </c>
      <c r="BM93" s="3">
        <v>-999</v>
      </c>
      <c r="BN93" s="3">
        <v>-999</v>
      </c>
      <c r="BO93" s="3">
        <v>-999</v>
      </c>
      <c r="BP93" s="1">
        <v>8.9233909999999993E-3</v>
      </c>
      <c r="BQ93" s="5">
        <v>8.9233909999999993E-3</v>
      </c>
      <c r="BR93" s="5">
        <v>0</v>
      </c>
      <c r="BS93" s="5">
        <v>0</v>
      </c>
    </row>
    <row r="94" spans="1:71" x14ac:dyDescent="0.2">
      <c r="A94" s="4">
        <v>93</v>
      </c>
      <c r="B94" s="1" t="s">
        <v>299</v>
      </c>
      <c r="C94" s="1">
        <v>675</v>
      </c>
      <c r="D94" s="1" t="s">
        <v>205</v>
      </c>
      <c r="E94" s="1" t="s">
        <v>84</v>
      </c>
      <c r="F94" s="1" t="s">
        <v>36</v>
      </c>
      <c r="H94" s="1" t="s">
        <v>10</v>
      </c>
      <c r="I94" s="1" t="s">
        <v>9</v>
      </c>
      <c r="J94" s="4" t="s">
        <v>83</v>
      </c>
      <c r="K94" s="4" t="s">
        <v>83</v>
      </c>
      <c r="L94" s="1" t="s">
        <v>32</v>
      </c>
      <c r="M94" s="1" t="s">
        <v>6</v>
      </c>
      <c r="N94" s="1">
        <v>15</v>
      </c>
      <c r="O94" s="1">
        <v>4.5720000000000001</v>
      </c>
      <c r="P94" s="1">
        <v>312</v>
      </c>
      <c r="Q94" s="1">
        <v>258</v>
      </c>
      <c r="R94" s="1">
        <v>220</v>
      </c>
      <c r="S94" s="1">
        <v>87909.595275508225</v>
      </c>
      <c r="T94" s="1" t="s">
        <v>37</v>
      </c>
      <c r="U94" s="1">
        <v>0.83333333333333337</v>
      </c>
      <c r="V94" s="1" t="s">
        <v>211</v>
      </c>
      <c r="W94" s="1" t="s">
        <v>36</v>
      </c>
      <c r="X94" s="1" t="s">
        <v>2</v>
      </c>
      <c r="Y94" s="1" t="s">
        <v>1</v>
      </c>
      <c r="Z94" s="1" t="s">
        <v>0</v>
      </c>
      <c r="AA94" s="1">
        <v>14</v>
      </c>
      <c r="AB94" s="1">
        <v>4.2671999999999999</v>
      </c>
      <c r="AC94" s="1">
        <v>6</v>
      </c>
      <c r="AD94" s="1">
        <v>20</v>
      </c>
      <c r="AE94" s="1">
        <v>40</v>
      </c>
      <c r="AF94" s="1">
        <v>41</v>
      </c>
      <c r="AG94" s="1">
        <v>43</v>
      </c>
      <c r="AH94" s="1">
        <v>73</v>
      </c>
      <c r="AI94" s="1">
        <v>203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7">
        <v>15</v>
      </c>
      <c r="AR94" s="7">
        <v>-5</v>
      </c>
      <c r="AS94" s="7">
        <v>-999</v>
      </c>
      <c r="AT94" s="7">
        <v>-999</v>
      </c>
      <c r="AU94" s="7">
        <v>-999</v>
      </c>
      <c r="AV94" s="7">
        <v>-999</v>
      </c>
      <c r="AW94" s="7">
        <v>-85</v>
      </c>
      <c r="AX94" s="1">
        <v>0.06</v>
      </c>
      <c r="AY94" s="1">
        <v>12.45</v>
      </c>
      <c r="AZ94" s="1">
        <v>8.31</v>
      </c>
      <c r="BA94" s="3">
        <v>1</v>
      </c>
      <c r="BB94" s="3">
        <v>2</v>
      </c>
      <c r="BC94" s="3">
        <v>2</v>
      </c>
      <c r="BD94" s="3">
        <v>-999</v>
      </c>
      <c r="BE94" s="3">
        <v>-999</v>
      </c>
      <c r="BF94" s="3">
        <v>-999</v>
      </c>
      <c r="BH94" s="3">
        <v>-999</v>
      </c>
      <c r="BI94" s="3">
        <v>-999</v>
      </c>
      <c r="BJ94" s="3">
        <v>-999</v>
      </c>
      <c r="BK94" s="3">
        <v>-999</v>
      </c>
      <c r="BL94" s="3">
        <v>-999</v>
      </c>
      <c r="BM94" s="3">
        <v>-999</v>
      </c>
      <c r="BN94" s="3">
        <v>-999</v>
      </c>
      <c r="BO94" s="3">
        <v>-999</v>
      </c>
      <c r="BP94" s="1">
        <v>8.3648651508146724E-2</v>
      </c>
      <c r="BQ94" s="5">
        <v>8.3627223704616893E-2</v>
      </c>
      <c r="BR94" s="5">
        <v>2.1427803529833986E-5</v>
      </c>
      <c r="BS94" s="5">
        <v>0</v>
      </c>
    </row>
    <row r="95" spans="1:71" x14ac:dyDescent="0.2">
      <c r="A95" s="4">
        <v>94</v>
      </c>
      <c r="B95" s="1" t="s">
        <v>298</v>
      </c>
      <c r="C95" s="1">
        <v>679</v>
      </c>
      <c r="D95" s="1" t="s">
        <v>205</v>
      </c>
      <c r="E95" s="1" t="s">
        <v>84</v>
      </c>
      <c r="F95" s="1" t="s">
        <v>36</v>
      </c>
      <c r="H95" s="1" t="s">
        <v>10</v>
      </c>
      <c r="I95" s="1" t="s">
        <v>9</v>
      </c>
      <c r="J95" s="4" t="s">
        <v>83</v>
      </c>
      <c r="K95" s="4" t="s">
        <v>83</v>
      </c>
      <c r="L95" s="1" t="s">
        <v>32</v>
      </c>
      <c r="M95" s="1" t="s">
        <v>6</v>
      </c>
      <c r="N95" s="1">
        <v>25</v>
      </c>
      <c r="O95" s="1">
        <v>7.62</v>
      </c>
      <c r="P95" s="1">
        <v>290</v>
      </c>
      <c r="Q95" s="1">
        <v>252</v>
      </c>
      <c r="R95" s="1">
        <v>253</v>
      </c>
      <c r="S95" s="1">
        <v>92970.251713136036</v>
      </c>
      <c r="T95" s="1" t="s">
        <v>37</v>
      </c>
      <c r="U95" s="1">
        <v>1</v>
      </c>
      <c r="V95" s="1" t="s">
        <v>211</v>
      </c>
      <c r="W95" s="1" t="s">
        <v>36</v>
      </c>
      <c r="X95" s="1" t="s">
        <v>2</v>
      </c>
      <c r="Y95" s="1" t="s">
        <v>1</v>
      </c>
      <c r="Z95" s="1" t="s">
        <v>50</v>
      </c>
      <c r="AA95" s="1">
        <v>23</v>
      </c>
      <c r="AB95" s="1">
        <v>7.0104000000000006</v>
      </c>
      <c r="AC95" s="1">
        <v>5</v>
      </c>
      <c r="AD95" s="1">
        <v>6</v>
      </c>
      <c r="AE95" s="1">
        <v>10</v>
      </c>
      <c r="AF95" s="1">
        <v>15</v>
      </c>
      <c r="AG95" s="1">
        <v>19</v>
      </c>
      <c r="AH95" s="1">
        <v>26</v>
      </c>
      <c r="AI95" s="1">
        <v>119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7">
        <v>65</v>
      </c>
      <c r="AR95" s="7">
        <v>0</v>
      </c>
      <c r="AS95" s="7">
        <v>-999</v>
      </c>
      <c r="AT95" s="7">
        <v>-999</v>
      </c>
      <c r="AU95" s="7">
        <v>-999</v>
      </c>
      <c r="AV95" s="7">
        <v>-999</v>
      </c>
      <c r="AW95" s="7">
        <v>-35</v>
      </c>
      <c r="AX95" s="1">
        <v>0.14000000000000001</v>
      </c>
      <c r="AY95" s="1">
        <v>9.65</v>
      </c>
      <c r="AZ95" s="1">
        <v>7.77</v>
      </c>
      <c r="BA95" s="3">
        <v>1</v>
      </c>
      <c r="BB95" s="3">
        <v>2</v>
      </c>
      <c r="BC95" s="3">
        <v>4</v>
      </c>
      <c r="BD95" s="3">
        <v>-999</v>
      </c>
      <c r="BE95" s="3">
        <v>-999</v>
      </c>
      <c r="BF95" s="3">
        <v>-999</v>
      </c>
      <c r="BH95" s="3">
        <v>-999</v>
      </c>
      <c r="BI95" s="3">
        <v>-999</v>
      </c>
      <c r="BJ95" s="3">
        <v>-999</v>
      </c>
      <c r="BK95" s="3">
        <v>-999</v>
      </c>
      <c r="BL95" s="3">
        <v>-999</v>
      </c>
      <c r="BM95" s="3">
        <v>-999</v>
      </c>
      <c r="BN95" s="3">
        <v>-999</v>
      </c>
      <c r="BO95" s="3">
        <v>-999</v>
      </c>
      <c r="BP95" s="1">
        <v>3.4279720768578735E-2</v>
      </c>
      <c r="BQ95" s="5">
        <v>3.4247558988675146E-2</v>
      </c>
      <c r="BR95" s="5">
        <v>3.2161779903587863E-5</v>
      </c>
      <c r="BS95" s="5">
        <v>0</v>
      </c>
    </row>
    <row r="96" spans="1:71" x14ac:dyDescent="0.2">
      <c r="A96" s="4">
        <v>95</v>
      </c>
      <c r="B96" s="1" t="s">
        <v>297</v>
      </c>
      <c r="C96" s="1">
        <v>689</v>
      </c>
      <c r="D96" s="1" t="s">
        <v>205</v>
      </c>
      <c r="E96" s="1" t="s">
        <v>84</v>
      </c>
      <c r="F96" s="1" t="s">
        <v>36</v>
      </c>
      <c r="H96" s="1" t="s">
        <v>10</v>
      </c>
      <c r="I96" s="1" t="s">
        <v>9</v>
      </c>
      <c r="J96" s="4" t="s">
        <v>83</v>
      </c>
      <c r="K96" s="4" t="s">
        <v>83</v>
      </c>
      <c r="L96" s="1" t="s">
        <v>32</v>
      </c>
      <c r="M96" s="1" t="s">
        <v>6</v>
      </c>
      <c r="N96" s="1">
        <v>22</v>
      </c>
      <c r="O96" s="1">
        <v>6.7056000000000004</v>
      </c>
      <c r="P96" s="1">
        <v>355</v>
      </c>
      <c r="Q96" s="1">
        <v>280</v>
      </c>
      <c r="R96" s="1">
        <v>282</v>
      </c>
      <c r="S96" s="1">
        <v>122471.08167270414</v>
      </c>
      <c r="T96" s="1" t="s">
        <v>37</v>
      </c>
      <c r="U96" s="1">
        <v>1</v>
      </c>
      <c r="V96" s="1" t="s">
        <v>211</v>
      </c>
      <c r="W96" s="1" t="s">
        <v>36</v>
      </c>
      <c r="X96" s="1" t="s">
        <v>2</v>
      </c>
      <c r="Y96" s="1" t="s">
        <v>1</v>
      </c>
      <c r="Z96" s="1" t="s">
        <v>21</v>
      </c>
      <c r="AA96" s="1">
        <v>18</v>
      </c>
      <c r="AB96" s="1">
        <v>5.4864000000000006</v>
      </c>
      <c r="AC96" s="1">
        <v>18</v>
      </c>
      <c r="AD96" s="1">
        <v>35</v>
      </c>
      <c r="AE96" s="1">
        <v>117</v>
      </c>
      <c r="AF96" s="1">
        <v>197</v>
      </c>
      <c r="AG96" s="1">
        <v>217</v>
      </c>
      <c r="AH96" s="1">
        <v>413</v>
      </c>
      <c r="AI96" s="1">
        <v>896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7">
        <v>20</v>
      </c>
      <c r="AR96" s="7">
        <v>0</v>
      </c>
      <c r="AS96" s="7">
        <v>-999</v>
      </c>
      <c r="AT96" s="7">
        <v>-999</v>
      </c>
      <c r="AU96" s="7">
        <v>-999</v>
      </c>
      <c r="AV96" s="7">
        <v>-999</v>
      </c>
      <c r="AW96" s="7">
        <v>-80</v>
      </c>
      <c r="AX96" s="1">
        <v>7.0000000000000007E-2</v>
      </c>
      <c r="AY96" s="1">
        <v>11.99</v>
      </c>
      <c r="AZ96" s="1">
        <v>8.34</v>
      </c>
      <c r="BA96" s="3">
        <v>1</v>
      </c>
      <c r="BB96" s="3">
        <v>2</v>
      </c>
      <c r="BC96" s="3">
        <v>2</v>
      </c>
      <c r="BD96" s="3">
        <v>-999</v>
      </c>
      <c r="BE96" s="3">
        <v>-999</v>
      </c>
      <c r="BF96" s="3">
        <v>-999</v>
      </c>
      <c r="BH96" s="3">
        <v>-999</v>
      </c>
      <c r="BI96" s="3">
        <v>-999</v>
      </c>
      <c r="BJ96" s="3">
        <v>-999</v>
      </c>
      <c r="BK96" s="3">
        <v>-999</v>
      </c>
      <c r="BL96" s="3">
        <v>-999</v>
      </c>
      <c r="BM96" s="3">
        <v>-999</v>
      </c>
      <c r="BN96" s="3">
        <v>-999</v>
      </c>
      <c r="BO96" s="3">
        <v>-999</v>
      </c>
      <c r="BP96" s="1">
        <v>1.2204647000000001E-2</v>
      </c>
      <c r="BQ96" s="5">
        <v>1.1407544649812494E-2</v>
      </c>
      <c r="BR96" s="5">
        <v>0</v>
      </c>
      <c r="BS96" s="5">
        <v>7.9710235018750708E-4</v>
      </c>
    </row>
    <row r="97" spans="1:71" x14ac:dyDescent="0.2">
      <c r="A97" s="4">
        <v>96</v>
      </c>
      <c r="B97" s="1" t="s">
        <v>296</v>
      </c>
      <c r="C97" s="1">
        <v>693</v>
      </c>
      <c r="D97" s="1" t="s">
        <v>205</v>
      </c>
      <c r="E97" s="1" t="s">
        <v>84</v>
      </c>
      <c r="F97" s="1" t="s">
        <v>36</v>
      </c>
      <c r="H97" s="1" t="s">
        <v>10</v>
      </c>
      <c r="I97" s="1" t="s">
        <v>9</v>
      </c>
      <c r="J97" s="4" t="s">
        <v>83</v>
      </c>
      <c r="K97" s="4" t="s">
        <v>83</v>
      </c>
      <c r="L97" s="1" t="s">
        <v>32</v>
      </c>
      <c r="M97" s="1" t="s">
        <v>6</v>
      </c>
      <c r="N97" s="1">
        <v>25</v>
      </c>
      <c r="O97" s="1">
        <v>7.62</v>
      </c>
      <c r="P97" s="1">
        <v>318</v>
      </c>
      <c r="Q97" s="1">
        <v>280</v>
      </c>
      <c r="R97" s="1">
        <v>240</v>
      </c>
      <c r="S97" s="1">
        <v>99834.839799119189</v>
      </c>
      <c r="T97" s="1" t="s">
        <v>37</v>
      </c>
      <c r="U97" s="1">
        <v>0.5</v>
      </c>
      <c r="V97" s="1" t="s">
        <v>211</v>
      </c>
      <c r="W97" s="1" t="s">
        <v>3</v>
      </c>
      <c r="X97" s="1" t="s">
        <v>60</v>
      </c>
      <c r="Y97" s="1" t="s">
        <v>17</v>
      </c>
      <c r="Z97" s="1" t="s">
        <v>16</v>
      </c>
      <c r="AA97" s="1">
        <v>19</v>
      </c>
      <c r="AB97" s="1">
        <v>5.7911999999999999</v>
      </c>
      <c r="AC97" s="1">
        <v>0</v>
      </c>
      <c r="AD97" s="1">
        <v>0</v>
      </c>
      <c r="AE97" s="1">
        <v>1</v>
      </c>
      <c r="AF97" s="1">
        <v>2</v>
      </c>
      <c r="AG97" s="1">
        <v>4</v>
      </c>
      <c r="AH97" s="1">
        <v>8</v>
      </c>
      <c r="AI97" s="1">
        <v>52</v>
      </c>
      <c r="AJ97" s="1">
        <v>0</v>
      </c>
      <c r="AK97" s="1">
        <v>0</v>
      </c>
      <c r="AL97" s="1">
        <v>0.33333333333333331</v>
      </c>
      <c r="AM97" s="1">
        <v>0.5</v>
      </c>
      <c r="AN97" s="1">
        <v>0.6</v>
      </c>
      <c r="AO97" s="1">
        <v>0.7142857142857143</v>
      </c>
      <c r="AP97" s="1">
        <v>0.77777777777777779</v>
      </c>
      <c r="AQ97" s="7">
        <v>70</v>
      </c>
      <c r="AR97" s="7">
        <v>0</v>
      </c>
      <c r="AS97" s="7">
        <v>-999</v>
      </c>
      <c r="AT97" s="7">
        <v>-999</v>
      </c>
      <c r="AU97" s="7">
        <v>-999</v>
      </c>
      <c r="AV97" s="7">
        <v>-999</v>
      </c>
      <c r="AW97" s="7">
        <v>-30</v>
      </c>
      <c r="AX97" s="1">
        <v>0.12</v>
      </c>
      <c r="AY97" s="1">
        <v>14.31</v>
      </c>
      <c r="AZ97" s="1">
        <v>7.34</v>
      </c>
      <c r="BA97" s="3">
        <v>2</v>
      </c>
      <c r="BB97" s="3">
        <v>2</v>
      </c>
      <c r="BC97" s="3">
        <v>3</v>
      </c>
      <c r="BD97" s="3">
        <v>-999</v>
      </c>
      <c r="BE97" s="3">
        <v>-999</v>
      </c>
      <c r="BF97" s="3">
        <v>-999</v>
      </c>
      <c r="BH97" s="3">
        <v>-999</v>
      </c>
      <c r="BI97" s="3">
        <v>-999</v>
      </c>
      <c r="BJ97" s="3">
        <v>-999</v>
      </c>
      <c r="BK97" s="3">
        <v>-999</v>
      </c>
      <c r="BL97" s="3">
        <v>-999</v>
      </c>
      <c r="BM97" s="3">
        <v>-999</v>
      </c>
      <c r="BN97" s="3">
        <v>-999</v>
      </c>
      <c r="BO97" s="3">
        <v>-999</v>
      </c>
      <c r="BP97" s="1">
        <v>3.9280524999999997E-2</v>
      </c>
      <c r="BQ97" s="5">
        <v>3.9280524999999997E-2</v>
      </c>
      <c r="BR97" s="5">
        <v>0</v>
      </c>
      <c r="BS97" s="5">
        <v>0</v>
      </c>
    </row>
    <row r="98" spans="1:71" x14ac:dyDescent="0.2">
      <c r="A98" s="4">
        <v>97</v>
      </c>
      <c r="B98" s="1" t="s">
        <v>295</v>
      </c>
      <c r="C98" s="1">
        <v>695</v>
      </c>
      <c r="D98" s="1" t="s">
        <v>205</v>
      </c>
      <c r="E98" s="1" t="s">
        <v>84</v>
      </c>
      <c r="F98" s="1" t="s">
        <v>36</v>
      </c>
      <c r="H98" s="1" t="s">
        <v>10</v>
      </c>
      <c r="I98" s="1" t="s">
        <v>9</v>
      </c>
      <c r="J98" s="4" t="s">
        <v>83</v>
      </c>
      <c r="K98" s="4" t="s">
        <v>83</v>
      </c>
      <c r="L98" s="1" t="s">
        <v>32</v>
      </c>
      <c r="M98" s="1" t="s">
        <v>6</v>
      </c>
      <c r="N98" s="1">
        <v>26</v>
      </c>
      <c r="O98" s="1">
        <v>7.9248000000000003</v>
      </c>
      <c r="P98" s="1">
        <v>540</v>
      </c>
      <c r="Q98" s="1">
        <v>395</v>
      </c>
      <c r="R98" s="1">
        <v>348</v>
      </c>
      <c r="S98" s="1">
        <v>229891.40567132633</v>
      </c>
      <c r="T98" s="1" t="s">
        <v>37</v>
      </c>
      <c r="U98" s="1">
        <v>0.83333333333333337</v>
      </c>
      <c r="V98" s="1" t="s">
        <v>211</v>
      </c>
      <c r="W98" s="1" t="s">
        <v>36</v>
      </c>
      <c r="X98" s="1" t="s">
        <v>23</v>
      </c>
      <c r="Y98" s="1" t="s">
        <v>1</v>
      </c>
      <c r="Z98" s="1" t="s">
        <v>21</v>
      </c>
      <c r="AA98" s="1">
        <v>24</v>
      </c>
      <c r="AB98" s="1">
        <v>7.3152000000000008</v>
      </c>
      <c r="AC98" s="1">
        <v>19</v>
      </c>
      <c r="AD98" s="1">
        <v>58</v>
      </c>
      <c r="AE98" s="1">
        <v>102</v>
      </c>
      <c r="AF98" s="1">
        <v>132</v>
      </c>
      <c r="AG98" s="1">
        <v>144</v>
      </c>
      <c r="AH98" s="1">
        <v>228</v>
      </c>
      <c r="AI98" s="1">
        <v>600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7">
        <v>15</v>
      </c>
      <c r="AR98" s="7">
        <v>0</v>
      </c>
      <c r="AS98" s="7">
        <v>-999</v>
      </c>
      <c r="AT98" s="7">
        <v>-999</v>
      </c>
      <c r="AU98" s="7">
        <v>-999</v>
      </c>
      <c r="AV98" s="7">
        <v>-999</v>
      </c>
      <c r="AW98" s="7">
        <v>-85</v>
      </c>
      <c r="AX98" s="1">
        <v>0.04</v>
      </c>
      <c r="AY98" s="1">
        <v>11.63</v>
      </c>
      <c r="AZ98" s="1">
        <v>7.9</v>
      </c>
      <c r="BA98" s="3">
        <v>4</v>
      </c>
      <c r="BB98" s="3">
        <v>3</v>
      </c>
      <c r="BC98" s="3">
        <v>4</v>
      </c>
      <c r="BD98" s="3">
        <v>-999</v>
      </c>
      <c r="BE98" s="3">
        <v>-999</v>
      </c>
      <c r="BF98" s="3">
        <v>-999</v>
      </c>
      <c r="BH98" s="3">
        <v>-999</v>
      </c>
      <c r="BI98" s="3">
        <v>-999</v>
      </c>
      <c r="BJ98" s="3">
        <v>-999</v>
      </c>
      <c r="BK98" s="3">
        <v>-999</v>
      </c>
      <c r="BL98" s="3">
        <v>-999</v>
      </c>
      <c r="BM98" s="3">
        <v>-999</v>
      </c>
      <c r="BN98" s="3">
        <v>-999</v>
      </c>
      <c r="BO98" s="3">
        <v>-999</v>
      </c>
      <c r="BP98" s="1">
        <v>3.0674137000000004E-2</v>
      </c>
      <c r="BQ98" s="5">
        <v>2.56454666478289E-2</v>
      </c>
      <c r="BR98" s="5">
        <v>0</v>
      </c>
      <c r="BS98" s="5">
        <v>5.028670352171102E-3</v>
      </c>
    </row>
    <row r="99" spans="1:71" x14ac:dyDescent="0.2">
      <c r="A99" s="4">
        <v>98</v>
      </c>
      <c r="B99" s="1" t="s">
        <v>294</v>
      </c>
      <c r="C99" s="1">
        <v>699</v>
      </c>
      <c r="D99" s="1" t="s">
        <v>205</v>
      </c>
      <c r="E99" s="1" t="s">
        <v>84</v>
      </c>
      <c r="F99" s="1" t="s">
        <v>36</v>
      </c>
      <c r="H99" s="1" t="s">
        <v>10</v>
      </c>
      <c r="I99" s="1" t="s">
        <v>9</v>
      </c>
      <c r="J99" s="4" t="s">
        <v>94</v>
      </c>
      <c r="K99" s="4" t="s">
        <v>83</v>
      </c>
      <c r="L99" s="1" t="s">
        <v>32</v>
      </c>
      <c r="M99" s="1" t="s">
        <v>6</v>
      </c>
      <c r="N99" s="1">
        <v>11</v>
      </c>
      <c r="O99" s="1">
        <v>3.3528000000000002</v>
      </c>
      <c r="P99" s="1">
        <v>110</v>
      </c>
      <c r="Q99" s="1">
        <v>95</v>
      </c>
      <c r="R99" s="1">
        <v>118</v>
      </c>
      <c r="S99" s="1">
        <v>15949.936221980879</v>
      </c>
      <c r="T99" s="1" t="s">
        <v>37</v>
      </c>
      <c r="U99" s="1">
        <v>0.33333333333333331</v>
      </c>
      <c r="V99" s="1" t="s">
        <v>211</v>
      </c>
      <c r="W99" s="1" t="s">
        <v>3</v>
      </c>
      <c r="X99" s="1" t="s">
        <v>18</v>
      </c>
      <c r="Y99" s="1" t="s">
        <v>17</v>
      </c>
      <c r="Z99" s="1" t="s">
        <v>50</v>
      </c>
      <c r="AA99" s="1">
        <v>11</v>
      </c>
      <c r="AB99" s="1">
        <v>3.3528000000000002</v>
      </c>
      <c r="AC99" s="1">
        <v>0</v>
      </c>
      <c r="AD99" s="1">
        <v>0</v>
      </c>
      <c r="AE99" s="1">
        <v>4</v>
      </c>
      <c r="AF99" s="1">
        <v>4</v>
      </c>
      <c r="AG99" s="1">
        <v>4</v>
      </c>
      <c r="AH99" s="1">
        <v>4</v>
      </c>
      <c r="AI99" s="1">
        <v>5</v>
      </c>
      <c r="AJ99" s="1">
        <v>0</v>
      </c>
      <c r="AK99" s="1">
        <v>0</v>
      </c>
      <c r="AL99" s="1">
        <v>0.33333333333333331</v>
      </c>
      <c r="AM99" s="1">
        <v>0.25</v>
      </c>
      <c r="AN99" s="1">
        <v>0.2</v>
      </c>
      <c r="AO99" s="1">
        <v>0.14285714285714285</v>
      </c>
      <c r="AP99" s="1">
        <v>0.1111111111111111</v>
      </c>
      <c r="AQ99" s="7">
        <v>95</v>
      </c>
      <c r="AR99" s="7">
        <v>0</v>
      </c>
      <c r="AS99" s="7">
        <v>-999</v>
      </c>
      <c r="AT99" s="7">
        <v>-999</v>
      </c>
      <c r="AU99" s="7">
        <v>-999</v>
      </c>
      <c r="AV99" s="7">
        <v>-999</v>
      </c>
      <c r="AW99" s="7">
        <v>-5</v>
      </c>
      <c r="AX99" s="1">
        <v>7.0000000000000007E-2</v>
      </c>
      <c r="AY99" s="1">
        <v>14.63</v>
      </c>
      <c r="AZ99" s="1">
        <v>12.24</v>
      </c>
      <c r="BA99" s="3">
        <v>1</v>
      </c>
      <c r="BB99" s="3">
        <v>2</v>
      </c>
      <c r="BC99" s="3">
        <v>2</v>
      </c>
      <c r="BD99" s="3">
        <v>-999</v>
      </c>
      <c r="BE99" s="3">
        <v>-999</v>
      </c>
      <c r="BF99" s="3">
        <v>-999</v>
      </c>
      <c r="BH99" s="3">
        <v>-999</v>
      </c>
      <c r="BI99" s="3">
        <v>-999</v>
      </c>
      <c r="BJ99" s="3">
        <v>-999</v>
      </c>
      <c r="BK99" s="3">
        <v>-999</v>
      </c>
      <c r="BL99" s="3">
        <v>-999</v>
      </c>
      <c r="BM99" s="3">
        <v>-999</v>
      </c>
      <c r="BN99" s="3">
        <v>-999</v>
      </c>
      <c r="BO99" s="3">
        <v>-999</v>
      </c>
      <c r="BP99" s="1">
        <v>8.2037563999999993E-2</v>
      </c>
      <c r="BQ99" s="5">
        <v>8.2037563999999993E-2</v>
      </c>
      <c r="BR99" s="5">
        <v>0</v>
      </c>
      <c r="BS99" s="5">
        <v>0</v>
      </c>
    </row>
    <row r="100" spans="1:71" x14ac:dyDescent="0.2">
      <c r="A100" s="4">
        <v>99</v>
      </c>
      <c r="B100" s="1" t="s">
        <v>293</v>
      </c>
      <c r="C100" s="1">
        <v>713</v>
      </c>
      <c r="D100" s="1" t="s">
        <v>205</v>
      </c>
      <c r="E100" s="1" t="s">
        <v>84</v>
      </c>
      <c r="F100" s="1" t="s">
        <v>36</v>
      </c>
      <c r="H100" s="1" t="s">
        <v>10</v>
      </c>
      <c r="I100" s="1" t="s">
        <v>9</v>
      </c>
      <c r="J100" s="4" t="s">
        <v>94</v>
      </c>
      <c r="K100" s="4" t="s">
        <v>83</v>
      </c>
      <c r="L100" s="1" t="s">
        <v>32</v>
      </c>
      <c r="M100" s="1" t="s">
        <v>6</v>
      </c>
      <c r="N100" s="1">
        <v>15</v>
      </c>
      <c r="O100" s="1">
        <v>4.5720000000000001</v>
      </c>
      <c r="P100" s="1">
        <v>123</v>
      </c>
      <c r="Q100" s="1">
        <v>107</v>
      </c>
      <c r="R100" s="1">
        <v>145</v>
      </c>
      <c r="S100" s="1">
        <v>21773.908077147131</v>
      </c>
      <c r="T100" s="1" t="s">
        <v>37</v>
      </c>
      <c r="U100" s="1">
        <v>0</v>
      </c>
      <c r="V100" s="1" t="s">
        <v>211</v>
      </c>
      <c r="W100" s="1" t="s">
        <v>3</v>
      </c>
      <c r="X100" s="1" t="s">
        <v>18</v>
      </c>
      <c r="Y100" s="1" t="s">
        <v>1</v>
      </c>
      <c r="Z100" s="1" t="s">
        <v>47</v>
      </c>
      <c r="AA100" s="1">
        <v>12</v>
      </c>
      <c r="AB100" s="1">
        <v>3.6576000000000004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4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7">
        <v>90</v>
      </c>
      <c r="AR100" s="7">
        <v>0</v>
      </c>
      <c r="AS100" s="7">
        <v>-999</v>
      </c>
      <c r="AT100" s="7">
        <v>-999</v>
      </c>
      <c r="AU100" s="7">
        <v>-999</v>
      </c>
      <c r="AV100" s="7">
        <v>-999</v>
      </c>
      <c r="AW100" s="7">
        <v>-10</v>
      </c>
      <c r="AX100" s="1">
        <v>0.03</v>
      </c>
      <c r="AY100" s="1">
        <v>11.88</v>
      </c>
      <c r="AZ100" s="1">
        <v>9.19</v>
      </c>
      <c r="BA100" s="3">
        <v>3</v>
      </c>
      <c r="BB100" s="3">
        <v>3</v>
      </c>
      <c r="BC100" s="3">
        <v>4</v>
      </c>
      <c r="BD100" s="3">
        <v>-999</v>
      </c>
      <c r="BE100" s="3">
        <v>-999</v>
      </c>
      <c r="BF100" s="3">
        <v>-999</v>
      </c>
      <c r="BH100" s="3">
        <v>-999</v>
      </c>
      <c r="BI100" s="3">
        <v>-999</v>
      </c>
      <c r="BJ100" s="3">
        <v>-999</v>
      </c>
      <c r="BK100" s="3">
        <v>-999</v>
      </c>
      <c r="BL100" s="3">
        <v>-999</v>
      </c>
      <c r="BM100" s="3">
        <v>-999</v>
      </c>
      <c r="BN100" s="3">
        <v>-999</v>
      </c>
      <c r="BO100" s="3">
        <v>-999</v>
      </c>
      <c r="BP100">
        <v>-999</v>
      </c>
      <c r="BQ100" s="5">
        <v>-999</v>
      </c>
      <c r="BR100" s="5">
        <v>-999</v>
      </c>
      <c r="BS100" s="5">
        <v>-999</v>
      </c>
    </row>
    <row r="101" spans="1:71" x14ac:dyDescent="0.2">
      <c r="A101" s="4">
        <v>100</v>
      </c>
      <c r="B101" s="1" t="s">
        <v>292</v>
      </c>
      <c r="C101" s="1">
        <v>719</v>
      </c>
      <c r="D101" s="1" t="s">
        <v>205</v>
      </c>
      <c r="E101" s="1" t="s">
        <v>84</v>
      </c>
      <c r="F101" s="1" t="s">
        <v>36</v>
      </c>
      <c r="H101" s="1" t="s">
        <v>10</v>
      </c>
      <c r="I101" s="1" t="s">
        <v>9</v>
      </c>
      <c r="J101" s="4" t="s">
        <v>83</v>
      </c>
      <c r="K101" s="4" t="s">
        <v>83</v>
      </c>
      <c r="L101" s="1" t="s">
        <v>32</v>
      </c>
      <c r="M101" s="1" t="s">
        <v>6</v>
      </c>
      <c r="N101" s="1">
        <v>28</v>
      </c>
      <c r="O101" s="1">
        <v>8.5343999999999998</v>
      </c>
      <c r="P101" s="1">
        <v>238</v>
      </c>
      <c r="Q101" s="1">
        <v>210</v>
      </c>
      <c r="R101" s="1">
        <v>205</v>
      </c>
      <c r="S101" s="1">
        <v>62453.825579557139</v>
      </c>
      <c r="T101" s="1" t="s">
        <v>37</v>
      </c>
      <c r="U101" s="1">
        <v>0.83333333333333337</v>
      </c>
      <c r="V101" s="1" t="s">
        <v>211</v>
      </c>
      <c r="W101" s="1" t="s">
        <v>36</v>
      </c>
      <c r="X101" s="1" t="s">
        <v>60</v>
      </c>
      <c r="Y101" s="1" t="s">
        <v>17</v>
      </c>
      <c r="Z101" s="1" t="s">
        <v>148</v>
      </c>
      <c r="AA101" s="1">
        <v>22</v>
      </c>
      <c r="AB101" s="1">
        <v>6.7056000000000004</v>
      </c>
      <c r="AC101" s="1">
        <v>10</v>
      </c>
      <c r="AD101" s="1">
        <v>16</v>
      </c>
      <c r="AE101" s="1">
        <v>28</v>
      </c>
      <c r="AF101" s="1">
        <v>47</v>
      </c>
      <c r="AG101" s="1">
        <v>49</v>
      </c>
      <c r="AH101" s="1">
        <v>80</v>
      </c>
      <c r="AI101" s="1">
        <v>162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7">
        <v>30</v>
      </c>
      <c r="AR101" s="7">
        <v>-5</v>
      </c>
      <c r="AS101" s="7">
        <v>-999</v>
      </c>
      <c r="AT101" s="7">
        <v>-999</v>
      </c>
      <c r="AU101" s="7">
        <v>-999</v>
      </c>
      <c r="AV101" s="7">
        <v>-999</v>
      </c>
      <c r="AW101" s="7">
        <v>-70</v>
      </c>
      <c r="AX101" s="1">
        <v>0.05</v>
      </c>
      <c r="AY101" s="1">
        <v>12.94</v>
      </c>
      <c r="AZ101" s="1">
        <v>9.5</v>
      </c>
      <c r="BA101" s="3">
        <v>3</v>
      </c>
      <c r="BB101" s="3">
        <v>3</v>
      </c>
      <c r="BC101" s="3">
        <v>3</v>
      </c>
      <c r="BD101" s="3">
        <v>-999</v>
      </c>
      <c r="BE101" s="3">
        <v>-999</v>
      </c>
      <c r="BF101" s="3">
        <v>-999</v>
      </c>
      <c r="BH101" s="3">
        <v>-999</v>
      </c>
      <c r="BI101" s="3">
        <v>-999</v>
      </c>
      <c r="BJ101" s="3">
        <v>-999</v>
      </c>
      <c r="BK101" s="3">
        <v>-999</v>
      </c>
      <c r="BL101" s="3">
        <v>-999</v>
      </c>
      <c r="BM101" s="3">
        <v>-999</v>
      </c>
      <c r="BN101" s="3">
        <v>-999</v>
      </c>
      <c r="BO101" s="3">
        <v>-999</v>
      </c>
      <c r="BP101" s="1">
        <v>6.5810508232676127E-3</v>
      </c>
      <c r="BQ101" s="5">
        <v>6.5301941544273004E-3</v>
      </c>
      <c r="BR101" s="5">
        <v>5.0856668840312388E-5</v>
      </c>
      <c r="BS101" s="5">
        <v>0</v>
      </c>
    </row>
    <row r="102" spans="1:71" x14ac:dyDescent="0.2">
      <c r="A102" s="4">
        <v>101</v>
      </c>
      <c r="B102" s="1" t="s">
        <v>291</v>
      </c>
      <c r="C102" s="1">
        <v>741</v>
      </c>
      <c r="D102" s="1" t="s">
        <v>205</v>
      </c>
      <c r="E102" s="1" t="s">
        <v>84</v>
      </c>
      <c r="F102" s="1" t="s">
        <v>36</v>
      </c>
      <c r="H102" s="1" t="s">
        <v>10</v>
      </c>
      <c r="I102" s="1" t="s">
        <v>9</v>
      </c>
      <c r="J102" s="4" t="s">
        <v>83</v>
      </c>
      <c r="K102" s="4" t="s">
        <v>83</v>
      </c>
      <c r="L102" s="1" t="s">
        <v>32</v>
      </c>
      <c r="M102" s="1" t="s">
        <v>6</v>
      </c>
      <c r="N102" s="1">
        <v>24</v>
      </c>
      <c r="O102" s="1">
        <v>7.3152000000000008</v>
      </c>
      <c r="P102" s="1">
        <v>185</v>
      </c>
      <c r="Q102" s="1">
        <v>155</v>
      </c>
      <c r="R102" s="1">
        <v>178</v>
      </c>
      <c r="S102" s="1">
        <v>40384.132377636481</v>
      </c>
      <c r="T102" s="1" t="s">
        <v>37</v>
      </c>
      <c r="U102" s="1">
        <v>1</v>
      </c>
      <c r="V102" s="1" t="s">
        <v>211</v>
      </c>
      <c r="W102" s="1" t="s">
        <v>36</v>
      </c>
      <c r="X102" s="1" t="s">
        <v>18</v>
      </c>
      <c r="Y102" s="1" t="s">
        <v>17</v>
      </c>
      <c r="Z102" s="1" t="s">
        <v>26</v>
      </c>
      <c r="AA102" s="1">
        <v>20</v>
      </c>
      <c r="AB102" s="1">
        <v>6.0960000000000001</v>
      </c>
      <c r="AC102" s="1">
        <v>6</v>
      </c>
      <c r="AD102" s="1">
        <v>15</v>
      </c>
      <c r="AE102" s="1">
        <v>33</v>
      </c>
      <c r="AF102" s="1">
        <v>33</v>
      </c>
      <c r="AG102" s="1">
        <v>34</v>
      </c>
      <c r="AH102" s="1">
        <v>75</v>
      </c>
      <c r="AI102" s="1">
        <v>175</v>
      </c>
      <c r="AJ102" s="1">
        <v>1</v>
      </c>
      <c r="AK102" s="1">
        <v>1</v>
      </c>
      <c r="AL102" s="1">
        <v>1</v>
      </c>
      <c r="AM102" s="1">
        <v>0.75</v>
      </c>
      <c r="AN102" s="1">
        <v>0.8</v>
      </c>
      <c r="AO102" s="1">
        <v>0.8571428571428571</v>
      </c>
      <c r="AP102" s="1">
        <v>0.88888888888888884</v>
      </c>
      <c r="AQ102" s="7">
        <v>35</v>
      </c>
      <c r="AR102" s="7">
        <v>0</v>
      </c>
      <c r="AS102" s="7">
        <v>-999</v>
      </c>
      <c r="AT102" s="7">
        <v>-999</v>
      </c>
      <c r="AU102" s="7">
        <v>-999</v>
      </c>
      <c r="AV102" s="7">
        <v>-999</v>
      </c>
      <c r="AW102" s="7">
        <v>-65</v>
      </c>
      <c r="AX102" s="1">
        <v>0.01</v>
      </c>
      <c r="AY102" s="1">
        <v>15.35</v>
      </c>
      <c r="AZ102" s="1">
        <v>9.16</v>
      </c>
      <c r="BA102" s="3">
        <v>1</v>
      </c>
      <c r="BB102" s="3">
        <v>1</v>
      </c>
      <c r="BC102" s="3">
        <v>3</v>
      </c>
      <c r="BD102" s="3">
        <v>-999</v>
      </c>
      <c r="BE102" s="3">
        <v>-999</v>
      </c>
      <c r="BF102" s="3">
        <v>-999</v>
      </c>
      <c r="BH102" s="3">
        <v>-999</v>
      </c>
      <c r="BI102" s="3">
        <v>-999</v>
      </c>
      <c r="BJ102" s="3">
        <v>-999</v>
      </c>
      <c r="BK102" s="3">
        <v>-999</v>
      </c>
      <c r="BL102" s="3">
        <v>-999</v>
      </c>
      <c r="BM102" s="3">
        <v>-999</v>
      </c>
      <c r="BN102" s="3">
        <v>-999</v>
      </c>
      <c r="BO102" s="3">
        <v>-999</v>
      </c>
      <c r="BP102" s="1">
        <v>1.5065034E-2</v>
      </c>
      <c r="BQ102" s="5">
        <v>1.5065034E-2</v>
      </c>
      <c r="BR102" s="5">
        <v>0</v>
      </c>
      <c r="BS102" s="5">
        <v>0</v>
      </c>
    </row>
    <row r="103" spans="1:71" x14ac:dyDescent="0.2">
      <c r="A103" s="4">
        <v>102</v>
      </c>
      <c r="B103" s="1" t="s">
        <v>290</v>
      </c>
      <c r="C103" s="1">
        <v>753</v>
      </c>
      <c r="D103" s="1" t="s">
        <v>205</v>
      </c>
      <c r="E103" s="1" t="s">
        <v>84</v>
      </c>
      <c r="F103" s="1" t="s">
        <v>36</v>
      </c>
      <c r="H103" s="1" t="s">
        <v>10</v>
      </c>
      <c r="I103" s="1" t="s">
        <v>9</v>
      </c>
      <c r="J103" s="4" t="s">
        <v>83</v>
      </c>
      <c r="K103" s="4" t="s">
        <v>83</v>
      </c>
      <c r="L103" s="1" t="s">
        <v>32</v>
      </c>
      <c r="M103" s="1" t="s">
        <v>6</v>
      </c>
      <c r="N103" s="1">
        <v>19</v>
      </c>
      <c r="O103" s="1">
        <v>5.7911999999999999</v>
      </c>
      <c r="P103" s="1">
        <v>213</v>
      </c>
      <c r="Q103" s="1">
        <v>170</v>
      </c>
      <c r="R103" s="1">
        <v>148</v>
      </c>
      <c r="S103" s="1">
        <v>39734.766117730906</v>
      </c>
      <c r="T103" s="1" t="s">
        <v>37</v>
      </c>
      <c r="U103" s="1">
        <v>1</v>
      </c>
      <c r="V103" s="1" t="s">
        <v>211</v>
      </c>
      <c r="W103" s="1" t="s">
        <v>36</v>
      </c>
      <c r="X103" s="1" t="s">
        <v>18</v>
      </c>
      <c r="Y103" s="1" t="s">
        <v>17</v>
      </c>
      <c r="Z103" s="1" t="s">
        <v>0</v>
      </c>
      <c r="AA103" s="1">
        <v>17</v>
      </c>
      <c r="AB103" s="1">
        <v>5.1816000000000004</v>
      </c>
      <c r="AC103" s="1">
        <v>3</v>
      </c>
      <c r="AD103" s="1">
        <v>10</v>
      </c>
      <c r="AE103" s="1">
        <v>14</v>
      </c>
      <c r="AF103" s="1">
        <v>18</v>
      </c>
      <c r="AG103" s="1">
        <v>18</v>
      </c>
      <c r="AH103" s="1">
        <v>28</v>
      </c>
      <c r="AI103" s="1">
        <v>88</v>
      </c>
      <c r="AJ103" s="1">
        <v>1</v>
      </c>
      <c r="AK103" s="1">
        <v>1</v>
      </c>
      <c r="AL103" s="1">
        <v>1</v>
      </c>
      <c r="AM103" s="1">
        <v>1</v>
      </c>
      <c r="AN103" s="1">
        <v>0.8</v>
      </c>
      <c r="AO103" s="1">
        <v>0.8571428571428571</v>
      </c>
      <c r="AP103" s="1">
        <v>0.88888888888888884</v>
      </c>
      <c r="AQ103" s="7">
        <v>70</v>
      </c>
      <c r="AR103" s="7">
        <v>0</v>
      </c>
      <c r="AS103" s="7">
        <v>-999</v>
      </c>
      <c r="AT103" s="7">
        <v>-999</v>
      </c>
      <c r="AU103" s="7">
        <v>-999</v>
      </c>
      <c r="AV103" s="7">
        <v>-999</v>
      </c>
      <c r="AW103" s="7">
        <v>-30</v>
      </c>
      <c r="AX103" s="1">
        <v>0.05</v>
      </c>
      <c r="AY103" s="1">
        <v>14.99</v>
      </c>
      <c r="AZ103" s="1">
        <v>9.99</v>
      </c>
      <c r="BA103" s="3">
        <v>3</v>
      </c>
      <c r="BB103" s="3">
        <v>2</v>
      </c>
      <c r="BC103" s="3">
        <v>3</v>
      </c>
      <c r="BD103" s="3">
        <v>-999</v>
      </c>
      <c r="BE103" s="3">
        <v>-999</v>
      </c>
      <c r="BF103" s="3">
        <v>-999</v>
      </c>
      <c r="BH103" s="3">
        <v>-999</v>
      </c>
      <c r="BI103" s="3">
        <v>-999</v>
      </c>
      <c r="BJ103" s="3">
        <v>-999</v>
      </c>
      <c r="BK103" s="3">
        <v>-999</v>
      </c>
      <c r="BL103" s="3">
        <v>-999</v>
      </c>
      <c r="BM103" s="3">
        <v>-999</v>
      </c>
      <c r="BN103" s="3">
        <v>-999</v>
      </c>
      <c r="BO103" s="3">
        <v>-999</v>
      </c>
      <c r="BP103" s="1">
        <v>1.7421745999999998E-2</v>
      </c>
      <c r="BQ103" s="5">
        <v>1.7421745999999998E-2</v>
      </c>
      <c r="BR103" s="5">
        <v>0</v>
      </c>
      <c r="BS103" s="5">
        <v>0</v>
      </c>
    </row>
    <row r="104" spans="1:71" x14ac:dyDescent="0.2">
      <c r="A104" s="4">
        <v>103</v>
      </c>
      <c r="B104" s="1" t="s">
        <v>289</v>
      </c>
      <c r="C104" s="1">
        <v>765</v>
      </c>
      <c r="D104" s="1" t="s">
        <v>205</v>
      </c>
      <c r="E104" s="1" t="s">
        <v>84</v>
      </c>
      <c r="F104" s="1" t="s">
        <v>36</v>
      </c>
      <c r="H104" s="1" t="s">
        <v>10</v>
      </c>
      <c r="I104" s="1" t="s">
        <v>9</v>
      </c>
      <c r="J104" s="4" t="s">
        <v>94</v>
      </c>
      <c r="K104" s="4" t="s">
        <v>83</v>
      </c>
      <c r="L104" s="1" t="s">
        <v>32</v>
      </c>
      <c r="M104" s="1" t="s">
        <v>6</v>
      </c>
      <c r="N104" s="1">
        <v>23</v>
      </c>
      <c r="O104" s="1">
        <v>7.0104000000000006</v>
      </c>
      <c r="P104" s="1">
        <v>228</v>
      </c>
      <c r="Q104" s="1">
        <v>125</v>
      </c>
      <c r="R104" s="1">
        <v>178</v>
      </c>
      <c r="S104" s="1">
        <v>42552.180826065654</v>
      </c>
      <c r="T104" s="1" t="s">
        <v>37</v>
      </c>
      <c r="U104" s="1">
        <v>0</v>
      </c>
      <c r="V104" s="1" t="s">
        <v>211</v>
      </c>
      <c r="W104" s="1" t="s">
        <v>3</v>
      </c>
      <c r="X104" s="1" t="s">
        <v>2</v>
      </c>
      <c r="Y104" s="1" t="s">
        <v>1</v>
      </c>
      <c r="Z104" s="1" t="s">
        <v>21</v>
      </c>
      <c r="AA104" s="1">
        <v>21</v>
      </c>
      <c r="AB104" s="1">
        <v>6.4008000000000003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13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7">
        <v>60</v>
      </c>
      <c r="AR104" s="7">
        <v>0</v>
      </c>
      <c r="AS104" s="7">
        <v>-999</v>
      </c>
      <c r="AT104" s="7">
        <v>-999</v>
      </c>
      <c r="AU104" s="7">
        <v>-999</v>
      </c>
      <c r="AV104" s="7">
        <v>-999</v>
      </c>
      <c r="AW104" s="7">
        <v>-40</v>
      </c>
      <c r="AX104" s="1">
        <v>0.04</v>
      </c>
      <c r="AY104" s="1">
        <v>15.76</v>
      </c>
      <c r="AZ104" s="1">
        <v>7.73</v>
      </c>
      <c r="BA104" s="3">
        <v>3</v>
      </c>
      <c r="BB104" s="3">
        <v>3</v>
      </c>
      <c r="BC104" s="3">
        <v>3</v>
      </c>
      <c r="BD104" s="3">
        <v>-999</v>
      </c>
      <c r="BE104" s="3">
        <v>-999</v>
      </c>
      <c r="BF104" s="3">
        <v>-999</v>
      </c>
      <c r="BH104" s="3">
        <v>-999</v>
      </c>
      <c r="BI104" s="3">
        <v>-999</v>
      </c>
      <c r="BJ104" s="3">
        <v>-999</v>
      </c>
      <c r="BK104" s="3">
        <v>-999</v>
      </c>
      <c r="BL104" s="3">
        <v>-999</v>
      </c>
      <c r="BM104" s="3">
        <v>-999</v>
      </c>
      <c r="BN104" s="3">
        <v>-999</v>
      </c>
      <c r="BO104" s="3">
        <v>-999</v>
      </c>
      <c r="BP104" s="1">
        <v>1.1430311E-2</v>
      </c>
      <c r="BQ104" s="5">
        <v>1.1430311E-2</v>
      </c>
      <c r="BR104" s="5">
        <v>0</v>
      </c>
      <c r="BS104" s="5">
        <v>0</v>
      </c>
    </row>
    <row r="105" spans="1:71" x14ac:dyDescent="0.2">
      <c r="A105" s="4">
        <v>104</v>
      </c>
      <c r="B105" s="1" t="s">
        <v>288</v>
      </c>
      <c r="C105" s="1">
        <v>1004</v>
      </c>
      <c r="D105" s="1" t="s">
        <v>205</v>
      </c>
      <c r="E105" s="1" t="s">
        <v>84</v>
      </c>
      <c r="F105" s="1" t="s">
        <v>36</v>
      </c>
      <c r="H105" s="1" t="s">
        <v>177</v>
      </c>
      <c r="I105" s="1" t="s">
        <v>177</v>
      </c>
      <c r="J105" s="4" t="s">
        <v>94</v>
      </c>
      <c r="K105" s="4" t="s">
        <v>83</v>
      </c>
      <c r="L105" s="1" t="s">
        <v>7</v>
      </c>
      <c r="M105" s="1" t="s">
        <v>6</v>
      </c>
      <c r="N105" s="1">
        <v>28</v>
      </c>
      <c r="O105" s="1">
        <v>8.5343999999999998</v>
      </c>
      <c r="P105" s="1">
        <v>65</v>
      </c>
      <c r="Q105" s="1">
        <v>53</v>
      </c>
      <c r="R105" s="1">
        <v>78</v>
      </c>
      <c r="S105" s="1">
        <v>5987.5241614866309</v>
      </c>
      <c r="T105" s="1" t="s">
        <v>187</v>
      </c>
      <c r="U105" s="1">
        <v>0.33333333333333331</v>
      </c>
      <c r="V105" s="1" t="s">
        <v>204</v>
      </c>
      <c r="W105" s="1" t="s">
        <v>3</v>
      </c>
      <c r="X105" s="1" t="s">
        <v>2</v>
      </c>
      <c r="Y105" s="1" t="s">
        <v>22</v>
      </c>
      <c r="Z105" s="1" t="s">
        <v>21</v>
      </c>
      <c r="AA105" s="1">
        <v>29</v>
      </c>
      <c r="AB105" s="1">
        <v>8.8391999999999999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12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0.125</v>
      </c>
      <c r="AQ105" s="7">
        <v>50</v>
      </c>
      <c r="AR105" s="7">
        <v>0</v>
      </c>
      <c r="AS105" s="7">
        <v>-999</v>
      </c>
      <c r="AT105" s="7">
        <v>-999</v>
      </c>
      <c r="AU105" s="7">
        <v>-999</v>
      </c>
      <c r="AV105" s="7">
        <v>-999</v>
      </c>
      <c r="AW105" s="7">
        <v>-50</v>
      </c>
      <c r="AX105" s="1">
        <v>0.16</v>
      </c>
      <c r="AY105" s="1">
        <v>12.12</v>
      </c>
      <c r="AZ105" s="1">
        <v>6.7</v>
      </c>
      <c r="BA105" s="3">
        <v>4</v>
      </c>
      <c r="BB105" s="3">
        <v>3</v>
      </c>
      <c r="BC105" s="3">
        <v>4</v>
      </c>
      <c r="BD105" s="3">
        <v>-999</v>
      </c>
      <c r="BE105" s="3">
        <v>-999</v>
      </c>
      <c r="BF105" s="3">
        <v>-999</v>
      </c>
      <c r="BH105" s="3">
        <v>-999</v>
      </c>
      <c r="BI105" s="3">
        <v>-999</v>
      </c>
      <c r="BJ105" s="3">
        <v>-999</v>
      </c>
      <c r="BK105" s="3">
        <v>-999</v>
      </c>
      <c r="BL105" s="3">
        <v>-999</v>
      </c>
      <c r="BM105" s="3">
        <v>-999</v>
      </c>
      <c r="BN105" s="3">
        <v>-999</v>
      </c>
      <c r="BO105" s="3">
        <v>-999</v>
      </c>
      <c r="BP105" s="1">
        <v>1.4694521E-2</v>
      </c>
      <c r="BQ105" s="5">
        <v>0</v>
      </c>
      <c r="BR105" s="5">
        <v>0</v>
      </c>
      <c r="BS105" s="5">
        <v>1.4694521E-2</v>
      </c>
    </row>
    <row r="106" spans="1:71" x14ac:dyDescent="0.2">
      <c r="A106" s="4">
        <v>105</v>
      </c>
      <c r="B106" s="1" t="s">
        <v>287</v>
      </c>
      <c r="C106" s="1">
        <v>1220</v>
      </c>
      <c r="D106" s="1" t="s">
        <v>205</v>
      </c>
      <c r="E106" s="1" t="s">
        <v>84</v>
      </c>
      <c r="F106" s="1" t="s">
        <v>36</v>
      </c>
      <c r="H106" s="1" t="s">
        <v>10</v>
      </c>
      <c r="I106" s="1" t="s">
        <v>9</v>
      </c>
      <c r="J106" s="4" t="s">
        <v>94</v>
      </c>
      <c r="K106" s="4" t="s">
        <v>83</v>
      </c>
      <c r="L106" s="1" t="s">
        <v>32</v>
      </c>
      <c r="M106" s="1" t="s">
        <v>6</v>
      </c>
      <c r="N106" s="1">
        <v>20</v>
      </c>
      <c r="O106" s="1">
        <v>6.0960000000000001</v>
      </c>
      <c r="P106" s="1">
        <v>220</v>
      </c>
      <c r="Q106" s="1">
        <v>150</v>
      </c>
      <c r="R106" s="1">
        <v>188</v>
      </c>
      <c r="S106" s="1">
        <v>46766.041315127761</v>
      </c>
      <c r="T106" s="1" t="s">
        <v>37</v>
      </c>
      <c r="U106" s="1">
        <v>0.33333333333333331</v>
      </c>
      <c r="V106" s="1" t="s">
        <v>211</v>
      </c>
      <c r="W106" s="1" t="s">
        <v>3</v>
      </c>
      <c r="X106" s="1" t="s">
        <v>2</v>
      </c>
      <c r="Y106" s="1" t="s">
        <v>1</v>
      </c>
      <c r="Z106" s="1" t="s">
        <v>47</v>
      </c>
      <c r="AA106" s="1">
        <v>19</v>
      </c>
      <c r="AB106" s="1">
        <v>5.7911999999999999</v>
      </c>
      <c r="AC106" s="1">
        <v>0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2</v>
      </c>
      <c r="AJ106" s="1">
        <v>0</v>
      </c>
      <c r="AK106" s="1">
        <v>0.5</v>
      </c>
      <c r="AL106" s="1">
        <v>0.33333333333333331</v>
      </c>
      <c r="AM106" s="1">
        <v>0.25</v>
      </c>
      <c r="AN106" s="1">
        <v>0.2</v>
      </c>
      <c r="AO106" s="1">
        <v>0.14285714285714285</v>
      </c>
      <c r="AP106" s="1">
        <v>0.1111111111111111</v>
      </c>
      <c r="AQ106" s="7">
        <v>85</v>
      </c>
      <c r="AR106" s="7">
        <v>0</v>
      </c>
      <c r="AS106" s="7">
        <v>-999</v>
      </c>
      <c r="AT106" s="7">
        <v>-999</v>
      </c>
      <c r="AU106" s="7">
        <v>-999</v>
      </c>
      <c r="AV106" s="7">
        <v>-999</v>
      </c>
      <c r="AW106" s="7">
        <v>-15</v>
      </c>
      <c r="AX106" s="1">
        <v>0.13</v>
      </c>
      <c r="AY106" s="1">
        <v>10.85</v>
      </c>
      <c r="AZ106" s="1">
        <v>4.74</v>
      </c>
      <c r="BA106" s="3">
        <v>3</v>
      </c>
      <c r="BB106" s="3">
        <v>3</v>
      </c>
      <c r="BC106" s="3">
        <v>4</v>
      </c>
      <c r="BD106" s="3">
        <v>-999</v>
      </c>
      <c r="BE106" s="3">
        <v>-999</v>
      </c>
      <c r="BF106" s="3">
        <v>-999</v>
      </c>
      <c r="BH106" s="3">
        <v>-999</v>
      </c>
      <c r="BI106" s="3">
        <v>-999</v>
      </c>
      <c r="BJ106" s="3">
        <v>-999</v>
      </c>
      <c r="BK106" s="3">
        <v>-999</v>
      </c>
      <c r="BL106" s="3">
        <v>-999</v>
      </c>
      <c r="BM106" s="3">
        <v>-999</v>
      </c>
      <c r="BN106" s="3">
        <v>-999</v>
      </c>
      <c r="BO106" s="3">
        <v>-999</v>
      </c>
      <c r="BP106" s="1">
        <v>1.3141079999999999E-2</v>
      </c>
      <c r="BQ106" s="5">
        <v>1.167958297396908E-2</v>
      </c>
      <c r="BR106" s="5">
        <v>0</v>
      </c>
      <c r="BS106" s="5">
        <v>1.4614970260309198E-3</v>
      </c>
    </row>
    <row r="107" spans="1:71" x14ac:dyDescent="0.2">
      <c r="A107" s="4">
        <v>106</v>
      </c>
      <c r="B107" s="1" t="s">
        <v>286</v>
      </c>
      <c r="C107" s="1">
        <v>1280</v>
      </c>
      <c r="D107" s="1" t="s">
        <v>205</v>
      </c>
      <c r="E107" s="1" t="s">
        <v>84</v>
      </c>
      <c r="F107" s="1" t="s">
        <v>36</v>
      </c>
      <c r="H107" s="1" t="s">
        <v>10</v>
      </c>
      <c r="I107" s="1" t="s">
        <v>9</v>
      </c>
      <c r="J107" s="4" t="s">
        <v>83</v>
      </c>
      <c r="K107" s="4" t="s">
        <v>83</v>
      </c>
      <c r="L107" s="1" t="s">
        <v>7</v>
      </c>
      <c r="M107" s="1" t="s">
        <v>6</v>
      </c>
      <c r="N107" s="1">
        <v>25</v>
      </c>
      <c r="O107" s="1">
        <v>7.62</v>
      </c>
      <c r="P107" s="1">
        <v>288</v>
      </c>
      <c r="Q107" s="1">
        <v>115</v>
      </c>
      <c r="R107" s="1">
        <v>208</v>
      </c>
      <c r="S107" s="1">
        <v>57396.123833672144</v>
      </c>
      <c r="T107" s="1" t="s">
        <v>37</v>
      </c>
      <c r="U107" s="1">
        <v>0.66666666666666663</v>
      </c>
      <c r="V107" s="1" t="s">
        <v>204</v>
      </c>
      <c r="W107" s="1" t="s">
        <v>36</v>
      </c>
      <c r="X107" s="1" t="s">
        <v>2</v>
      </c>
      <c r="Y107" s="1" t="s">
        <v>81</v>
      </c>
      <c r="Z107" s="1" t="s">
        <v>21</v>
      </c>
      <c r="AA107" s="1">
        <v>25</v>
      </c>
      <c r="AB107" s="1">
        <v>7.62</v>
      </c>
      <c r="AC107" s="1">
        <v>1</v>
      </c>
      <c r="AD107" s="1">
        <v>18</v>
      </c>
      <c r="AE107" s="1">
        <v>21</v>
      </c>
      <c r="AF107" s="1">
        <v>21</v>
      </c>
      <c r="AG107" s="1">
        <v>27</v>
      </c>
      <c r="AH107" s="1">
        <v>35</v>
      </c>
      <c r="AI107" s="1">
        <v>108</v>
      </c>
      <c r="AJ107" s="1">
        <v>1</v>
      </c>
      <c r="AK107" s="1">
        <v>1</v>
      </c>
      <c r="AL107" s="1">
        <v>1</v>
      </c>
      <c r="AM107" s="1">
        <v>0.75</v>
      </c>
      <c r="AN107" s="1">
        <v>0.8</v>
      </c>
      <c r="AO107" s="1">
        <v>0.8571428571428571</v>
      </c>
      <c r="AP107" s="1">
        <v>0.875</v>
      </c>
      <c r="AQ107" s="7">
        <v>65</v>
      </c>
      <c r="AR107" s="7">
        <v>-5</v>
      </c>
      <c r="AS107" s="7">
        <v>-999</v>
      </c>
      <c r="AT107" s="7">
        <v>-999</v>
      </c>
      <c r="AU107" s="7">
        <v>-999</v>
      </c>
      <c r="AV107" s="7">
        <v>-999</v>
      </c>
      <c r="AW107" s="7">
        <v>-35</v>
      </c>
      <c r="AX107" s="1">
        <v>0</v>
      </c>
      <c r="AY107" s="1">
        <v>12.34</v>
      </c>
      <c r="AZ107" s="1">
        <v>11.49</v>
      </c>
      <c r="BA107" s="3">
        <v>2</v>
      </c>
      <c r="BB107" s="3">
        <v>3</v>
      </c>
      <c r="BC107" s="3">
        <v>3</v>
      </c>
      <c r="BD107" s="3">
        <v>-999</v>
      </c>
      <c r="BE107" s="3">
        <v>-999</v>
      </c>
      <c r="BF107" s="3">
        <v>-999</v>
      </c>
      <c r="BH107" s="3">
        <v>-999</v>
      </c>
      <c r="BI107" s="3">
        <v>-999</v>
      </c>
      <c r="BJ107" s="3">
        <v>-999</v>
      </c>
      <c r="BK107" s="3">
        <v>-999</v>
      </c>
      <c r="BL107" s="3">
        <v>-999</v>
      </c>
      <c r="BM107" s="3">
        <v>-999</v>
      </c>
      <c r="BN107" s="3">
        <v>-999</v>
      </c>
      <c r="BO107" s="3">
        <v>-999</v>
      </c>
      <c r="BP107" s="1">
        <v>1.3355362411164546E-2</v>
      </c>
      <c r="BQ107" s="5">
        <v>1.309025983433376E-2</v>
      </c>
      <c r="BR107" s="5">
        <v>2.613947777700893E-4</v>
      </c>
      <c r="BS107" s="5">
        <v>3.7077990606960005E-6</v>
      </c>
    </row>
    <row r="108" spans="1:71" x14ac:dyDescent="0.2">
      <c r="A108" s="4">
        <v>107</v>
      </c>
      <c r="B108" s="1" t="s">
        <v>285</v>
      </c>
      <c r="C108" s="1">
        <v>1332</v>
      </c>
      <c r="D108" s="1" t="s">
        <v>205</v>
      </c>
      <c r="E108" s="1" t="s">
        <v>84</v>
      </c>
      <c r="F108" s="1" t="s">
        <v>36</v>
      </c>
      <c r="H108" s="1" t="s">
        <v>10</v>
      </c>
      <c r="I108" s="1" t="s">
        <v>9</v>
      </c>
      <c r="J108" s="4" t="s">
        <v>83</v>
      </c>
      <c r="K108" s="4" t="s">
        <v>83</v>
      </c>
      <c r="L108" s="1" t="s">
        <v>7</v>
      </c>
      <c r="M108" s="1" t="s">
        <v>6</v>
      </c>
      <c r="N108" s="1">
        <v>22</v>
      </c>
      <c r="O108" s="1">
        <v>6.7056000000000004</v>
      </c>
      <c r="P108" s="1">
        <v>100</v>
      </c>
      <c r="Q108" s="1">
        <v>95</v>
      </c>
      <c r="R108" s="1">
        <v>76</v>
      </c>
      <c r="S108" s="1">
        <v>10365.464396579157</v>
      </c>
      <c r="T108" s="1" t="s">
        <v>37</v>
      </c>
      <c r="U108" s="1">
        <v>0.66666666666666663</v>
      </c>
      <c r="V108" s="1" t="s">
        <v>204</v>
      </c>
      <c r="W108" s="1" t="s">
        <v>3</v>
      </c>
      <c r="X108" s="1" t="s">
        <v>2</v>
      </c>
      <c r="Y108" s="1" t="s">
        <v>1</v>
      </c>
      <c r="Z108" s="1" t="s">
        <v>0</v>
      </c>
      <c r="AA108" s="1">
        <v>21</v>
      </c>
      <c r="AB108" s="1">
        <v>6.4008000000000003</v>
      </c>
      <c r="AC108" s="1">
        <v>0</v>
      </c>
      <c r="AD108" s="1">
        <v>3</v>
      </c>
      <c r="AE108" s="1">
        <v>7</v>
      </c>
      <c r="AF108" s="1">
        <v>8</v>
      </c>
      <c r="AG108" s="1">
        <v>18</v>
      </c>
      <c r="AH108" s="1">
        <v>24</v>
      </c>
      <c r="AI108" s="1">
        <v>34</v>
      </c>
      <c r="AJ108" s="1">
        <v>0</v>
      </c>
      <c r="AK108" s="1">
        <v>0.5</v>
      </c>
      <c r="AL108" s="1">
        <v>0.66666666666666663</v>
      </c>
      <c r="AM108" s="1">
        <v>0.75</v>
      </c>
      <c r="AN108" s="1">
        <v>0.8</v>
      </c>
      <c r="AO108" s="1">
        <v>0.7142857142857143</v>
      </c>
      <c r="AP108" s="1">
        <v>0.75</v>
      </c>
      <c r="AQ108" s="7">
        <v>40</v>
      </c>
      <c r="AR108" s="7">
        <v>0</v>
      </c>
      <c r="AS108" s="7">
        <v>-999</v>
      </c>
      <c r="AT108" s="7">
        <v>-999</v>
      </c>
      <c r="AU108" s="7">
        <v>-999</v>
      </c>
      <c r="AV108" s="7">
        <v>-999</v>
      </c>
      <c r="AW108" s="7">
        <v>-60</v>
      </c>
      <c r="AX108" s="1">
        <v>0.03</v>
      </c>
      <c r="AY108" s="1">
        <v>14.37</v>
      </c>
      <c r="AZ108" s="1">
        <v>9.82</v>
      </c>
      <c r="BA108" s="3">
        <v>1</v>
      </c>
      <c r="BB108" s="3">
        <v>2</v>
      </c>
      <c r="BC108" s="3">
        <v>3</v>
      </c>
      <c r="BD108" s="3">
        <v>-999</v>
      </c>
      <c r="BE108" s="3">
        <v>-999</v>
      </c>
      <c r="BF108" s="3">
        <v>-999</v>
      </c>
      <c r="BH108" s="3">
        <v>-999</v>
      </c>
      <c r="BI108" s="3">
        <v>-999</v>
      </c>
      <c r="BJ108" s="3">
        <v>-999</v>
      </c>
      <c r="BK108" s="3">
        <v>-999</v>
      </c>
      <c r="BL108" s="3">
        <v>-999</v>
      </c>
      <c r="BM108" s="3">
        <v>-999</v>
      </c>
      <c r="BN108" s="3">
        <v>-999</v>
      </c>
      <c r="BO108" s="3">
        <v>-999</v>
      </c>
      <c r="BP108" s="1">
        <v>2.106626E-2</v>
      </c>
      <c r="BQ108" s="5">
        <v>2.106626E-2</v>
      </c>
      <c r="BR108" s="5">
        <v>0</v>
      </c>
      <c r="BS108" s="5">
        <v>0</v>
      </c>
    </row>
    <row r="109" spans="1:71" x14ac:dyDescent="0.2">
      <c r="A109" s="4">
        <v>108</v>
      </c>
      <c r="B109" s="1" t="s">
        <v>284</v>
      </c>
      <c r="C109" s="1">
        <v>1340</v>
      </c>
      <c r="D109" s="1" t="s">
        <v>205</v>
      </c>
      <c r="E109" s="1" t="s">
        <v>84</v>
      </c>
      <c r="F109" s="1" t="s">
        <v>36</v>
      </c>
      <c r="H109" s="1" t="s">
        <v>10</v>
      </c>
      <c r="I109" s="1" t="s">
        <v>9</v>
      </c>
      <c r="J109" s="4" t="s">
        <v>94</v>
      </c>
      <c r="K109" s="4" t="s">
        <v>83</v>
      </c>
      <c r="L109" s="1" t="s">
        <v>7</v>
      </c>
      <c r="M109" s="1" t="s">
        <v>6</v>
      </c>
      <c r="N109" s="1">
        <v>29</v>
      </c>
      <c r="O109" s="1">
        <v>8.8391999999999999</v>
      </c>
      <c r="P109" s="1">
        <v>163</v>
      </c>
      <c r="Q109" s="1">
        <v>131</v>
      </c>
      <c r="R109" s="1">
        <v>139</v>
      </c>
      <c r="S109" s="1">
        <v>27673.348431612179</v>
      </c>
      <c r="T109" s="1" t="s">
        <v>37</v>
      </c>
      <c r="U109" s="1">
        <v>0.83333333333333337</v>
      </c>
      <c r="V109" s="1" t="s">
        <v>204</v>
      </c>
      <c r="W109" s="1" t="s">
        <v>36</v>
      </c>
      <c r="X109" s="1" t="s">
        <v>2</v>
      </c>
      <c r="Y109" s="1" t="s">
        <v>1</v>
      </c>
      <c r="Z109" s="1" t="s">
        <v>50</v>
      </c>
      <c r="AA109" s="1">
        <v>27</v>
      </c>
      <c r="AB109" s="1">
        <v>8.2295999999999996</v>
      </c>
      <c r="AC109" s="1">
        <v>6</v>
      </c>
      <c r="AD109" s="1">
        <v>24</v>
      </c>
      <c r="AE109" s="1">
        <v>24</v>
      </c>
      <c r="AF109" s="1">
        <v>27</v>
      </c>
      <c r="AG109" s="1">
        <v>38</v>
      </c>
      <c r="AH109" s="1">
        <v>38</v>
      </c>
      <c r="AI109" s="1">
        <v>50</v>
      </c>
      <c r="AJ109" s="1">
        <v>1</v>
      </c>
      <c r="AK109" s="1">
        <v>1</v>
      </c>
      <c r="AL109" s="1">
        <v>0.66666666666666663</v>
      </c>
      <c r="AM109" s="1">
        <v>0.75</v>
      </c>
      <c r="AN109" s="1">
        <v>0.8</v>
      </c>
      <c r="AO109" s="1">
        <v>0.5714285714285714</v>
      </c>
      <c r="AP109" s="1">
        <v>0.5</v>
      </c>
      <c r="AQ109" s="7">
        <v>65</v>
      </c>
      <c r="AR109" s="7">
        <v>-5</v>
      </c>
      <c r="AS109" s="7">
        <v>-999</v>
      </c>
      <c r="AT109" s="7">
        <v>-999</v>
      </c>
      <c r="AU109" s="7">
        <v>-999</v>
      </c>
      <c r="AV109" s="7">
        <v>-999</v>
      </c>
      <c r="AW109" s="7">
        <v>-35</v>
      </c>
      <c r="AX109" s="1">
        <v>7.0000000000000007E-2</v>
      </c>
      <c r="AY109" s="1">
        <v>12.83</v>
      </c>
      <c r="AZ109" s="1">
        <v>8.7899999999999991</v>
      </c>
      <c r="BA109" s="3">
        <v>2</v>
      </c>
      <c r="BB109" s="3">
        <v>2</v>
      </c>
      <c r="BC109" s="3">
        <v>3</v>
      </c>
      <c r="BD109" s="3">
        <v>-999</v>
      </c>
      <c r="BE109" s="3">
        <v>-999</v>
      </c>
      <c r="BF109" s="3">
        <v>-999</v>
      </c>
      <c r="BH109" s="3">
        <v>-999</v>
      </c>
      <c r="BI109" s="3">
        <v>-999</v>
      </c>
      <c r="BJ109" s="3">
        <v>-999</v>
      </c>
      <c r="BK109" s="3">
        <v>-999</v>
      </c>
      <c r="BL109" s="3">
        <v>-999</v>
      </c>
      <c r="BM109" s="3">
        <v>-999</v>
      </c>
      <c r="BN109" s="3">
        <v>-999</v>
      </c>
      <c r="BO109" s="3">
        <v>-999</v>
      </c>
      <c r="BP109" s="1">
        <v>1.0117432297275917E-2</v>
      </c>
      <c r="BQ109" s="5">
        <v>9.8471726652211641E-3</v>
      </c>
      <c r="BR109" s="5">
        <v>2.702596320547516E-4</v>
      </c>
      <c r="BS109" s="5">
        <v>0</v>
      </c>
    </row>
    <row r="110" spans="1:71" x14ac:dyDescent="0.2">
      <c r="A110" s="4">
        <v>109</v>
      </c>
      <c r="B110" s="1" t="s">
        <v>283</v>
      </c>
      <c r="C110" s="1">
        <v>1452</v>
      </c>
      <c r="D110" s="1" t="s">
        <v>205</v>
      </c>
      <c r="E110" s="1" t="s">
        <v>84</v>
      </c>
      <c r="F110" s="1" t="s">
        <v>36</v>
      </c>
      <c r="H110" s="1" t="s">
        <v>10</v>
      </c>
      <c r="I110" s="1" t="s">
        <v>9</v>
      </c>
      <c r="J110" s="4" t="s">
        <v>83</v>
      </c>
      <c r="K110" s="4" t="s">
        <v>83</v>
      </c>
      <c r="L110" s="1" t="s">
        <v>7</v>
      </c>
      <c r="M110" s="1" t="s">
        <v>6</v>
      </c>
      <c r="N110" s="1">
        <v>23</v>
      </c>
      <c r="O110" s="1">
        <v>7.0104000000000006</v>
      </c>
      <c r="P110" s="1">
        <v>578</v>
      </c>
      <c r="Q110" s="1">
        <v>520</v>
      </c>
      <c r="R110" s="1">
        <v>392</v>
      </c>
      <c r="S110" s="1">
        <v>306596.31736765557</v>
      </c>
      <c r="T110" s="1" t="s">
        <v>180</v>
      </c>
      <c r="U110" s="1">
        <v>1</v>
      </c>
      <c r="V110" s="1" t="s">
        <v>204</v>
      </c>
      <c r="W110" s="1" t="s">
        <v>36</v>
      </c>
      <c r="X110" s="1" t="s">
        <v>23</v>
      </c>
      <c r="Y110" s="1" t="s">
        <v>22</v>
      </c>
      <c r="Z110" s="1" t="s">
        <v>21</v>
      </c>
      <c r="AA110" s="1">
        <v>15</v>
      </c>
      <c r="AB110" s="1">
        <v>4.5720000000000001</v>
      </c>
      <c r="AC110" s="1">
        <v>26</v>
      </c>
      <c r="AD110" s="1">
        <v>188</v>
      </c>
      <c r="AE110" s="1">
        <v>335</v>
      </c>
      <c r="AF110" s="1">
        <v>375</v>
      </c>
      <c r="AG110" s="1">
        <v>500</v>
      </c>
      <c r="AH110" s="1">
        <v>602</v>
      </c>
      <c r="AI110" s="1">
        <v>934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7">
        <v>65</v>
      </c>
      <c r="AR110" s="7">
        <v>0</v>
      </c>
      <c r="AS110" s="7">
        <v>-999</v>
      </c>
      <c r="AT110" s="7">
        <v>-999</v>
      </c>
      <c r="AU110" s="7">
        <v>-999</v>
      </c>
      <c r="AV110" s="7">
        <v>-999</v>
      </c>
      <c r="AW110" s="7">
        <v>-35</v>
      </c>
      <c r="AX110" s="1">
        <v>0.02</v>
      </c>
      <c r="AY110" s="1">
        <v>13.05</v>
      </c>
      <c r="AZ110" s="1">
        <v>7.62</v>
      </c>
      <c r="BA110" s="3">
        <v>3</v>
      </c>
      <c r="BB110" s="3">
        <v>3</v>
      </c>
      <c r="BC110" s="3">
        <v>4</v>
      </c>
      <c r="BD110" s="3">
        <v>-999</v>
      </c>
      <c r="BE110" s="3">
        <v>-999</v>
      </c>
      <c r="BF110" s="3">
        <v>-999</v>
      </c>
      <c r="BH110" s="3">
        <v>-999</v>
      </c>
      <c r="BI110" s="3">
        <v>-999</v>
      </c>
      <c r="BJ110" s="3">
        <v>-999</v>
      </c>
      <c r="BK110" s="3">
        <v>-999</v>
      </c>
      <c r="BL110" s="3">
        <v>-999</v>
      </c>
      <c r="BM110" s="3">
        <v>-999</v>
      </c>
      <c r="BN110" s="3">
        <v>-999</v>
      </c>
      <c r="BO110" s="3">
        <v>-999</v>
      </c>
      <c r="BP110" s="1">
        <v>1.1715252000000001E-2</v>
      </c>
      <c r="BQ110" s="5">
        <v>1.1715252000000001E-2</v>
      </c>
      <c r="BR110" s="5">
        <v>0</v>
      </c>
      <c r="BS110" s="5">
        <v>0</v>
      </c>
    </row>
    <row r="111" spans="1:71" x14ac:dyDescent="0.2">
      <c r="A111" s="4">
        <v>110</v>
      </c>
      <c r="B111" s="1" t="s">
        <v>282</v>
      </c>
      <c r="C111" s="1">
        <v>1455</v>
      </c>
      <c r="D111" s="1" t="s">
        <v>205</v>
      </c>
      <c r="E111" s="1" t="s">
        <v>84</v>
      </c>
      <c r="F111" s="1" t="s">
        <v>36</v>
      </c>
      <c r="H111" s="1" t="s">
        <v>177</v>
      </c>
      <c r="I111" s="1" t="s">
        <v>177</v>
      </c>
      <c r="J111" s="4" t="s">
        <v>94</v>
      </c>
      <c r="K111" s="4" t="s">
        <v>83</v>
      </c>
      <c r="L111" s="1" t="s">
        <v>7</v>
      </c>
      <c r="M111" s="1" t="s">
        <v>6</v>
      </c>
      <c r="N111" s="1">
        <v>25</v>
      </c>
      <c r="O111" s="1">
        <v>7.62</v>
      </c>
      <c r="P111" s="1">
        <v>107</v>
      </c>
      <c r="Q111" s="1">
        <v>65</v>
      </c>
      <c r="R111" s="1">
        <v>78</v>
      </c>
      <c r="S111" s="1">
        <v>9185.9367720409209</v>
      </c>
      <c r="T111" s="1" t="s">
        <v>180</v>
      </c>
      <c r="U111" s="1">
        <v>0.16666666666666666</v>
      </c>
      <c r="V111" s="1" t="s">
        <v>204</v>
      </c>
      <c r="W111" s="1" t="s">
        <v>3</v>
      </c>
      <c r="X111" s="1" t="s">
        <v>23</v>
      </c>
      <c r="Y111" s="1" t="s">
        <v>1</v>
      </c>
      <c r="Z111" s="1" t="s">
        <v>16</v>
      </c>
      <c r="AA111" s="1">
        <v>24</v>
      </c>
      <c r="AB111" s="1">
        <v>7.3152000000000008</v>
      </c>
      <c r="AC111" s="1">
        <v>0</v>
      </c>
      <c r="AD111" s="1">
        <v>16</v>
      </c>
      <c r="AE111" s="1">
        <v>16</v>
      </c>
      <c r="AF111" s="1">
        <v>16</v>
      </c>
      <c r="AG111" s="1">
        <v>16</v>
      </c>
      <c r="AH111" s="1">
        <v>26</v>
      </c>
      <c r="AI111" s="1">
        <v>36</v>
      </c>
      <c r="AJ111" s="1">
        <v>0</v>
      </c>
      <c r="AK111" s="1">
        <v>0.5</v>
      </c>
      <c r="AL111" s="1">
        <v>0.33333333333333331</v>
      </c>
      <c r="AM111" s="1">
        <v>0.25</v>
      </c>
      <c r="AN111" s="1">
        <v>0.2</v>
      </c>
      <c r="AO111" s="1">
        <v>0.2857142857142857</v>
      </c>
      <c r="AP111" s="1">
        <v>0.375</v>
      </c>
      <c r="AQ111" s="7">
        <v>50</v>
      </c>
      <c r="AR111" s="7">
        <v>-10</v>
      </c>
      <c r="AS111" s="7">
        <v>-999</v>
      </c>
      <c r="AT111" s="7">
        <v>-999</v>
      </c>
      <c r="AU111" s="7">
        <v>-999</v>
      </c>
      <c r="AV111" s="7">
        <v>-999</v>
      </c>
      <c r="AW111" s="7">
        <v>-50</v>
      </c>
      <c r="AX111" s="1">
        <v>0.04</v>
      </c>
      <c r="AY111" s="1">
        <v>13.88</v>
      </c>
      <c r="AZ111" s="1">
        <v>7.55</v>
      </c>
      <c r="BA111" s="3">
        <v>3</v>
      </c>
      <c r="BB111" s="3">
        <v>3</v>
      </c>
      <c r="BC111" s="3">
        <v>4</v>
      </c>
      <c r="BD111" s="3">
        <v>-999</v>
      </c>
      <c r="BE111" s="3">
        <v>-999</v>
      </c>
      <c r="BF111" s="3">
        <v>-999</v>
      </c>
      <c r="BH111" s="3">
        <v>-999</v>
      </c>
      <c r="BI111" s="3">
        <v>-999</v>
      </c>
      <c r="BJ111" s="3">
        <v>-999</v>
      </c>
      <c r="BK111" s="3">
        <v>-999</v>
      </c>
      <c r="BL111" s="3">
        <v>-999</v>
      </c>
      <c r="BM111" s="3">
        <v>-999</v>
      </c>
      <c r="BN111" s="3">
        <v>-999</v>
      </c>
      <c r="BO111" s="3">
        <v>-999</v>
      </c>
      <c r="BP111" s="1">
        <v>3.9698959999999997E-3</v>
      </c>
      <c r="BQ111" s="5">
        <v>0</v>
      </c>
      <c r="BR111" s="5">
        <v>0</v>
      </c>
      <c r="BS111" s="5">
        <v>3.9698959999999997E-3</v>
      </c>
    </row>
    <row r="112" spans="1:71" x14ac:dyDescent="0.2">
      <c r="A112" s="4">
        <v>111</v>
      </c>
      <c r="B112" s="1" t="s">
        <v>281</v>
      </c>
      <c r="C112" s="1">
        <v>1463</v>
      </c>
      <c r="D112" s="1" t="s">
        <v>205</v>
      </c>
      <c r="E112" s="1" t="s">
        <v>84</v>
      </c>
      <c r="F112" s="1" t="s">
        <v>36</v>
      </c>
      <c r="H112" s="1" t="s">
        <v>10</v>
      </c>
      <c r="I112" s="1" t="s">
        <v>9</v>
      </c>
      <c r="J112" s="4" t="s">
        <v>83</v>
      </c>
      <c r="K112" s="4" t="s">
        <v>83</v>
      </c>
      <c r="L112" s="1" t="s">
        <v>7</v>
      </c>
      <c r="M112" s="1" t="s">
        <v>6</v>
      </c>
      <c r="N112" s="1">
        <v>24</v>
      </c>
      <c r="O112" s="1">
        <v>7.3152000000000008</v>
      </c>
      <c r="P112" s="1">
        <v>505</v>
      </c>
      <c r="Q112" s="1">
        <v>440</v>
      </c>
      <c r="R112" s="1">
        <v>330</v>
      </c>
      <c r="S112" s="1">
        <v>223235.88488005937</v>
      </c>
      <c r="T112" s="1" t="s">
        <v>176</v>
      </c>
      <c r="U112" s="1">
        <v>1</v>
      </c>
      <c r="V112" s="1" t="s">
        <v>204</v>
      </c>
      <c r="W112" s="1" t="s">
        <v>36</v>
      </c>
      <c r="X112" s="1" t="s">
        <v>23</v>
      </c>
      <c r="Y112" s="1" t="s">
        <v>22</v>
      </c>
      <c r="Z112" s="1" t="s">
        <v>21</v>
      </c>
      <c r="AA112" s="1">
        <v>17</v>
      </c>
      <c r="AB112" s="1">
        <v>5.1816000000000004</v>
      </c>
      <c r="AC112" s="1">
        <v>34</v>
      </c>
      <c r="AD112" s="1">
        <v>213</v>
      </c>
      <c r="AE112" s="1">
        <v>306</v>
      </c>
      <c r="AF112" s="1">
        <v>351</v>
      </c>
      <c r="AG112" s="1">
        <v>474</v>
      </c>
      <c r="AH112" s="1">
        <v>560</v>
      </c>
      <c r="AI112" s="1">
        <v>909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7">
        <v>65</v>
      </c>
      <c r="AR112" s="7">
        <v>0</v>
      </c>
      <c r="AS112" s="7">
        <v>-999</v>
      </c>
      <c r="AT112" s="7">
        <v>-999</v>
      </c>
      <c r="AU112" s="7">
        <v>-999</v>
      </c>
      <c r="AV112" s="7">
        <v>-999</v>
      </c>
      <c r="AW112" s="7">
        <v>-35</v>
      </c>
      <c r="AX112" s="1">
        <v>0.05</v>
      </c>
      <c r="AY112" s="1">
        <v>17.87</v>
      </c>
      <c r="AZ112" s="1">
        <v>13.3</v>
      </c>
      <c r="BA112" s="3">
        <v>3</v>
      </c>
      <c r="BB112" s="3">
        <v>3</v>
      </c>
      <c r="BC112" s="3">
        <v>3</v>
      </c>
      <c r="BD112" s="3">
        <v>-999</v>
      </c>
      <c r="BE112" s="3">
        <v>-999</v>
      </c>
      <c r="BF112" s="3">
        <v>-999</v>
      </c>
      <c r="BH112" s="3">
        <v>-999</v>
      </c>
      <c r="BI112" s="3">
        <v>-999</v>
      </c>
      <c r="BJ112" s="3">
        <v>-999</v>
      </c>
      <c r="BK112" s="3">
        <v>-999</v>
      </c>
      <c r="BL112" s="3">
        <v>-999</v>
      </c>
      <c r="BM112" s="3">
        <v>-999</v>
      </c>
      <c r="BN112" s="3">
        <v>-999</v>
      </c>
      <c r="BO112" s="3">
        <v>-999</v>
      </c>
      <c r="BP112" s="1">
        <v>3.2972938290912447E-2</v>
      </c>
      <c r="BQ112" s="5">
        <v>3.2945002049304707E-2</v>
      </c>
      <c r="BR112" s="5">
        <v>2.7936241607740716E-5</v>
      </c>
      <c r="BS112" s="5">
        <v>0</v>
      </c>
    </row>
    <row r="113" spans="1:71" x14ac:dyDescent="0.2">
      <c r="A113" s="4">
        <v>112</v>
      </c>
      <c r="B113" s="1" t="s">
        <v>280</v>
      </c>
      <c r="C113" s="1">
        <v>1470</v>
      </c>
      <c r="D113" s="1" t="s">
        <v>205</v>
      </c>
      <c r="E113" s="1" t="s">
        <v>84</v>
      </c>
      <c r="F113" s="1" t="s">
        <v>36</v>
      </c>
      <c r="H113" s="1" t="s">
        <v>177</v>
      </c>
      <c r="I113" s="1" t="s">
        <v>177</v>
      </c>
      <c r="J113" s="4" t="s">
        <v>94</v>
      </c>
      <c r="K113" s="4" t="s">
        <v>83</v>
      </c>
      <c r="L113" s="1" t="s">
        <v>7</v>
      </c>
      <c r="M113" s="1" t="s">
        <v>6</v>
      </c>
      <c r="N113" s="1">
        <v>34</v>
      </c>
      <c r="O113" s="1">
        <v>10.363200000000001</v>
      </c>
      <c r="P113" s="1">
        <v>52</v>
      </c>
      <c r="Q113" s="1">
        <v>46</v>
      </c>
      <c r="R113" s="1">
        <v>41</v>
      </c>
      <c r="S113" s="1">
        <v>2773.7486129142162</v>
      </c>
      <c r="T113" s="1" t="s">
        <v>176</v>
      </c>
      <c r="U113" s="1">
        <v>0</v>
      </c>
      <c r="V113" s="1" t="s">
        <v>204</v>
      </c>
      <c r="W113" s="1" t="s">
        <v>3</v>
      </c>
      <c r="X113" s="1" t="s">
        <v>2</v>
      </c>
      <c r="Y113" s="1" t="s">
        <v>81</v>
      </c>
      <c r="Z113" s="1" t="s">
        <v>26</v>
      </c>
      <c r="AA113" s="1">
        <v>33</v>
      </c>
      <c r="AB113" s="1">
        <v>10.058400000000001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6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7">
        <v>40</v>
      </c>
      <c r="AR113" s="7">
        <v>0</v>
      </c>
      <c r="AS113" s="7">
        <v>-999</v>
      </c>
      <c r="AT113" s="7">
        <v>-999</v>
      </c>
      <c r="AU113" s="7">
        <v>-999</v>
      </c>
      <c r="AV113" s="7">
        <v>-999</v>
      </c>
      <c r="AW113" s="7">
        <v>-60</v>
      </c>
      <c r="AX113" s="1">
        <v>0.84</v>
      </c>
      <c r="AY113" s="1">
        <v>13.88</v>
      </c>
      <c r="AZ113" s="1">
        <v>12.66</v>
      </c>
      <c r="BA113" s="3">
        <v>3</v>
      </c>
      <c r="BB113" s="3">
        <v>2</v>
      </c>
      <c r="BC113" s="3">
        <v>4</v>
      </c>
      <c r="BD113" s="3">
        <v>-999</v>
      </c>
      <c r="BE113" s="3">
        <v>-999</v>
      </c>
      <c r="BF113" s="3">
        <v>-999</v>
      </c>
      <c r="BH113" s="3">
        <v>-999</v>
      </c>
      <c r="BI113" s="3">
        <v>-999</v>
      </c>
      <c r="BJ113" s="3">
        <v>-999</v>
      </c>
      <c r="BK113" s="3">
        <v>-999</v>
      </c>
      <c r="BL113" s="3">
        <v>-999</v>
      </c>
      <c r="BM113" s="3">
        <v>-999</v>
      </c>
      <c r="BN113" s="3">
        <v>-999</v>
      </c>
      <c r="BO113" s="3">
        <v>-999</v>
      </c>
      <c r="BP113" s="1">
        <v>3.1179519999999998E-3</v>
      </c>
      <c r="BQ113" s="5">
        <v>0</v>
      </c>
      <c r="BR113" s="5">
        <v>0</v>
      </c>
      <c r="BS113" s="5">
        <v>3.1179519999999998E-3</v>
      </c>
    </row>
    <row r="114" spans="1:71" x14ac:dyDescent="0.2">
      <c r="A114" s="4">
        <v>113</v>
      </c>
      <c r="B114" s="1" t="s">
        <v>279</v>
      </c>
      <c r="C114" s="1">
        <v>3342</v>
      </c>
      <c r="D114" s="1" t="s">
        <v>205</v>
      </c>
      <c r="E114" s="1" t="s">
        <v>84</v>
      </c>
      <c r="F114" s="1" t="s">
        <v>36</v>
      </c>
      <c r="H114" s="1" t="s">
        <v>10</v>
      </c>
      <c r="I114" s="1" t="s">
        <v>9</v>
      </c>
      <c r="J114" s="4" t="s">
        <v>94</v>
      </c>
      <c r="K114" s="4" t="s">
        <v>83</v>
      </c>
      <c r="L114" s="1" t="s">
        <v>7</v>
      </c>
      <c r="M114" s="1" t="s">
        <v>6</v>
      </c>
      <c r="N114" s="1">
        <v>24</v>
      </c>
      <c r="O114" s="1">
        <v>7.3152000000000008</v>
      </c>
      <c r="P114" s="1">
        <v>170</v>
      </c>
      <c r="Q114" s="1">
        <v>108</v>
      </c>
      <c r="R114" s="1">
        <v>160</v>
      </c>
      <c r="S114" s="1">
        <v>29530.518769331746</v>
      </c>
      <c r="T114" s="1" t="s">
        <v>37</v>
      </c>
      <c r="U114" s="1">
        <v>0.16666666666666666</v>
      </c>
      <c r="V114" s="1" t="s">
        <v>204</v>
      </c>
      <c r="W114" s="1" t="s">
        <v>3</v>
      </c>
      <c r="X114" s="1" t="s">
        <v>2</v>
      </c>
      <c r="Y114" s="1" t="s">
        <v>81</v>
      </c>
      <c r="Z114" s="1" t="s">
        <v>16</v>
      </c>
      <c r="AA114" s="1">
        <v>25</v>
      </c>
      <c r="AB114" s="1">
        <v>7.62</v>
      </c>
      <c r="AC114" s="1">
        <v>0</v>
      </c>
      <c r="AD114" s="1">
        <v>1</v>
      </c>
      <c r="AE114" s="1">
        <v>1</v>
      </c>
      <c r="AF114" s="1">
        <v>1</v>
      </c>
      <c r="AG114" s="1">
        <v>1</v>
      </c>
      <c r="AH114" s="1">
        <v>3</v>
      </c>
      <c r="AI114" s="1">
        <v>28</v>
      </c>
      <c r="AJ114" s="1">
        <v>0</v>
      </c>
      <c r="AK114" s="1">
        <v>0.5</v>
      </c>
      <c r="AL114" s="1">
        <v>0.33333333333333331</v>
      </c>
      <c r="AM114" s="1">
        <v>0.25</v>
      </c>
      <c r="AN114" s="1">
        <v>0.2</v>
      </c>
      <c r="AO114" s="1">
        <v>0.2857142857142857</v>
      </c>
      <c r="AP114" s="1">
        <v>0.375</v>
      </c>
      <c r="AQ114" s="7">
        <v>64</v>
      </c>
      <c r="AR114" s="7">
        <v>-1</v>
      </c>
      <c r="AS114" s="7">
        <v>-999</v>
      </c>
      <c r="AT114" s="7">
        <v>-999</v>
      </c>
      <c r="AU114" s="7">
        <v>-999</v>
      </c>
      <c r="AV114" s="7">
        <v>-999</v>
      </c>
      <c r="AW114" s="7">
        <v>-36</v>
      </c>
      <c r="AX114" s="1">
        <v>0.04</v>
      </c>
      <c r="AY114" s="1">
        <v>13.66</v>
      </c>
      <c r="AZ114" s="1">
        <v>8.1300000000000008</v>
      </c>
      <c r="BA114" s="3">
        <v>3</v>
      </c>
      <c r="BB114" s="3">
        <v>3</v>
      </c>
      <c r="BC114" s="3">
        <v>2</v>
      </c>
      <c r="BD114" s="3">
        <v>-999</v>
      </c>
      <c r="BE114" s="3">
        <v>-999</v>
      </c>
      <c r="BF114" s="3">
        <v>-999</v>
      </c>
      <c r="BH114" s="3">
        <v>-999</v>
      </c>
      <c r="BI114" s="3">
        <v>-999</v>
      </c>
      <c r="BJ114" s="3">
        <v>-999</v>
      </c>
      <c r="BK114" s="3">
        <v>-999</v>
      </c>
      <c r="BL114" s="3">
        <v>-999</v>
      </c>
      <c r="BM114" s="3">
        <v>-999</v>
      </c>
      <c r="BN114" s="3">
        <v>-999</v>
      </c>
      <c r="BO114" s="3">
        <v>-999</v>
      </c>
      <c r="BP114" s="1">
        <v>1.6971631000000001E-2</v>
      </c>
      <c r="BQ114" s="5">
        <v>1.6947095571297338E-2</v>
      </c>
      <c r="BR114" s="5">
        <v>0</v>
      </c>
      <c r="BS114" s="5">
        <v>2.4535428702663001E-5</v>
      </c>
    </row>
    <row r="115" spans="1:71" x14ac:dyDescent="0.2">
      <c r="A115" s="4">
        <v>114</v>
      </c>
      <c r="B115" s="1" t="s">
        <v>278</v>
      </c>
      <c r="C115" s="1">
        <v>3343</v>
      </c>
      <c r="D115" s="1" t="s">
        <v>205</v>
      </c>
      <c r="E115" s="1" t="s">
        <v>84</v>
      </c>
      <c r="F115" s="1" t="s">
        <v>36</v>
      </c>
      <c r="H115" s="1" t="s">
        <v>10</v>
      </c>
      <c r="I115" s="1" t="s">
        <v>9</v>
      </c>
      <c r="J115" s="4" t="s">
        <v>83</v>
      </c>
      <c r="K115" s="4" t="s">
        <v>83</v>
      </c>
      <c r="L115" s="1" t="s">
        <v>7</v>
      </c>
      <c r="M115" s="1" t="s">
        <v>6</v>
      </c>
      <c r="N115" s="1">
        <v>23</v>
      </c>
      <c r="O115" s="1">
        <v>7.0104000000000006</v>
      </c>
      <c r="P115" s="1">
        <v>99</v>
      </c>
      <c r="Q115" s="1">
        <v>90</v>
      </c>
      <c r="R115" s="1">
        <v>90</v>
      </c>
      <c r="S115" s="1">
        <v>11494.583492162948</v>
      </c>
      <c r="T115" s="1" t="s">
        <v>37</v>
      </c>
      <c r="U115" s="1">
        <v>0.66666666666666663</v>
      </c>
      <c r="V115" s="1" t="s">
        <v>204</v>
      </c>
      <c r="W115" s="1" t="s">
        <v>36</v>
      </c>
      <c r="X115" s="1" t="s">
        <v>2</v>
      </c>
      <c r="Y115" s="1" t="s">
        <v>22</v>
      </c>
      <c r="Z115" s="1" t="s">
        <v>35</v>
      </c>
      <c r="AA115" s="1">
        <v>19</v>
      </c>
      <c r="AB115" s="1">
        <v>5.7911999999999999</v>
      </c>
      <c r="AC115" s="1">
        <v>7</v>
      </c>
      <c r="AD115" s="1">
        <v>26</v>
      </c>
      <c r="AE115" s="1">
        <v>57</v>
      </c>
      <c r="AF115" s="1">
        <v>61</v>
      </c>
      <c r="AG115" s="1">
        <v>98</v>
      </c>
      <c r="AH115" s="1">
        <v>112</v>
      </c>
      <c r="AI115" s="1">
        <v>116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7">
        <v>35</v>
      </c>
      <c r="AR115" s="7">
        <v>0</v>
      </c>
      <c r="AS115" s="7">
        <v>-999</v>
      </c>
      <c r="AT115" s="7">
        <v>-999</v>
      </c>
      <c r="AU115" s="7">
        <v>-999</v>
      </c>
      <c r="AV115" s="7">
        <v>-999</v>
      </c>
      <c r="AW115" s="7">
        <v>-65</v>
      </c>
      <c r="AX115" s="1">
        <v>0.04</v>
      </c>
      <c r="AY115" s="1">
        <v>10.69</v>
      </c>
      <c r="AZ115" s="1">
        <v>6.67</v>
      </c>
      <c r="BA115" s="3">
        <v>2</v>
      </c>
      <c r="BB115" s="3">
        <v>2</v>
      </c>
      <c r="BC115" s="3">
        <v>2</v>
      </c>
      <c r="BD115" s="3">
        <v>-999</v>
      </c>
      <c r="BE115" s="3">
        <v>-999</v>
      </c>
      <c r="BF115" s="3">
        <v>-999</v>
      </c>
      <c r="BH115" s="3">
        <v>-999</v>
      </c>
      <c r="BI115" s="3">
        <v>-999</v>
      </c>
      <c r="BJ115" s="3">
        <v>-999</v>
      </c>
      <c r="BK115" s="3">
        <v>-999</v>
      </c>
      <c r="BL115" s="3">
        <v>-999</v>
      </c>
      <c r="BM115" s="3">
        <v>-999</v>
      </c>
      <c r="BN115" s="3">
        <v>-999</v>
      </c>
      <c r="BO115" s="3">
        <v>-999</v>
      </c>
      <c r="BP115" s="1">
        <v>3.9511685084800477E-3</v>
      </c>
      <c r="BQ115" s="5">
        <v>3.6448615359199999E-3</v>
      </c>
      <c r="BR115" s="5">
        <v>8.8036006378797673E-5</v>
      </c>
      <c r="BS115" s="5">
        <v>2.1827096618124998E-4</v>
      </c>
    </row>
    <row r="116" spans="1:71" x14ac:dyDescent="0.2">
      <c r="A116" s="4">
        <v>115</v>
      </c>
      <c r="B116" s="1" t="s">
        <v>277</v>
      </c>
      <c r="C116" s="1">
        <v>3420</v>
      </c>
      <c r="D116" s="1" t="s">
        <v>205</v>
      </c>
      <c r="E116" s="1" t="s">
        <v>84</v>
      </c>
      <c r="F116" s="1" t="s">
        <v>36</v>
      </c>
      <c r="H116" s="1" t="s">
        <v>10</v>
      </c>
      <c r="I116" s="1" t="s">
        <v>9</v>
      </c>
      <c r="J116" s="4" t="s">
        <v>94</v>
      </c>
      <c r="K116" s="4" t="s">
        <v>83</v>
      </c>
      <c r="L116" s="1" t="s">
        <v>7</v>
      </c>
      <c r="M116" s="1" t="s">
        <v>6</v>
      </c>
      <c r="N116" s="1">
        <v>23</v>
      </c>
      <c r="O116" s="1">
        <v>7.0104000000000006</v>
      </c>
      <c r="P116" s="1">
        <v>68</v>
      </c>
      <c r="Q116" s="1">
        <v>48</v>
      </c>
      <c r="R116" s="1">
        <v>68</v>
      </c>
      <c r="S116" s="1">
        <v>5210.3075235334773</v>
      </c>
      <c r="T116" s="1" t="s">
        <v>37</v>
      </c>
      <c r="U116" s="1">
        <v>0</v>
      </c>
      <c r="V116" s="1" t="s">
        <v>204</v>
      </c>
      <c r="W116" s="1" t="s">
        <v>3</v>
      </c>
      <c r="X116" s="1" t="s">
        <v>2</v>
      </c>
      <c r="Y116" s="1" t="s">
        <v>22</v>
      </c>
      <c r="Z116" s="1" t="s">
        <v>35</v>
      </c>
      <c r="AA116" s="1">
        <v>21</v>
      </c>
      <c r="AB116" s="1">
        <v>6.4008000000000003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1</v>
      </c>
      <c r="AI116" s="1">
        <v>2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0.14285714285714285</v>
      </c>
      <c r="AP116" s="1">
        <v>0.125</v>
      </c>
      <c r="AQ116" s="7">
        <v>65</v>
      </c>
      <c r="AR116" s="7">
        <v>0</v>
      </c>
      <c r="AS116" s="7">
        <v>-999</v>
      </c>
      <c r="AT116" s="7">
        <v>-999</v>
      </c>
      <c r="AU116" s="7">
        <v>-999</v>
      </c>
      <c r="AV116" s="7">
        <v>-999</v>
      </c>
      <c r="AW116" s="7">
        <v>-35</v>
      </c>
      <c r="AX116" s="1">
        <v>0.04</v>
      </c>
      <c r="AY116" s="1">
        <v>11.66</v>
      </c>
      <c r="AZ116" s="1">
        <v>4.93</v>
      </c>
      <c r="BA116" s="3">
        <v>1</v>
      </c>
      <c r="BB116" s="3">
        <v>1</v>
      </c>
      <c r="BC116" s="3">
        <v>3</v>
      </c>
      <c r="BD116" s="3">
        <v>-999</v>
      </c>
      <c r="BE116" s="3">
        <v>-999</v>
      </c>
      <c r="BF116" s="3">
        <v>-999</v>
      </c>
      <c r="BH116" s="3">
        <v>-999</v>
      </c>
      <c r="BI116" s="3">
        <v>-999</v>
      </c>
      <c r="BJ116" s="3">
        <v>-999</v>
      </c>
      <c r="BK116" s="3">
        <v>-999</v>
      </c>
      <c r="BL116" s="3">
        <v>-999</v>
      </c>
      <c r="BM116" s="3">
        <v>-999</v>
      </c>
      <c r="BN116" s="3">
        <v>-999</v>
      </c>
      <c r="BO116" s="3">
        <v>-999</v>
      </c>
      <c r="BP116" s="1">
        <v>7.0180751999999999E-2</v>
      </c>
      <c r="BQ116" s="5">
        <v>7.0180751999999999E-2</v>
      </c>
      <c r="BR116" s="5">
        <v>0</v>
      </c>
      <c r="BS116" s="5">
        <v>0</v>
      </c>
    </row>
    <row r="117" spans="1:71" x14ac:dyDescent="0.2">
      <c r="A117" s="4">
        <v>116</v>
      </c>
      <c r="B117" s="1" t="s">
        <v>276</v>
      </c>
      <c r="C117" s="1">
        <v>3421</v>
      </c>
      <c r="D117" s="1" t="s">
        <v>205</v>
      </c>
      <c r="E117" s="1" t="s">
        <v>84</v>
      </c>
      <c r="F117" s="1" t="s">
        <v>36</v>
      </c>
      <c r="H117" s="1" t="s">
        <v>10</v>
      </c>
      <c r="I117" s="1" t="s">
        <v>9</v>
      </c>
      <c r="J117" s="4" t="s">
        <v>94</v>
      </c>
      <c r="K117" s="4" t="s">
        <v>83</v>
      </c>
      <c r="L117" s="1" t="s">
        <v>32</v>
      </c>
      <c r="M117" s="1" t="s">
        <v>6</v>
      </c>
      <c r="N117" s="1">
        <v>25</v>
      </c>
      <c r="O117" s="1">
        <v>7.62</v>
      </c>
      <c r="P117" s="1">
        <v>218</v>
      </c>
      <c r="Q117" s="1">
        <v>185</v>
      </c>
      <c r="R117" s="1">
        <v>184</v>
      </c>
      <c r="S117" s="1">
        <v>50456.770702180787</v>
      </c>
      <c r="T117" s="1" t="s">
        <v>37</v>
      </c>
      <c r="U117" s="1">
        <v>1</v>
      </c>
      <c r="V117" s="1" t="s">
        <v>211</v>
      </c>
      <c r="W117" s="1" t="s">
        <v>36</v>
      </c>
      <c r="X117" s="1" t="s">
        <v>2</v>
      </c>
      <c r="Y117" s="1" t="s">
        <v>1</v>
      </c>
      <c r="Z117" s="1" t="s">
        <v>0</v>
      </c>
      <c r="AA117" s="1">
        <v>21</v>
      </c>
      <c r="AB117" s="1">
        <v>6.4008000000000003</v>
      </c>
      <c r="AC117" s="1">
        <v>2</v>
      </c>
      <c r="AD117" s="1">
        <v>4</v>
      </c>
      <c r="AE117" s="1">
        <v>6</v>
      </c>
      <c r="AF117" s="1">
        <v>6</v>
      </c>
      <c r="AG117" s="1">
        <v>6</v>
      </c>
      <c r="AH117" s="1">
        <v>6</v>
      </c>
      <c r="AI117" s="1">
        <v>10</v>
      </c>
      <c r="AJ117" s="1">
        <v>1</v>
      </c>
      <c r="AK117" s="1">
        <v>1</v>
      </c>
      <c r="AL117" s="1">
        <v>1</v>
      </c>
      <c r="AM117" s="1">
        <v>0.75</v>
      </c>
      <c r="AN117" s="1">
        <v>0.6</v>
      </c>
      <c r="AO117" s="1">
        <v>0.42857142857142855</v>
      </c>
      <c r="AP117" s="1">
        <v>0.33333333333333331</v>
      </c>
      <c r="AQ117" s="7">
        <v>65</v>
      </c>
      <c r="AR117" s="7">
        <v>-5</v>
      </c>
      <c r="AS117" s="7">
        <v>-999</v>
      </c>
      <c r="AT117" s="7">
        <v>-999</v>
      </c>
      <c r="AU117" s="7">
        <v>-999</v>
      </c>
      <c r="AV117" s="7">
        <v>-999</v>
      </c>
      <c r="AW117" s="7">
        <v>-35</v>
      </c>
      <c r="AX117" s="1">
        <v>0.08</v>
      </c>
      <c r="AY117" s="1">
        <v>12.09</v>
      </c>
      <c r="AZ117" s="1">
        <v>8.94</v>
      </c>
      <c r="BA117" s="3">
        <v>3</v>
      </c>
      <c r="BB117" s="3">
        <v>3</v>
      </c>
      <c r="BC117" s="3">
        <v>2</v>
      </c>
      <c r="BD117" s="3">
        <v>-999</v>
      </c>
      <c r="BE117" s="3">
        <v>-999</v>
      </c>
      <c r="BF117" s="3">
        <v>-999</v>
      </c>
      <c r="BH117" s="3">
        <v>-999</v>
      </c>
      <c r="BI117" s="3">
        <v>-999</v>
      </c>
      <c r="BJ117" s="3">
        <v>-999</v>
      </c>
      <c r="BK117" s="3">
        <v>-999</v>
      </c>
      <c r="BL117" s="3">
        <v>-999</v>
      </c>
      <c r="BM117" s="3">
        <v>-999</v>
      </c>
      <c r="BN117" s="3">
        <v>-999</v>
      </c>
      <c r="BO117" s="3">
        <v>-999</v>
      </c>
      <c r="BP117" s="1">
        <v>2.4938445693177601E-4</v>
      </c>
      <c r="BQ117" s="5">
        <v>0</v>
      </c>
      <c r="BR117" s="5">
        <v>0</v>
      </c>
      <c r="BS117" s="5">
        <v>2.4938445693177601E-4</v>
      </c>
    </row>
    <row r="118" spans="1:71" x14ac:dyDescent="0.2">
      <c r="A118" s="4">
        <v>117</v>
      </c>
      <c r="B118" s="1" t="s">
        <v>275</v>
      </c>
      <c r="C118" s="1">
        <v>3446</v>
      </c>
      <c r="D118" s="1" t="s">
        <v>205</v>
      </c>
      <c r="E118" s="1" t="s">
        <v>84</v>
      </c>
      <c r="F118" s="1" t="s">
        <v>36</v>
      </c>
      <c r="H118" s="1" t="s">
        <v>10</v>
      </c>
      <c r="I118" s="1" t="s">
        <v>9</v>
      </c>
      <c r="J118" s="4" t="s">
        <v>94</v>
      </c>
      <c r="K118" s="4" t="s">
        <v>83</v>
      </c>
      <c r="L118" s="1" t="s">
        <v>32</v>
      </c>
      <c r="M118" s="1" t="s">
        <v>6</v>
      </c>
      <c r="N118" s="1">
        <v>24</v>
      </c>
      <c r="O118" s="1">
        <v>7.3152000000000008</v>
      </c>
      <c r="P118" s="1">
        <v>65</v>
      </c>
      <c r="Q118" s="1">
        <v>61</v>
      </c>
      <c r="R118" s="1">
        <v>68</v>
      </c>
      <c r="S118" s="1">
        <v>5689.8154996913827</v>
      </c>
      <c r="T118" s="1" t="s">
        <v>37</v>
      </c>
      <c r="U118" s="1">
        <v>0</v>
      </c>
      <c r="V118" s="1" t="s">
        <v>211</v>
      </c>
      <c r="W118" s="1" t="s">
        <v>3</v>
      </c>
      <c r="X118" s="1" t="s">
        <v>18</v>
      </c>
      <c r="Y118" s="1" t="s">
        <v>17</v>
      </c>
      <c r="Z118" s="1" t="s">
        <v>26</v>
      </c>
      <c r="AA118" s="1">
        <v>22</v>
      </c>
      <c r="AB118" s="1">
        <v>6.7056000000000004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2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7">
        <v>85</v>
      </c>
      <c r="AR118" s="7">
        <v>0</v>
      </c>
      <c r="AS118" s="7">
        <v>-999</v>
      </c>
      <c r="AT118" s="7">
        <v>-999</v>
      </c>
      <c r="AU118" s="7">
        <v>-999</v>
      </c>
      <c r="AV118" s="7">
        <v>-999</v>
      </c>
      <c r="AW118" s="7">
        <v>-15</v>
      </c>
      <c r="AX118" s="1">
        <v>0</v>
      </c>
      <c r="AY118" s="1">
        <v>9.57</v>
      </c>
      <c r="AZ118" s="1">
        <v>8.5500000000000007</v>
      </c>
      <c r="BA118" s="3">
        <v>3</v>
      </c>
      <c r="BB118" s="3">
        <v>3</v>
      </c>
      <c r="BC118" s="3">
        <v>3</v>
      </c>
      <c r="BD118" s="3">
        <v>-999</v>
      </c>
      <c r="BE118" s="3">
        <v>-999</v>
      </c>
      <c r="BF118" s="3">
        <v>-999</v>
      </c>
      <c r="BH118" s="3">
        <v>-999</v>
      </c>
      <c r="BI118" s="3">
        <v>-999</v>
      </c>
      <c r="BJ118" s="3">
        <v>-999</v>
      </c>
      <c r="BK118" s="3">
        <v>-999</v>
      </c>
      <c r="BL118" s="3">
        <v>-999</v>
      </c>
      <c r="BM118" s="3">
        <v>-999</v>
      </c>
      <c r="BN118" s="3">
        <v>-999</v>
      </c>
      <c r="BO118" s="3">
        <v>-999</v>
      </c>
      <c r="BP118" s="1">
        <v>1.4837131E-2</v>
      </c>
      <c r="BQ118" s="5">
        <v>1.4837131E-2</v>
      </c>
      <c r="BR118" s="5">
        <v>0</v>
      </c>
      <c r="BS118" s="5">
        <v>0</v>
      </c>
    </row>
    <row r="119" spans="1:71" x14ac:dyDescent="0.2">
      <c r="A119" s="4">
        <v>118</v>
      </c>
      <c r="B119" s="1" t="s">
        <v>274</v>
      </c>
      <c r="C119" s="1">
        <v>4360</v>
      </c>
      <c r="D119" s="1" t="s">
        <v>205</v>
      </c>
      <c r="E119" s="1" t="s">
        <v>84</v>
      </c>
      <c r="F119" s="1" t="s">
        <v>36</v>
      </c>
      <c r="H119" s="1" t="s">
        <v>10</v>
      </c>
      <c r="I119" s="1" t="s">
        <v>9</v>
      </c>
      <c r="J119" s="4" t="s">
        <v>83</v>
      </c>
      <c r="K119" s="4" t="s">
        <v>83</v>
      </c>
      <c r="L119" s="1" t="s">
        <v>7</v>
      </c>
      <c r="M119" s="1" t="s">
        <v>6</v>
      </c>
      <c r="N119" s="1">
        <v>23</v>
      </c>
      <c r="O119" s="1">
        <v>7.0104000000000006</v>
      </c>
      <c r="P119" s="1">
        <v>212</v>
      </c>
      <c r="Q119" s="1">
        <v>170</v>
      </c>
      <c r="R119" s="1">
        <v>173</v>
      </c>
      <c r="S119" s="1">
        <v>45049.142696113835</v>
      </c>
      <c r="T119" s="1" t="s">
        <v>37</v>
      </c>
      <c r="U119" s="1">
        <v>0.83333333333333337</v>
      </c>
      <c r="V119" s="1" t="s">
        <v>204</v>
      </c>
      <c r="W119" s="1" t="s">
        <v>36</v>
      </c>
      <c r="X119" s="1" t="s">
        <v>2</v>
      </c>
      <c r="Y119" s="1" t="s">
        <v>81</v>
      </c>
      <c r="Z119" s="1" t="s">
        <v>21</v>
      </c>
      <c r="AA119" s="1">
        <v>24</v>
      </c>
      <c r="AB119" s="1">
        <v>7.3152000000000008</v>
      </c>
      <c r="AC119" s="1">
        <v>6</v>
      </c>
      <c r="AD119" s="1">
        <v>11</v>
      </c>
      <c r="AE119" s="1">
        <v>15</v>
      </c>
      <c r="AF119" s="1">
        <v>26</v>
      </c>
      <c r="AG119" s="1">
        <v>36</v>
      </c>
      <c r="AH119" s="1">
        <v>42</v>
      </c>
      <c r="AI119" s="1">
        <v>69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7">
        <v>20</v>
      </c>
      <c r="AR119" s="7">
        <v>-10</v>
      </c>
      <c r="AS119" s="7">
        <v>-999</v>
      </c>
      <c r="AT119" s="7">
        <v>-999</v>
      </c>
      <c r="AU119" s="7">
        <v>-999</v>
      </c>
      <c r="AV119" s="7">
        <v>-999</v>
      </c>
      <c r="AW119" s="7">
        <v>-80</v>
      </c>
      <c r="AX119" s="1">
        <v>0.01</v>
      </c>
      <c r="AY119" s="1">
        <v>14.39</v>
      </c>
      <c r="AZ119" s="1">
        <v>7.59</v>
      </c>
      <c r="BA119" s="3">
        <v>2</v>
      </c>
      <c r="BB119" s="3">
        <v>1</v>
      </c>
      <c r="BC119" s="3">
        <v>2</v>
      </c>
      <c r="BD119" s="3">
        <v>-999</v>
      </c>
      <c r="BE119" s="3">
        <v>-999</v>
      </c>
      <c r="BF119" s="3">
        <v>-999</v>
      </c>
      <c r="BH119" s="3">
        <v>-999</v>
      </c>
      <c r="BI119" s="3">
        <v>-999</v>
      </c>
      <c r="BJ119" s="3">
        <v>-999</v>
      </c>
      <c r="BK119" s="3">
        <v>-999</v>
      </c>
      <c r="BL119" s="3">
        <v>-999</v>
      </c>
      <c r="BM119" s="3">
        <v>-999</v>
      </c>
      <c r="BN119" s="3">
        <v>-999</v>
      </c>
      <c r="BO119" s="3">
        <v>-999</v>
      </c>
      <c r="BP119" s="1">
        <v>3.4909464036283797E-2</v>
      </c>
      <c r="BQ119" s="5">
        <v>3.3391374225651894E-2</v>
      </c>
      <c r="BR119" s="5">
        <v>1.5180898106319002E-3</v>
      </c>
      <c r="BS119" s="5">
        <v>0</v>
      </c>
    </row>
    <row r="120" spans="1:71" x14ac:dyDescent="0.2">
      <c r="A120" s="4">
        <v>119</v>
      </c>
      <c r="B120" s="1" t="s">
        <v>273</v>
      </c>
      <c r="C120" s="1">
        <v>4503</v>
      </c>
      <c r="D120" s="1" t="s">
        <v>205</v>
      </c>
      <c r="E120" s="1" t="s">
        <v>84</v>
      </c>
      <c r="F120" s="1" t="s">
        <v>36</v>
      </c>
      <c r="H120" s="1" t="s">
        <v>10</v>
      </c>
      <c r="I120" s="1" t="s">
        <v>9</v>
      </c>
      <c r="J120" s="4" t="s">
        <v>94</v>
      </c>
      <c r="K120" s="4" t="s">
        <v>83</v>
      </c>
      <c r="L120" s="1" t="s">
        <v>7</v>
      </c>
      <c r="M120" s="1" t="s">
        <v>6</v>
      </c>
      <c r="N120" s="1">
        <v>20</v>
      </c>
      <c r="O120" s="1">
        <v>6.0960000000000001</v>
      </c>
      <c r="P120" s="1">
        <v>90</v>
      </c>
      <c r="Q120" s="1">
        <v>77</v>
      </c>
      <c r="R120" s="1">
        <v>65</v>
      </c>
      <c r="S120" s="1">
        <v>7596.1903390429588</v>
      </c>
      <c r="T120" s="1" t="s">
        <v>37</v>
      </c>
      <c r="U120" s="1">
        <v>0</v>
      </c>
      <c r="V120" s="1" t="s">
        <v>204</v>
      </c>
      <c r="W120" s="1" t="s">
        <v>3</v>
      </c>
      <c r="X120" s="1" t="s">
        <v>23</v>
      </c>
      <c r="Y120" s="1" t="s">
        <v>22</v>
      </c>
      <c r="Z120" s="1" t="s">
        <v>50</v>
      </c>
      <c r="AA120" s="1">
        <v>19</v>
      </c>
      <c r="AB120" s="1">
        <v>5.7911999999999999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0.125</v>
      </c>
      <c r="AQ120" s="7">
        <v>60</v>
      </c>
      <c r="AR120" s="7">
        <v>0</v>
      </c>
      <c r="AS120" s="7">
        <v>-999</v>
      </c>
      <c r="AT120" s="7">
        <v>-999</v>
      </c>
      <c r="AU120" s="7">
        <v>-999</v>
      </c>
      <c r="AV120" s="7">
        <v>-999</v>
      </c>
      <c r="AW120" s="7">
        <v>-40</v>
      </c>
      <c r="AX120" s="1">
        <v>0.03</v>
      </c>
      <c r="AY120" s="1">
        <v>11.37</v>
      </c>
      <c r="AZ120" s="1">
        <v>6.54</v>
      </c>
      <c r="BA120" s="3">
        <v>2</v>
      </c>
      <c r="BB120" s="3">
        <v>1</v>
      </c>
      <c r="BC120" s="3">
        <v>3</v>
      </c>
      <c r="BD120" s="3">
        <v>-999</v>
      </c>
      <c r="BE120" s="3">
        <v>-999</v>
      </c>
      <c r="BF120" s="3">
        <v>-999</v>
      </c>
      <c r="BH120" s="3">
        <v>-999</v>
      </c>
      <c r="BI120" s="3">
        <v>-999</v>
      </c>
      <c r="BJ120" s="3">
        <v>-999</v>
      </c>
      <c r="BK120" s="3">
        <v>-999</v>
      </c>
      <c r="BL120" s="3">
        <v>-999</v>
      </c>
      <c r="BM120" s="3">
        <v>-999</v>
      </c>
      <c r="BN120" s="3">
        <v>-999</v>
      </c>
      <c r="BO120" s="3">
        <v>-999</v>
      </c>
      <c r="BP120" s="1">
        <v>1.9833943E-2</v>
      </c>
      <c r="BQ120" s="5">
        <v>1.9833943E-2</v>
      </c>
      <c r="BR120" s="5">
        <v>0</v>
      </c>
      <c r="BS120" s="5">
        <v>0</v>
      </c>
    </row>
    <row r="121" spans="1:71" x14ac:dyDescent="0.2">
      <c r="A121" s="4">
        <v>120</v>
      </c>
      <c r="B121" s="1" t="s">
        <v>272</v>
      </c>
      <c r="C121" s="1">
        <v>4616</v>
      </c>
      <c r="D121" s="1" t="s">
        <v>205</v>
      </c>
      <c r="E121" s="1" t="s">
        <v>84</v>
      </c>
      <c r="F121" s="1" t="s">
        <v>36</v>
      </c>
      <c r="H121" s="1" t="s">
        <v>10</v>
      </c>
      <c r="I121" s="1" t="s">
        <v>9</v>
      </c>
      <c r="J121" s="4" t="s">
        <v>83</v>
      </c>
      <c r="K121" s="4" t="s">
        <v>83</v>
      </c>
      <c r="L121" s="1" t="s">
        <v>7</v>
      </c>
      <c r="M121" s="1" t="s">
        <v>6</v>
      </c>
      <c r="N121" s="1">
        <v>28</v>
      </c>
      <c r="O121" s="1">
        <v>8.5343999999999998</v>
      </c>
      <c r="P121" s="1">
        <v>150</v>
      </c>
      <c r="Q121" s="1">
        <v>145</v>
      </c>
      <c r="R121" s="1">
        <v>138</v>
      </c>
      <c r="S121" s="1">
        <v>27578.804210913753</v>
      </c>
      <c r="T121" s="1" t="s">
        <v>37</v>
      </c>
      <c r="U121" s="1">
        <v>0.66666666666666663</v>
      </c>
      <c r="V121" s="1" t="s">
        <v>204</v>
      </c>
      <c r="W121" s="1" t="s">
        <v>36</v>
      </c>
      <c r="X121" s="1" t="s">
        <v>2</v>
      </c>
      <c r="Y121" s="1" t="s">
        <v>81</v>
      </c>
      <c r="Z121" s="1" t="s">
        <v>47</v>
      </c>
      <c r="AA121" s="1">
        <v>28</v>
      </c>
      <c r="AB121" s="1">
        <v>8.5343999999999998</v>
      </c>
      <c r="AC121" s="1">
        <v>8</v>
      </c>
      <c r="AD121" s="1">
        <v>48</v>
      </c>
      <c r="AE121" s="1">
        <v>53</v>
      </c>
      <c r="AF121" s="1">
        <v>55</v>
      </c>
      <c r="AG121" s="1">
        <v>77</v>
      </c>
      <c r="AH121" s="1">
        <v>110</v>
      </c>
      <c r="AI121" s="1">
        <v>110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0.875</v>
      </c>
      <c r="AQ121" s="7">
        <v>10</v>
      </c>
      <c r="AR121" s="7">
        <v>-40</v>
      </c>
      <c r="AS121" s="7">
        <v>-999</v>
      </c>
      <c r="AT121" s="7">
        <v>-999</v>
      </c>
      <c r="AU121" s="7">
        <v>-999</v>
      </c>
      <c r="AV121" s="7">
        <v>-999</v>
      </c>
      <c r="AW121" s="7">
        <v>-90</v>
      </c>
      <c r="AX121" s="1">
        <v>0.05</v>
      </c>
      <c r="AY121" s="1">
        <v>15.3</v>
      </c>
      <c r="AZ121" s="1">
        <v>5.13</v>
      </c>
      <c r="BA121" s="3">
        <v>2</v>
      </c>
      <c r="BB121" s="3">
        <v>2</v>
      </c>
      <c r="BC121" s="3">
        <v>2</v>
      </c>
      <c r="BD121" s="3">
        <v>-999</v>
      </c>
      <c r="BE121" s="3">
        <v>-999</v>
      </c>
      <c r="BF121" s="3">
        <v>-999</v>
      </c>
      <c r="BH121" s="3">
        <v>-999</v>
      </c>
      <c r="BI121" s="3">
        <v>-999</v>
      </c>
      <c r="BJ121" s="3">
        <v>-999</v>
      </c>
      <c r="BK121" s="3">
        <v>-999</v>
      </c>
      <c r="BL121" s="3">
        <v>-999</v>
      </c>
      <c r="BM121" s="3">
        <v>-999</v>
      </c>
      <c r="BN121" s="3">
        <v>-999</v>
      </c>
      <c r="BO121" s="3">
        <v>-999</v>
      </c>
      <c r="BP121" s="1">
        <v>6.9730859999999999E-3</v>
      </c>
      <c r="BQ121" s="5">
        <v>6.851976131411832E-3</v>
      </c>
      <c r="BR121" s="5">
        <v>0</v>
      </c>
      <c r="BS121" s="5">
        <v>1.2110986858816799E-4</v>
      </c>
    </row>
    <row r="122" spans="1:71" x14ac:dyDescent="0.2">
      <c r="A122" s="4">
        <v>121</v>
      </c>
      <c r="B122" s="1" t="s">
        <v>271</v>
      </c>
      <c r="C122" s="1" t="s">
        <v>165</v>
      </c>
      <c r="D122" s="1" t="s">
        <v>205</v>
      </c>
      <c r="E122" s="1" t="s">
        <v>84</v>
      </c>
      <c r="F122" s="1" t="s">
        <v>36</v>
      </c>
      <c r="H122" s="1" t="s">
        <v>10</v>
      </c>
      <c r="I122" s="1" t="s">
        <v>63</v>
      </c>
      <c r="J122" s="4" t="s">
        <v>94</v>
      </c>
      <c r="K122" s="4" t="s">
        <v>8</v>
      </c>
      <c r="L122" s="1" t="s">
        <v>35</v>
      </c>
      <c r="M122" s="1" t="s">
        <v>62</v>
      </c>
      <c r="N122" s="1">
        <v>18</v>
      </c>
      <c r="O122" s="1">
        <v>5.4864000000000006</v>
      </c>
      <c r="P122" s="1">
        <v>310</v>
      </c>
      <c r="Q122" s="1">
        <v>220</v>
      </c>
      <c r="R122" s="1">
        <v>150</v>
      </c>
      <c r="S122" s="1">
        <v>59945.723218577703</v>
      </c>
      <c r="T122" s="1" t="s">
        <v>109</v>
      </c>
      <c r="U122" s="1">
        <v>0</v>
      </c>
      <c r="V122" s="1" t="s">
        <v>222</v>
      </c>
      <c r="W122" s="1" t="s">
        <v>3</v>
      </c>
      <c r="X122" s="1" t="s">
        <v>23</v>
      </c>
      <c r="Y122" s="1" t="s">
        <v>1</v>
      </c>
      <c r="Z122" s="1" t="s">
        <v>21</v>
      </c>
      <c r="AA122" s="1">
        <v>17</v>
      </c>
      <c r="AB122" s="1">
        <v>5.1816000000000004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6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7">
        <v>85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-15</v>
      </c>
      <c r="AX122" s="1">
        <v>0.05</v>
      </c>
      <c r="AY122" s="1">
        <v>14.01</v>
      </c>
      <c r="AZ122" s="1">
        <v>8.14</v>
      </c>
      <c r="BA122" s="3">
        <v>3</v>
      </c>
      <c r="BB122" s="3">
        <v>3</v>
      </c>
      <c r="BC122" s="3">
        <v>3</v>
      </c>
      <c r="BD122">
        <v>1</v>
      </c>
      <c r="BE122">
        <v>1</v>
      </c>
      <c r="BF122" s="1">
        <v>78.909090909090921</v>
      </c>
      <c r="BG122" s="1" t="str">
        <f>IF(BF122=0,"None",(IF(BF122&lt;20,"Low", IF(BF122&lt;40,"medium", IF(BF122&gt;40,"High", "")))))</f>
        <v>High</v>
      </c>
      <c r="BH122" s="3">
        <v>0</v>
      </c>
      <c r="BI122" s="3">
        <v>0</v>
      </c>
      <c r="BJ122">
        <v>341.584</v>
      </c>
      <c r="BK122">
        <v>478.24747058823533</v>
      </c>
      <c r="BL122" s="3">
        <v>0</v>
      </c>
      <c r="BM122" s="3">
        <v>0</v>
      </c>
      <c r="BN122" s="8">
        <v>1</v>
      </c>
      <c r="BO122" s="8">
        <v>17</v>
      </c>
      <c r="BP122" s="1">
        <v>1.8291061000000001E-2</v>
      </c>
      <c r="BQ122" s="5">
        <v>1.8291061000000001E-2</v>
      </c>
      <c r="BR122" s="5">
        <v>0</v>
      </c>
      <c r="BS122" s="5">
        <v>0</v>
      </c>
    </row>
    <row r="123" spans="1:71" x14ac:dyDescent="0.2">
      <c r="A123" s="4">
        <v>122</v>
      </c>
      <c r="B123" s="1" t="s">
        <v>270</v>
      </c>
      <c r="C123" s="1" t="s">
        <v>163</v>
      </c>
      <c r="D123" s="1" t="s">
        <v>205</v>
      </c>
      <c r="E123" s="1" t="s">
        <v>84</v>
      </c>
      <c r="F123" s="1" t="s">
        <v>36</v>
      </c>
      <c r="H123" s="1" t="s">
        <v>10</v>
      </c>
      <c r="I123" s="1" t="s">
        <v>9</v>
      </c>
      <c r="J123" s="4" t="s">
        <v>83</v>
      </c>
      <c r="K123" s="4" t="s">
        <v>83</v>
      </c>
      <c r="L123" s="1" t="s">
        <v>35</v>
      </c>
      <c r="M123" s="1" t="s">
        <v>62</v>
      </c>
      <c r="N123" s="1">
        <v>23</v>
      </c>
      <c r="O123" s="1">
        <v>7.0104000000000006</v>
      </c>
      <c r="P123" s="1">
        <v>280</v>
      </c>
      <c r="Q123" s="1">
        <v>265</v>
      </c>
      <c r="R123" s="1">
        <v>130</v>
      </c>
      <c r="S123" s="1">
        <v>56539.192272742919</v>
      </c>
      <c r="T123" s="1" t="s">
        <v>37</v>
      </c>
      <c r="U123" s="1">
        <v>0</v>
      </c>
      <c r="V123" s="1" t="s">
        <v>222</v>
      </c>
      <c r="W123" s="1" t="s">
        <v>3</v>
      </c>
      <c r="X123" s="1" t="s">
        <v>23</v>
      </c>
      <c r="Y123" s="1" t="s">
        <v>269</v>
      </c>
      <c r="Z123" s="1" t="s">
        <v>21</v>
      </c>
      <c r="AA123" s="1">
        <v>20</v>
      </c>
      <c r="AB123" s="1">
        <v>6.0960000000000001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2</v>
      </c>
      <c r="AI123" s="1">
        <v>8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8.3333333333333329E-2</v>
      </c>
      <c r="AP123" s="1">
        <v>6.25E-2</v>
      </c>
      <c r="AQ123" s="7">
        <v>60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-40</v>
      </c>
      <c r="AX123" s="1">
        <v>7.0000000000000007E-2</v>
      </c>
      <c r="AY123" s="1">
        <v>10.44</v>
      </c>
      <c r="AZ123" s="1">
        <v>8.36</v>
      </c>
      <c r="BA123" s="3">
        <v>3</v>
      </c>
      <c r="BB123" s="3">
        <v>3</v>
      </c>
      <c r="BC123" s="3">
        <v>3</v>
      </c>
      <c r="BD123">
        <v>1</v>
      </c>
      <c r="BE123">
        <v>1</v>
      </c>
      <c r="BF123" s="1">
        <v>75.703703703703695</v>
      </c>
      <c r="BG123" s="1" t="str">
        <f>IF(BF123=0,"None",(IF(BF123&lt;20,"Low", IF(BF123&lt;40,"medium", IF(BF123&gt;40,"High", "")))))</f>
        <v>High</v>
      </c>
      <c r="BH123" s="3">
        <v>0</v>
      </c>
      <c r="BI123" s="3">
        <v>0</v>
      </c>
      <c r="BJ123">
        <v>270.40800000000002</v>
      </c>
      <c r="BK123">
        <v>389.18045833333326</v>
      </c>
      <c r="BL123" s="3">
        <v>0</v>
      </c>
      <c r="BM123" s="3">
        <v>0</v>
      </c>
      <c r="BN123" s="8">
        <v>1</v>
      </c>
      <c r="BO123" s="8">
        <v>24</v>
      </c>
      <c r="BP123" s="1">
        <v>3.8429018000000002E-2</v>
      </c>
      <c r="BQ123" s="5">
        <v>3.8429018000000002E-2</v>
      </c>
      <c r="BR123" s="5">
        <v>0</v>
      </c>
      <c r="BS123" s="5">
        <v>0</v>
      </c>
    </row>
    <row r="124" spans="1:71" x14ac:dyDescent="0.2">
      <c r="A124" s="4">
        <v>123</v>
      </c>
      <c r="B124" s="1" t="s">
        <v>268</v>
      </c>
      <c r="C124" s="1" t="s">
        <v>161</v>
      </c>
      <c r="D124" s="1" t="s">
        <v>205</v>
      </c>
      <c r="E124" s="1" t="s">
        <v>84</v>
      </c>
      <c r="F124" s="1" t="s">
        <v>36</v>
      </c>
      <c r="H124" s="1" t="s">
        <v>10</v>
      </c>
      <c r="I124" s="1" t="s">
        <v>9</v>
      </c>
      <c r="J124" s="4" t="s">
        <v>94</v>
      </c>
      <c r="K124" s="4" t="s">
        <v>8</v>
      </c>
      <c r="L124" s="1" t="s">
        <v>78</v>
      </c>
      <c r="M124" s="1" t="s">
        <v>62</v>
      </c>
      <c r="N124" s="1">
        <v>25</v>
      </c>
      <c r="O124" s="1">
        <v>7.62</v>
      </c>
      <c r="P124" s="1">
        <v>320</v>
      </c>
      <c r="Q124" s="1">
        <v>305</v>
      </c>
      <c r="R124" s="1">
        <v>150</v>
      </c>
      <c r="S124" s="1">
        <v>74655.776556649973</v>
      </c>
      <c r="T124" s="1" t="s">
        <v>37</v>
      </c>
      <c r="U124" s="1">
        <v>9.0909090909090912E-2</v>
      </c>
      <c r="V124" s="1" t="s">
        <v>230</v>
      </c>
      <c r="W124" s="1" t="s">
        <v>3</v>
      </c>
      <c r="X124" s="1" t="s">
        <v>23</v>
      </c>
      <c r="Y124" s="1" t="s">
        <v>81</v>
      </c>
      <c r="Z124" s="1" t="s">
        <v>148</v>
      </c>
      <c r="AA124" s="1">
        <v>23</v>
      </c>
      <c r="AB124" s="1">
        <v>7.0104000000000006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2</v>
      </c>
      <c r="AI124" s="1">
        <v>2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8.3333333333333329E-2</v>
      </c>
      <c r="AP124" s="1">
        <v>6.25E-2</v>
      </c>
      <c r="AQ124" s="7">
        <v>65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-35</v>
      </c>
      <c r="AX124" s="1">
        <v>0.04</v>
      </c>
      <c r="AY124" s="1">
        <v>9.81</v>
      </c>
      <c r="AZ124" s="1">
        <v>6.94</v>
      </c>
      <c r="BA124" s="3">
        <v>2</v>
      </c>
      <c r="BB124" s="3">
        <v>2</v>
      </c>
      <c r="BC124" s="3">
        <v>3</v>
      </c>
      <c r="BD124">
        <v>1</v>
      </c>
      <c r="BE124">
        <v>1</v>
      </c>
      <c r="BF124" s="1">
        <v>117.15873015873015</v>
      </c>
      <c r="BG124" s="1" t="str">
        <f>IF(BF124=0,"None",(IF(BF124&lt;20,"Low", IF(BF124&lt;40,"medium", IF(BF124&gt;40,"High", "")))))</f>
        <v>High</v>
      </c>
      <c r="BH124" s="3">
        <v>0</v>
      </c>
      <c r="BI124" s="3">
        <v>0</v>
      </c>
      <c r="BJ124">
        <v>225.06466666666665</v>
      </c>
      <c r="BK124">
        <v>368.81344444444443</v>
      </c>
      <c r="BL124" s="3">
        <v>0</v>
      </c>
      <c r="BM124" s="3">
        <v>0</v>
      </c>
      <c r="BN124" s="8">
        <v>3</v>
      </c>
      <c r="BO124" s="8">
        <v>63</v>
      </c>
      <c r="BP124" s="1">
        <v>4.8429969999999999E-3</v>
      </c>
      <c r="BQ124" s="5">
        <v>4.8429969999999999E-3</v>
      </c>
      <c r="BR124" s="5">
        <v>0</v>
      </c>
      <c r="BS124" s="5">
        <v>0</v>
      </c>
    </row>
    <row r="125" spans="1:71" x14ac:dyDescent="0.2">
      <c r="A125" s="4">
        <v>124</v>
      </c>
      <c r="B125" s="1" t="s">
        <v>267</v>
      </c>
      <c r="C125" s="1" t="s">
        <v>159</v>
      </c>
      <c r="D125" s="1" t="s">
        <v>205</v>
      </c>
      <c r="E125" s="1" t="s">
        <v>84</v>
      </c>
      <c r="F125" s="1" t="s">
        <v>36</v>
      </c>
      <c r="H125" s="1" t="s">
        <v>10</v>
      </c>
      <c r="I125" s="1" t="s">
        <v>9</v>
      </c>
      <c r="J125" s="4" t="s">
        <v>83</v>
      </c>
      <c r="K125" s="4" t="s">
        <v>83</v>
      </c>
      <c r="L125" s="1" t="s">
        <v>78</v>
      </c>
      <c r="M125" s="1" t="s">
        <v>62</v>
      </c>
      <c r="N125" s="1">
        <v>26</v>
      </c>
      <c r="O125" s="1">
        <v>7.9248000000000003</v>
      </c>
      <c r="P125" s="1">
        <v>360</v>
      </c>
      <c r="Q125" s="1">
        <v>300</v>
      </c>
      <c r="R125" s="1">
        <v>180</v>
      </c>
      <c r="S125" s="1">
        <v>90690.778124668795</v>
      </c>
      <c r="T125" s="1" t="s">
        <v>37</v>
      </c>
      <c r="U125" s="1">
        <v>9.0909090909090912E-2</v>
      </c>
      <c r="V125" s="1" t="s">
        <v>230</v>
      </c>
      <c r="W125" s="1" t="s">
        <v>3</v>
      </c>
      <c r="X125" s="1" t="s">
        <v>23</v>
      </c>
      <c r="Y125" s="1" t="s">
        <v>81</v>
      </c>
      <c r="Z125" s="1" t="s">
        <v>35</v>
      </c>
      <c r="AA125" s="1">
        <v>25</v>
      </c>
      <c r="AB125" s="1">
        <v>7.62</v>
      </c>
      <c r="AC125" s="1">
        <v>4</v>
      </c>
      <c r="AD125" s="1">
        <v>4</v>
      </c>
      <c r="AE125" s="1">
        <v>4</v>
      </c>
      <c r="AF125" s="1">
        <v>4</v>
      </c>
      <c r="AG125" s="1">
        <v>4</v>
      </c>
      <c r="AH125" s="1">
        <v>4</v>
      </c>
      <c r="AI125" s="1">
        <v>11</v>
      </c>
      <c r="AJ125" s="1">
        <v>1</v>
      </c>
      <c r="AK125" s="1">
        <v>0.5</v>
      </c>
      <c r="AL125" s="1">
        <v>0.25</v>
      </c>
      <c r="AM125" s="1">
        <v>0.16666666666666666</v>
      </c>
      <c r="AN125" s="1">
        <v>0.1111111111111111</v>
      </c>
      <c r="AO125" s="1">
        <v>8.3333333333333329E-2</v>
      </c>
      <c r="AP125" s="1">
        <v>6.25E-2</v>
      </c>
      <c r="AQ125" s="7">
        <v>75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-25</v>
      </c>
      <c r="AX125" s="1">
        <v>0.04</v>
      </c>
      <c r="AY125" s="1">
        <v>9.26</v>
      </c>
      <c r="AZ125" s="1">
        <v>8.4600000000000009</v>
      </c>
      <c r="BA125" s="3">
        <v>3</v>
      </c>
      <c r="BB125" s="3">
        <v>2</v>
      </c>
      <c r="BC125" s="3">
        <v>1</v>
      </c>
      <c r="BD125">
        <v>1</v>
      </c>
      <c r="BE125">
        <v>1</v>
      </c>
      <c r="BF125" s="1">
        <v>59.740259740259738</v>
      </c>
      <c r="BG125" s="1" t="str">
        <f>IF(BF125=0,"None",(IF(BF125&lt;20,"Low", IF(BF125&lt;40,"medium", IF(BF125&gt;40,"High", "")))))</f>
        <v>High</v>
      </c>
      <c r="BH125" s="3">
        <v>0</v>
      </c>
      <c r="BI125" s="3">
        <v>0</v>
      </c>
      <c r="BJ125">
        <v>246.11600000000001</v>
      </c>
      <c r="BK125">
        <v>418.77252941176471</v>
      </c>
      <c r="BL125" s="3">
        <v>0</v>
      </c>
      <c r="BM125" s="3">
        <v>0</v>
      </c>
      <c r="BN125" s="8">
        <v>1</v>
      </c>
      <c r="BO125" s="8">
        <v>17</v>
      </c>
      <c r="BP125" s="1">
        <v>5.4073132000000003E-2</v>
      </c>
      <c r="BQ125" s="5">
        <v>5.4073132000000003E-2</v>
      </c>
      <c r="BR125" s="5">
        <v>0</v>
      </c>
      <c r="BS125" s="5">
        <v>0</v>
      </c>
    </row>
    <row r="126" spans="1:71" x14ac:dyDescent="0.2">
      <c r="A126" s="4">
        <v>125</v>
      </c>
      <c r="B126" s="1" t="s">
        <v>266</v>
      </c>
      <c r="C126" s="1" t="s">
        <v>157</v>
      </c>
      <c r="D126" s="1" t="s">
        <v>205</v>
      </c>
      <c r="E126" s="1" t="s">
        <v>84</v>
      </c>
      <c r="F126" s="1" t="s">
        <v>36</v>
      </c>
      <c r="H126" s="1" t="s">
        <v>10</v>
      </c>
      <c r="I126" s="1" t="s">
        <v>9</v>
      </c>
      <c r="J126" s="4" t="s">
        <v>83</v>
      </c>
      <c r="K126" s="4" t="s">
        <v>83</v>
      </c>
      <c r="L126" s="1" t="s">
        <v>78</v>
      </c>
      <c r="M126" s="1" t="s">
        <v>62</v>
      </c>
      <c r="N126" s="1">
        <v>19</v>
      </c>
      <c r="O126" s="1">
        <v>5.7911999999999999</v>
      </c>
      <c r="P126" s="1">
        <v>340</v>
      </c>
      <c r="Q126" s="1">
        <v>300</v>
      </c>
      <c r="R126" s="1">
        <v>200</v>
      </c>
      <c r="S126" s="1">
        <v>94110.094733213773</v>
      </c>
      <c r="T126" s="1" t="s">
        <v>109</v>
      </c>
      <c r="U126" s="1">
        <v>9.0909090909090912E-2</v>
      </c>
      <c r="V126" s="1" t="s">
        <v>230</v>
      </c>
      <c r="W126" s="1" t="s">
        <v>3</v>
      </c>
      <c r="X126" s="1" t="s">
        <v>23</v>
      </c>
      <c r="Y126" s="1" t="s">
        <v>1</v>
      </c>
      <c r="Z126" s="1" t="s">
        <v>35</v>
      </c>
      <c r="AA126" s="1">
        <v>18</v>
      </c>
      <c r="AB126" s="1">
        <v>5.4864000000000006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4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7">
        <v>80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-20</v>
      </c>
      <c r="AX126" s="1">
        <v>0.01</v>
      </c>
      <c r="AY126" s="1">
        <v>11.63</v>
      </c>
      <c r="AZ126" s="1">
        <v>14.04</v>
      </c>
      <c r="BA126" s="6">
        <v>1</v>
      </c>
      <c r="BB126" s="6">
        <v>3</v>
      </c>
      <c r="BC126" s="6">
        <v>1</v>
      </c>
      <c r="BD126">
        <v>1</v>
      </c>
      <c r="BE126">
        <v>1</v>
      </c>
      <c r="BF126" s="1">
        <v>123.96103896103897</v>
      </c>
      <c r="BG126" s="1" t="str">
        <f>IF(BF126=0,"None",(IF(BF126&lt;20,"Low", IF(BF126&lt;40,"medium", IF(BF126&gt;40,"High", "")))))</f>
        <v>High</v>
      </c>
      <c r="BH126" s="3">
        <v>0</v>
      </c>
      <c r="BI126" s="3">
        <v>0</v>
      </c>
      <c r="BJ126">
        <v>287.92099999999999</v>
      </c>
      <c r="BK126">
        <v>459.26236585365859</v>
      </c>
      <c r="BL126" s="3">
        <v>0</v>
      </c>
      <c r="BM126" s="3">
        <v>0</v>
      </c>
      <c r="BN126" s="8">
        <v>1</v>
      </c>
      <c r="BO126" s="8">
        <v>41</v>
      </c>
      <c r="BP126" s="1">
        <v>1.8226320000000001E-2</v>
      </c>
      <c r="BQ126" s="5">
        <v>1.8226320000000001E-2</v>
      </c>
      <c r="BR126" s="5">
        <v>0</v>
      </c>
      <c r="BS126" s="5">
        <v>0</v>
      </c>
    </row>
    <row r="127" spans="1:71" x14ac:dyDescent="0.2">
      <c r="A127" s="4">
        <v>126</v>
      </c>
      <c r="B127" s="1" t="s">
        <v>265</v>
      </c>
      <c r="C127" s="1" t="s">
        <v>155</v>
      </c>
      <c r="D127" s="1" t="s">
        <v>205</v>
      </c>
      <c r="E127" s="1" t="s">
        <v>84</v>
      </c>
      <c r="F127" s="1" t="s">
        <v>36</v>
      </c>
      <c r="H127" s="1" t="s">
        <v>10</v>
      </c>
      <c r="I127" s="1" t="s">
        <v>9</v>
      </c>
      <c r="J127" s="4" t="s">
        <v>94</v>
      </c>
      <c r="K127" s="4" t="s">
        <v>8</v>
      </c>
      <c r="L127" s="1" t="s">
        <v>78</v>
      </c>
      <c r="M127" s="1" t="s">
        <v>62</v>
      </c>
      <c r="N127" s="1">
        <v>21</v>
      </c>
      <c r="O127" s="1">
        <v>6.4008000000000003</v>
      </c>
      <c r="P127" s="1">
        <v>400</v>
      </c>
      <c r="Q127" s="1">
        <v>330</v>
      </c>
      <c r="R127" s="1">
        <v>190</v>
      </c>
      <c r="S127" s="1">
        <v>107402.93679178949</v>
      </c>
      <c r="T127" s="1" t="s">
        <v>109</v>
      </c>
      <c r="U127" s="1">
        <v>0</v>
      </c>
      <c r="V127" s="1" t="s">
        <v>230</v>
      </c>
      <c r="W127" s="1" t="s">
        <v>3</v>
      </c>
      <c r="X127" s="1" t="s">
        <v>23</v>
      </c>
      <c r="Y127" s="1" t="s">
        <v>264</v>
      </c>
      <c r="Z127" s="1" t="s">
        <v>26</v>
      </c>
      <c r="AA127" s="1">
        <v>21</v>
      </c>
      <c r="AB127" s="1">
        <v>6.4008000000000003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9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7">
        <v>80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-20</v>
      </c>
      <c r="AX127" s="1">
        <v>0.39</v>
      </c>
      <c r="AY127" s="1">
        <v>16.13</v>
      </c>
      <c r="AZ127" s="1">
        <v>7.47</v>
      </c>
      <c r="BA127" s="3">
        <v>3</v>
      </c>
      <c r="BB127" s="3">
        <v>3</v>
      </c>
      <c r="BC127" s="3">
        <v>3</v>
      </c>
      <c r="BD127">
        <v>1</v>
      </c>
      <c r="BE127">
        <v>1</v>
      </c>
      <c r="BF127" s="1">
        <v>54.25</v>
      </c>
      <c r="BG127" s="1" t="str">
        <f>IF(BF127=0,"None",(IF(BF127&lt;20,"Low", IF(BF127&lt;40,"medium", IF(BF127&gt;40,"High", "")))))</f>
        <v>High</v>
      </c>
      <c r="BH127" s="3">
        <v>0</v>
      </c>
      <c r="BI127" s="3">
        <v>0</v>
      </c>
      <c r="BJ127" s="3">
        <v>0</v>
      </c>
      <c r="BK127">
        <v>397.87046153846154</v>
      </c>
      <c r="BL127" s="3">
        <v>0</v>
      </c>
      <c r="BM127" s="3">
        <v>0</v>
      </c>
      <c r="BN127" s="3">
        <v>0</v>
      </c>
      <c r="BO127" s="8">
        <v>13</v>
      </c>
      <c r="BP127" s="1">
        <v>2.8416321000000001E-2</v>
      </c>
      <c r="BQ127" s="5">
        <v>2.8416321000000001E-2</v>
      </c>
      <c r="BR127" s="5">
        <v>0</v>
      </c>
      <c r="BS127" s="5">
        <v>0</v>
      </c>
    </row>
    <row r="128" spans="1:71" x14ac:dyDescent="0.2">
      <c r="A128" s="4">
        <v>127</v>
      </c>
      <c r="B128" s="1" t="s">
        <v>263</v>
      </c>
      <c r="C128" s="1" t="s">
        <v>153</v>
      </c>
      <c r="D128" s="1" t="s">
        <v>205</v>
      </c>
      <c r="E128" s="1" t="s">
        <v>84</v>
      </c>
      <c r="F128" s="1" t="s">
        <v>36</v>
      </c>
      <c r="H128" s="1" t="s">
        <v>10</v>
      </c>
      <c r="I128" s="1" t="s">
        <v>9</v>
      </c>
      <c r="J128" s="4" t="s">
        <v>94</v>
      </c>
      <c r="K128" s="4" t="s">
        <v>8</v>
      </c>
      <c r="L128" s="1" t="s">
        <v>78</v>
      </c>
      <c r="M128" s="1" t="s">
        <v>62</v>
      </c>
      <c r="N128" s="1">
        <v>22</v>
      </c>
      <c r="O128" s="1">
        <v>6.7056000000000004</v>
      </c>
      <c r="P128" s="1">
        <v>300</v>
      </c>
      <c r="Q128" s="1">
        <v>210</v>
      </c>
      <c r="R128" s="1">
        <v>160</v>
      </c>
      <c r="S128" s="1">
        <v>59887.476774439769</v>
      </c>
      <c r="T128" s="1" t="s">
        <v>37</v>
      </c>
      <c r="U128" s="1">
        <v>9.0909090909090912E-2</v>
      </c>
      <c r="V128" s="1" t="s">
        <v>230</v>
      </c>
      <c r="W128" s="1" t="s">
        <v>3</v>
      </c>
      <c r="X128" s="1" t="s">
        <v>18</v>
      </c>
      <c r="Y128" s="1" t="s">
        <v>1</v>
      </c>
      <c r="Z128" s="1" t="s">
        <v>35</v>
      </c>
      <c r="AA128" s="1">
        <v>22</v>
      </c>
      <c r="AB128" s="1">
        <v>6.7056000000000004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6.25E-2</v>
      </c>
      <c r="AQ128" s="7">
        <v>40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-60</v>
      </c>
      <c r="AX128" s="1">
        <v>0.18</v>
      </c>
      <c r="AY128" s="1">
        <v>11.25</v>
      </c>
      <c r="AZ128" s="1">
        <v>8.9499999999999993</v>
      </c>
      <c r="BA128" s="3">
        <v>3</v>
      </c>
      <c r="BB128" s="3">
        <v>3</v>
      </c>
      <c r="BC128" s="3">
        <v>3</v>
      </c>
      <c r="BD128">
        <v>1</v>
      </c>
      <c r="BE128">
        <v>1</v>
      </c>
      <c r="BF128" s="1">
        <v>78.099999999999994</v>
      </c>
      <c r="BG128" s="1" t="str">
        <f>IF(BF128=0,"None",(IF(BF128&lt;20,"Low", IF(BF128&lt;40,"medium", IF(BF128&gt;40,"High", "")))))</f>
        <v>High</v>
      </c>
      <c r="BH128" s="3">
        <v>0</v>
      </c>
      <c r="BI128" s="3">
        <v>0</v>
      </c>
      <c r="BJ128" s="3">
        <v>0</v>
      </c>
      <c r="BK128">
        <v>493.93840000000006</v>
      </c>
      <c r="BL128" s="3">
        <v>0</v>
      </c>
      <c r="BM128" s="3">
        <v>0</v>
      </c>
      <c r="BN128" s="3">
        <v>0</v>
      </c>
      <c r="BO128" s="8">
        <v>30</v>
      </c>
      <c r="BP128" s="1">
        <v>1.3330811999999999E-2</v>
      </c>
      <c r="BQ128" s="5">
        <v>4.9941442153771075E-3</v>
      </c>
      <c r="BR128" s="5">
        <v>0</v>
      </c>
      <c r="BS128" s="5">
        <v>8.3366677846228917E-3</v>
      </c>
    </row>
    <row r="129" spans="1:71" x14ac:dyDescent="0.2">
      <c r="A129" s="4">
        <v>128</v>
      </c>
      <c r="B129" s="1" t="s">
        <v>262</v>
      </c>
      <c r="C129" s="1" t="s">
        <v>151</v>
      </c>
      <c r="D129" s="1" t="s">
        <v>205</v>
      </c>
      <c r="E129" s="1" t="s">
        <v>84</v>
      </c>
      <c r="F129" s="1" t="s">
        <v>36</v>
      </c>
      <c r="H129" s="1" t="s">
        <v>10</v>
      </c>
      <c r="I129" s="1" t="s">
        <v>63</v>
      </c>
      <c r="J129" s="4" t="s">
        <v>83</v>
      </c>
      <c r="K129" s="4" t="s">
        <v>83</v>
      </c>
      <c r="L129" s="1" t="s">
        <v>35</v>
      </c>
      <c r="M129" s="1" t="s">
        <v>62</v>
      </c>
      <c r="N129" s="1">
        <v>18</v>
      </c>
      <c r="O129" s="1">
        <v>5.4864000000000006</v>
      </c>
      <c r="P129" s="1">
        <v>250</v>
      </c>
      <c r="Q129" s="1">
        <v>230</v>
      </c>
      <c r="R129" s="1">
        <v>130</v>
      </c>
      <c r="S129" s="1">
        <v>47764.552590966494</v>
      </c>
      <c r="T129" s="1" t="s">
        <v>37</v>
      </c>
      <c r="U129" s="1">
        <v>0.18181818181818182</v>
      </c>
      <c r="V129" s="1" t="s">
        <v>222</v>
      </c>
      <c r="W129" s="1" t="s">
        <v>3</v>
      </c>
      <c r="X129" s="1" t="s">
        <v>23</v>
      </c>
      <c r="Y129" s="1" t="s">
        <v>1</v>
      </c>
      <c r="Z129" s="1" t="s">
        <v>26</v>
      </c>
      <c r="AA129" s="1">
        <v>17</v>
      </c>
      <c r="AB129" s="1">
        <v>5.1816000000000004</v>
      </c>
      <c r="AC129" s="1">
        <v>1</v>
      </c>
      <c r="AD129" s="1">
        <v>2</v>
      </c>
      <c r="AE129" s="1">
        <v>2</v>
      </c>
      <c r="AF129" s="1">
        <v>2</v>
      </c>
      <c r="AG129" s="1">
        <v>2</v>
      </c>
      <c r="AH129" s="1">
        <v>2</v>
      </c>
      <c r="AI129" s="1">
        <v>7</v>
      </c>
      <c r="AJ129" s="1">
        <v>1</v>
      </c>
      <c r="AK129" s="1">
        <v>1</v>
      </c>
      <c r="AL129" s="1">
        <v>0.5</v>
      </c>
      <c r="AM129" s="1">
        <v>0.33333333333333331</v>
      </c>
      <c r="AN129" s="1">
        <v>0.22222222222222221</v>
      </c>
      <c r="AO129" s="1">
        <v>0.16666666666666666</v>
      </c>
      <c r="AP129" s="1">
        <v>0.1875</v>
      </c>
      <c r="AQ129" s="7">
        <v>80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-20</v>
      </c>
      <c r="AX129" s="1">
        <v>0.17</v>
      </c>
      <c r="AY129" s="1">
        <v>15.74</v>
      </c>
      <c r="AZ129" s="1">
        <v>9.9700000000000006</v>
      </c>
      <c r="BA129" s="3">
        <v>2</v>
      </c>
      <c r="BB129" s="3">
        <v>2</v>
      </c>
      <c r="BC129" s="3">
        <v>2</v>
      </c>
      <c r="BD129">
        <v>1</v>
      </c>
      <c r="BE129">
        <v>1</v>
      </c>
      <c r="BF129" s="1">
        <v>42.9</v>
      </c>
      <c r="BG129" s="1" t="str">
        <f>IF(BF129=0,"None",(IF(BF129&lt;20,"Low", IF(BF129&lt;40,"medium", IF(BF129&gt;40,"High", "")))))</f>
        <v>High</v>
      </c>
      <c r="BH129" s="3">
        <v>0</v>
      </c>
      <c r="BI129" s="3">
        <v>0</v>
      </c>
      <c r="BJ129" s="3">
        <v>0</v>
      </c>
      <c r="BK129">
        <v>467.15153846153839</v>
      </c>
      <c r="BL129" s="3">
        <v>0</v>
      </c>
      <c r="BM129" s="3">
        <v>0</v>
      </c>
      <c r="BN129" s="3">
        <v>0</v>
      </c>
      <c r="BO129" s="8">
        <v>13</v>
      </c>
      <c r="BP129" s="1">
        <v>9.9431099999999998E-3</v>
      </c>
      <c r="BQ129" s="5">
        <v>9.9431099999999998E-3</v>
      </c>
      <c r="BR129" s="5">
        <v>0</v>
      </c>
      <c r="BS129" s="5">
        <v>0</v>
      </c>
    </row>
    <row r="130" spans="1:71" x14ac:dyDescent="0.2">
      <c r="A130" s="4">
        <v>129</v>
      </c>
      <c r="B130" s="1" t="s">
        <v>261</v>
      </c>
      <c r="C130" s="1" t="s">
        <v>149</v>
      </c>
      <c r="D130" s="1" t="s">
        <v>205</v>
      </c>
      <c r="E130" s="1" t="s">
        <v>12</v>
      </c>
      <c r="F130" s="1" t="s">
        <v>36</v>
      </c>
      <c r="H130" s="1" t="s">
        <v>10</v>
      </c>
      <c r="I130" s="1" t="s">
        <v>63</v>
      </c>
      <c r="J130" s="4" t="s">
        <v>8</v>
      </c>
      <c r="K130" s="4" t="s">
        <v>8</v>
      </c>
      <c r="L130" s="1" t="s">
        <v>35</v>
      </c>
      <c r="M130" s="1" t="s">
        <v>62</v>
      </c>
      <c r="N130" s="1">
        <v>18</v>
      </c>
      <c r="O130" s="1">
        <v>5.4864000000000006</v>
      </c>
      <c r="P130" s="1">
        <v>190</v>
      </c>
      <c r="Q130" s="1">
        <v>145</v>
      </c>
      <c r="R130" s="1">
        <v>75</v>
      </c>
      <c r="S130" s="1">
        <v>20450.652691389139</v>
      </c>
      <c r="T130" s="1" t="s">
        <v>37</v>
      </c>
      <c r="U130" s="1">
        <v>9.0909090909090912E-2</v>
      </c>
      <c r="V130" s="1" t="s">
        <v>222</v>
      </c>
      <c r="W130" s="1" t="s">
        <v>3</v>
      </c>
      <c r="X130" s="1" t="s">
        <v>23</v>
      </c>
      <c r="Y130" s="1" t="s">
        <v>1</v>
      </c>
      <c r="Z130" s="1" t="s">
        <v>148</v>
      </c>
      <c r="AA130" s="1">
        <v>18</v>
      </c>
      <c r="AB130" s="1">
        <v>5.4864000000000006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7">
        <v>90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-10</v>
      </c>
      <c r="AX130" s="1">
        <v>0.11</v>
      </c>
      <c r="AY130" s="1">
        <v>17.739999999999998</v>
      </c>
      <c r="AZ130" s="1">
        <v>7.97</v>
      </c>
      <c r="BA130" s="3">
        <v>3</v>
      </c>
      <c r="BB130" s="3">
        <v>3</v>
      </c>
      <c r="BC130" s="3">
        <v>3</v>
      </c>
      <c r="BD130">
        <v>1</v>
      </c>
      <c r="BE130">
        <v>1</v>
      </c>
      <c r="BF130" s="1">
        <v>68.833333333333343</v>
      </c>
      <c r="BG130" s="1" t="str">
        <f>IF(BF130=0,"None",(IF(BF130&lt;20,"Low", IF(BF130&lt;40,"medium", IF(BF130&gt;40,"High", "")))))</f>
        <v>High</v>
      </c>
      <c r="BH130" s="3">
        <v>0</v>
      </c>
      <c r="BI130" s="3">
        <v>0</v>
      </c>
      <c r="BJ130">
        <v>283.26600000000002</v>
      </c>
      <c r="BK130">
        <v>482.20171428571433</v>
      </c>
      <c r="BL130" s="3">
        <v>0</v>
      </c>
      <c r="BM130" s="3">
        <v>0</v>
      </c>
      <c r="BN130" s="8">
        <v>1</v>
      </c>
      <c r="BO130" s="8">
        <v>7</v>
      </c>
      <c r="BP130" s="1">
        <v>6.451956E-3</v>
      </c>
      <c r="BQ130" s="5">
        <v>6.451956E-3</v>
      </c>
      <c r="BR130" s="5">
        <v>0</v>
      </c>
      <c r="BS130" s="5">
        <v>0</v>
      </c>
    </row>
    <row r="131" spans="1:71" x14ac:dyDescent="0.2">
      <c r="A131" s="4">
        <v>130</v>
      </c>
      <c r="B131" s="1" t="s">
        <v>260</v>
      </c>
      <c r="C131" s="1" t="s">
        <v>146</v>
      </c>
      <c r="D131" s="1" t="s">
        <v>205</v>
      </c>
      <c r="E131" s="1" t="s">
        <v>12</v>
      </c>
      <c r="F131" s="1" t="s">
        <v>36</v>
      </c>
      <c r="H131" s="1" t="s">
        <v>10</v>
      </c>
      <c r="I131" s="1" t="s">
        <v>63</v>
      </c>
      <c r="J131" s="4" t="s">
        <v>8</v>
      </c>
      <c r="K131" s="4" t="s">
        <v>8</v>
      </c>
      <c r="L131" s="1" t="s">
        <v>35</v>
      </c>
      <c r="M131" s="1" t="s">
        <v>62</v>
      </c>
      <c r="N131" s="1">
        <v>18</v>
      </c>
      <c r="O131" s="1">
        <v>5.4864000000000006</v>
      </c>
      <c r="P131" s="1">
        <v>290</v>
      </c>
      <c r="Q131" s="1">
        <v>210</v>
      </c>
      <c r="R131" s="1">
        <v>85</v>
      </c>
      <c r="S131" s="1">
        <v>38717.696076593151</v>
      </c>
      <c r="T131" s="1" t="s">
        <v>37</v>
      </c>
      <c r="U131" s="1">
        <v>9.0909090909090912E-2</v>
      </c>
      <c r="V131" s="1" t="s">
        <v>222</v>
      </c>
      <c r="W131" s="1" t="s">
        <v>3</v>
      </c>
      <c r="X131" s="1" t="s">
        <v>23</v>
      </c>
      <c r="Y131" s="1" t="s">
        <v>22</v>
      </c>
      <c r="Z131" s="1" t="s">
        <v>35</v>
      </c>
      <c r="AA131" s="1">
        <v>18</v>
      </c>
      <c r="AB131" s="1">
        <v>5.4864000000000006</v>
      </c>
      <c r="AC131" s="1">
        <v>0</v>
      </c>
      <c r="AD131" s="1">
        <v>0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0</v>
      </c>
      <c r="AK131" s="1">
        <v>0</v>
      </c>
      <c r="AL131" s="1">
        <v>0.25</v>
      </c>
      <c r="AM131" s="1">
        <v>0.16666666666666666</v>
      </c>
      <c r="AN131" s="1">
        <v>0.1111111111111111</v>
      </c>
      <c r="AO131" s="1">
        <v>8.3333333333333329E-2</v>
      </c>
      <c r="AP131" s="1">
        <v>6.25E-2</v>
      </c>
      <c r="AQ131" s="7">
        <v>95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-5</v>
      </c>
      <c r="AX131" s="1">
        <v>0.05</v>
      </c>
      <c r="AY131" s="1">
        <v>13.76</v>
      </c>
      <c r="AZ131" s="1">
        <v>11.02</v>
      </c>
      <c r="BA131" s="3">
        <v>2</v>
      </c>
      <c r="BB131" s="3">
        <v>2</v>
      </c>
      <c r="BC131" s="3">
        <v>3</v>
      </c>
      <c r="BD131">
        <v>1</v>
      </c>
      <c r="BE131">
        <v>1</v>
      </c>
      <c r="BF131" s="1">
        <v>107.36842105263158</v>
      </c>
      <c r="BG131" s="1" t="str">
        <f>IF(BF131=0,"None",(IF(BF131&lt;20,"Low", IF(BF131&lt;40,"medium", IF(BF131&gt;40,"High", "")))))</f>
        <v>High</v>
      </c>
      <c r="BH131" s="3">
        <v>0</v>
      </c>
      <c r="BI131" s="3">
        <v>0</v>
      </c>
      <c r="BJ131" s="3">
        <v>0</v>
      </c>
      <c r="BK131">
        <v>438.10899999999998</v>
      </c>
      <c r="BL131" s="3">
        <v>0</v>
      </c>
      <c r="BM131" s="3">
        <v>0</v>
      </c>
      <c r="BN131" s="3">
        <v>0</v>
      </c>
      <c r="BO131" s="8">
        <v>19</v>
      </c>
      <c r="BP131" s="1">
        <v>7.9841889999999992E-3</v>
      </c>
      <c r="BQ131" s="5">
        <v>7.9841889999999992E-3</v>
      </c>
      <c r="BR131" s="5">
        <v>0</v>
      </c>
      <c r="BS131" s="5">
        <v>0</v>
      </c>
    </row>
    <row r="132" spans="1:71" x14ac:dyDescent="0.2">
      <c r="A132" s="4">
        <v>131</v>
      </c>
      <c r="B132" s="1" t="s">
        <v>259</v>
      </c>
      <c r="C132" s="1" t="s">
        <v>144</v>
      </c>
      <c r="D132" s="1" t="s">
        <v>205</v>
      </c>
      <c r="E132" s="1" t="s">
        <v>12</v>
      </c>
      <c r="F132" s="1" t="s">
        <v>36</v>
      </c>
      <c r="H132" s="1" t="s">
        <v>10</v>
      </c>
      <c r="I132" s="1" t="s">
        <v>63</v>
      </c>
      <c r="J132" s="4" t="s">
        <v>8</v>
      </c>
      <c r="K132" s="4" t="s">
        <v>8</v>
      </c>
      <c r="L132" s="1" t="s">
        <v>35</v>
      </c>
      <c r="M132" s="1" t="s">
        <v>62</v>
      </c>
      <c r="N132" s="1">
        <v>18</v>
      </c>
      <c r="O132" s="1">
        <v>5.4864000000000006</v>
      </c>
      <c r="P132" s="1">
        <v>205</v>
      </c>
      <c r="Q132" s="1">
        <v>165</v>
      </c>
      <c r="R132" s="1">
        <v>55</v>
      </c>
      <c r="S132" s="1">
        <v>19921.367683460827</v>
      </c>
      <c r="T132" s="1" t="s">
        <v>37</v>
      </c>
      <c r="U132" s="1">
        <v>0</v>
      </c>
      <c r="V132" s="1" t="s">
        <v>222</v>
      </c>
      <c r="W132" s="1" t="s">
        <v>3</v>
      </c>
      <c r="X132" s="1" t="s">
        <v>23</v>
      </c>
      <c r="Y132" s="1" t="s">
        <v>22</v>
      </c>
      <c r="Z132" s="1" t="s">
        <v>47</v>
      </c>
      <c r="AA132" s="1">
        <v>18</v>
      </c>
      <c r="AB132" s="1">
        <v>5.4864000000000006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7">
        <v>99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-1</v>
      </c>
      <c r="AX132" s="1">
        <v>0.02</v>
      </c>
      <c r="AY132" s="1">
        <v>9.1999999999999993</v>
      </c>
      <c r="AZ132" s="1">
        <v>5.05</v>
      </c>
      <c r="BA132" s="3">
        <v>2</v>
      </c>
      <c r="BB132" s="3">
        <v>2</v>
      </c>
      <c r="BC132" s="3">
        <v>3</v>
      </c>
      <c r="BD132">
        <v>1</v>
      </c>
      <c r="BE132">
        <v>1</v>
      </c>
      <c r="BF132" s="1">
        <v>30.979591836734695</v>
      </c>
      <c r="BG132" s="1" t="str">
        <f>IF(BF132=0,"None",(IF(BF132&lt;20,"Low", IF(BF132&lt;40,"medium", IF(BF132&gt;40,"High", "")))))</f>
        <v>medium</v>
      </c>
      <c r="BH132" s="3">
        <v>0</v>
      </c>
      <c r="BI132" s="3">
        <v>0</v>
      </c>
      <c r="BJ132" s="3">
        <v>0</v>
      </c>
      <c r="BK132">
        <v>461.4876666666666</v>
      </c>
      <c r="BL132" s="3">
        <v>0</v>
      </c>
      <c r="BM132" s="3">
        <v>0</v>
      </c>
      <c r="BN132" s="3">
        <v>0</v>
      </c>
      <c r="BO132" s="8">
        <v>9</v>
      </c>
      <c r="BP132" s="1">
        <v>6.2997460000000002E-3</v>
      </c>
      <c r="BQ132" s="5">
        <v>6.2997460000000002E-3</v>
      </c>
      <c r="BR132" s="5">
        <v>0</v>
      </c>
      <c r="BS132" s="5">
        <v>0</v>
      </c>
    </row>
    <row r="133" spans="1:71" x14ac:dyDescent="0.2">
      <c r="A133" s="4">
        <v>132</v>
      </c>
      <c r="B133" s="1" t="s">
        <v>258</v>
      </c>
      <c r="C133" s="1" t="s">
        <v>142</v>
      </c>
      <c r="D133" s="1" t="s">
        <v>205</v>
      </c>
      <c r="E133" s="1" t="s">
        <v>84</v>
      </c>
      <c r="F133" s="1" t="s">
        <v>36</v>
      </c>
      <c r="H133" s="1" t="s">
        <v>10</v>
      </c>
      <c r="I133" s="1" t="s">
        <v>63</v>
      </c>
      <c r="J133" s="4" t="s">
        <v>94</v>
      </c>
      <c r="K133" s="4" t="s">
        <v>8</v>
      </c>
      <c r="L133" s="1" t="s">
        <v>35</v>
      </c>
      <c r="M133" s="1" t="s">
        <v>62</v>
      </c>
      <c r="N133" s="1">
        <v>18</v>
      </c>
      <c r="O133" s="1">
        <v>5.4864000000000006</v>
      </c>
      <c r="P133" s="1">
        <v>240</v>
      </c>
      <c r="Q133" s="1">
        <v>205</v>
      </c>
      <c r="R133" s="1">
        <v>75</v>
      </c>
      <c r="S133" s="1">
        <v>30722.501731048123</v>
      </c>
      <c r="T133" s="1" t="s">
        <v>37</v>
      </c>
      <c r="U133" s="1">
        <v>0</v>
      </c>
      <c r="V133" s="1" t="s">
        <v>222</v>
      </c>
      <c r="W133" s="1" t="s">
        <v>3</v>
      </c>
      <c r="X133" s="1" t="s">
        <v>23</v>
      </c>
      <c r="Y133" s="1" t="s">
        <v>22</v>
      </c>
      <c r="Z133" s="1" t="s">
        <v>26</v>
      </c>
      <c r="AA133" s="1">
        <v>17</v>
      </c>
      <c r="AB133" s="1">
        <v>5.1816000000000004</v>
      </c>
      <c r="AC133" s="1">
        <v>0</v>
      </c>
      <c r="AD133" s="1">
        <v>0</v>
      </c>
      <c r="AE133" s="1">
        <v>0</v>
      </c>
      <c r="AF133" s="1">
        <v>0</v>
      </c>
      <c r="AG133" s="1">
        <v>1</v>
      </c>
      <c r="AH133" s="1">
        <v>1</v>
      </c>
      <c r="AI133" s="1">
        <v>1</v>
      </c>
      <c r="AJ133" s="1">
        <v>0</v>
      </c>
      <c r="AK133" s="1">
        <v>0</v>
      </c>
      <c r="AL133" s="1">
        <v>0</v>
      </c>
      <c r="AM133" s="1">
        <v>0</v>
      </c>
      <c r="AN133" s="1">
        <v>0.1111111111111111</v>
      </c>
      <c r="AO133" s="1">
        <v>8.3333333333333329E-2</v>
      </c>
      <c r="AP133" s="1">
        <v>6.25E-2</v>
      </c>
      <c r="AQ133" s="7">
        <v>95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-5</v>
      </c>
      <c r="AX133" s="1">
        <v>0.02</v>
      </c>
      <c r="AY133" s="1">
        <v>13.23</v>
      </c>
      <c r="AZ133" s="1">
        <v>7.35</v>
      </c>
      <c r="BA133" s="3">
        <v>1</v>
      </c>
      <c r="BB133" s="3">
        <v>2</v>
      </c>
      <c r="BC133" s="3">
        <v>3</v>
      </c>
      <c r="BD133">
        <v>1</v>
      </c>
      <c r="BE133">
        <v>1</v>
      </c>
      <c r="BF133" s="1">
        <v>80.357142857142847</v>
      </c>
      <c r="BG133" s="1" t="str">
        <f>IF(BF133=0,"None",(IF(BF133&lt;20,"Low", IF(BF133&lt;40,"medium", IF(BF133&gt;40,"High", "")))))</f>
        <v>High</v>
      </c>
      <c r="BH133" s="3">
        <v>0</v>
      </c>
      <c r="BI133" s="3">
        <v>0</v>
      </c>
      <c r="BJ133" s="3">
        <v>0</v>
      </c>
      <c r="BK133">
        <v>443.02735000000013</v>
      </c>
      <c r="BL133" s="3">
        <v>0</v>
      </c>
      <c r="BM133" s="3">
        <v>0</v>
      </c>
      <c r="BN133" s="3">
        <v>0</v>
      </c>
      <c r="BO133" s="8">
        <v>40</v>
      </c>
      <c r="BP133" s="1">
        <v>1.5920486000000001E-2</v>
      </c>
      <c r="BQ133" s="5">
        <v>1.5920486000000001E-2</v>
      </c>
      <c r="BR133" s="5">
        <v>0</v>
      </c>
      <c r="BS133" s="5">
        <v>0</v>
      </c>
    </row>
    <row r="134" spans="1:71" x14ac:dyDescent="0.2">
      <c r="A134" s="4">
        <v>133</v>
      </c>
      <c r="B134" s="1" t="s">
        <v>257</v>
      </c>
      <c r="C134" s="1" t="s">
        <v>140</v>
      </c>
      <c r="D134" s="1" t="s">
        <v>205</v>
      </c>
      <c r="E134" s="1" t="s">
        <v>84</v>
      </c>
      <c r="F134" s="1" t="s">
        <v>36</v>
      </c>
      <c r="H134" s="1" t="s">
        <v>10</v>
      </c>
      <c r="I134" s="1" t="s">
        <v>63</v>
      </c>
      <c r="J134" s="4" t="s">
        <v>94</v>
      </c>
      <c r="K134" s="4" t="s">
        <v>8</v>
      </c>
      <c r="L134" s="1" t="s">
        <v>35</v>
      </c>
      <c r="M134" s="1" t="s">
        <v>62</v>
      </c>
      <c r="N134" s="1">
        <v>18</v>
      </c>
      <c r="O134" s="1">
        <v>5.4864000000000006</v>
      </c>
      <c r="P134" s="1">
        <v>340</v>
      </c>
      <c r="Q134" s="1">
        <v>215</v>
      </c>
      <c r="R134" s="1">
        <v>100</v>
      </c>
      <c r="S134" s="1">
        <v>48881.118234633417</v>
      </c>
      <c r="T134" s="1" t="s">
        <v>37</v>
      </c>
      <c r="U134" s="1">
        <v>0</v>
      </c>
      <c r="V134" s="1" t="s">
        <v>222</v>
      </c>
      <c r="W134" s="1" t="s">
        <v>3</v>
      </c>
      <c r="X134" s="1" t="s">
        <v>23</v>
      </c>
      <c r="Y134" s="1" t="s">
        <v>17</v>
      </c>
      <c r="Z134" s="1" t="s">
        <v>16</v>
      </c>
      <c r="AA134" s="1">
        <v>15</v>
      </c>
      <c r="AB134" s="1">
        <v>4.5720000000000001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2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6.25E-2</v>
      </c>
      <c r="AQ134" s="7">
        <v>90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-10</v>
      </c>
      <c r="AX134" s="1">
        <v>0.03</v>
      </c>
      <c r="AY134" s="1">
        <v>13.41</v>
      </c>
      <c r="AZ134" s="1">
        <v>10.06</v>
      </c>
      <c r="BA134" s="3">
        <v>2</v>
      </c>
      <c r="BB134" s="3">
        <v>2</v>
      </c>
      <c r="BC134" s="3">
        <v>2</v>
      </c>
      <c r="BD134">
        <v>1</v>
      </c>
      <c r="BE134">
        <v>1</v>
      </c>
      <c r="BF134" s="1">
        <v>81.230769230769226</v>
      </c>
      <c r="BG134" s="1" t="str">
        <f>IF(BF134=0,"None",(IF(BF134&lt;20,"Low", IF(BF134&lt;40,"medium", IF(BF134&gt;40,"High", "")))))</f>
        <v>High</v>
      </c>
      <c r="BH134" s="3">
        <v>0</v>
      </c>
      <c r="BI134" s="3">
        <v>0</v>
      </c>
      <c r="BJ134">
        <v>253.39699999999999</v>
      </c>
      <c r="BK134">
        <v>442.16011111111112</v>
      </c>
      <c r="BL134" s="3">
        <v>0</v>
      </c>
      <c r="BM134" s="3">
        <v>0</v>
      </c>
      <c r="BN134" s="8">
        <v>1</v>
      </c>
      <c r="BO134" s="8">
        <v>18</v>
      </c>
      <c r="BP134" s="1">
        <v>1.8037042999999999E-2</v>
      </c>
      <c r="BQ134" s="5">
        <v>1.8037042999999999E-2</v>
      </c>
      <c r="BR134" s="5">
        <v>0</v>
      </c>
      <c r="BS134" s="5">
        <v>0</v>
      </c>
    </row>
    <row r="135" spans="1:71" x14ac:dyDescent="0.2">
      <c r="A135" s="4">
        <v>134</v>
      </c>
      <c r="B135" s="1" t="s">
        <v>256</v>
      </c>
      <c r="C135" s="1" t="s">
        <v>138</v>
      </c>
      <c r="D135" s="1" t="s">
        <v>205</v>
      </c>
      <c r="E135" s="1" t="s">
        <v>84</v>
      </c>
      <c r="F135" s="1" t="s">
        <v>36</v>
      </c>
      <c r="H135" s="1" t="s">
        <v>10</v>
      </c>
      <c r="I135" s="1" t="s">
        <v>63</v>
      </c>
      <c r="J135" s="4" t="s">
        <v>83</v>
      </c>
      <c r="K135" s="4" t="s">
        <v>83</v>
      </c>
      <c r="L135" s="1" t="s">
        <v>35</v>
      </c>
      <c r="M135" s="1" t="s">
        <v>62</v>
      </c>
      <c r="N135" s="1">
        <v>18</v>
      </c>
      <c r="O135" s="1">
        <v>5.4864000000000006</v>
      </c>
      <c r="P135" s="1">
        <v>350</v>
      </c>
      <c r="Q135" s="1">
        <v>275</v>
      </c>
      <c r="R135" s="1">
        <v>255</v>
      </c>
      <c r="S135" s="1">
        <v>110597.23541463255</v>
      </c>
      <c r="T135" s="1" t="s">
        <v>37</v>
      </c>
      <c r="U135" s="1">
        <v>0</v>
      </c>
      <c r="V135" s="1" t="s">
        <v>222</v>
      </c>
      <c r="W135" s="1" t="s">
        <v>3</v>
      </c>
      <c r="X135" s="1" t="s">
        <v>18</v>
      </c>
      <c r="Y135" s="1" t="s">
        <v>22</v>
      </c>
      <c r="Z135" s="1" t="s">
        <v>16</v>
      </c>
      <c r="AA135" s="1">
        <v>15</v>
      </c>
      <c r="AB135" s="1">
        <v>4.5720000000000001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6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6.25E-2</v>
      </c>
      <c r="AQ135" s="7">
        <v>90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-10</v>
      </c>
      <c r="AX135" s="1">
        <v>0.1</v>
      </c>
      <c r="AY135" s="1">
        <v>16.64</v>
      </c>
      <c r="AZ135" s="1">
        <v>8.91</v>
      </c>
      <c r="BA135" s="3">
        <v>2</v>
      </c>
      <c r="BB135" s="3">
        <v>2</v>
      </c>
      <c r="BC135" s="3">
        <v>2</v>
      </c>
      <c r="BD135">
        <v>1</v>
      </c>
      <c r="BE135">
        <v>1</v>
      </c>
      <c r="BF135" s="1">
        <v>14.269841269841272</v>
      </c>
      <c r="BG135" s="1" t="str">
        <f>IF(BF135=0,"None",(IF(BF135&lt;20,"Low", IF(BF135&lt;40,"medium", IF(BF135&gt;40,"High", "")))))</f>
        <v>Low</v>
      </c>
      <c r="BH135" s="3">
        <v>0</v>
      </c>
      <c r="BI135" s="3">
        <v>0</v>
      </c>
      <c r="BJ135" s="3">
        <v>0</v>
      </c>
      <c r="BK135">
        <v>457.77000000000004</v>
      </c>
      <c r="BL135" s="3">
        <v>0</v>
      </c>
      <c r="BM135" s="3">
        <v>0</v>
      </c>
      <c r="BN135" s="3">
        <v>0</v>
      </c>
      <c r="BO135" s="8">
        <v>7</v>
      </c>
      <c r="BP135" s="1">
        <v>7.434904E-3</v>
      </c>
      <c r="BQ135" s="5">
        <v>7.434904E-3</v>
      </c>
      <c r="BR135" s="5">
        <v>0</v>
      </c>
      <c r="BS135" s="5">
        <v>0</v>
      </c>
    </row>
    <row r="136" spans="1:71" x14ac:dyDescent="0.2">
      <c r="A136" s="4">
        <v>135</v>
      </c>
      <c r="B136" s="1" t="s">
        <v>255</v>
      </c>
      <c r="C136" s="1" t="s">
        <v>136</v>
      </c>
      <c r="D136" s="1" t="s">
        <v>205</v>
      </c>
      <c r="E136" s="1" t="s">
        <v>84</v>
      </c>
      <c r="F136" s="1" t="s">
        <v>36</v>
      </c>
      <c r="H136" s="1" t="s">
        <v>10</v>
      </c>
      <c r="I136" s="1" t="s">
        <v>63</v>
      </c>
      <c r="J136" s="4" t="s">
        <v>83</v>
      </c>
      <c r="K136" s="4" t="s">
        <v>83</v>
      </c>
      <c r="L136" s="1" t="s">
        <v>35</v>
      </c>
      <c r="M136" s="1" t="s">
        <v>62</v>
      </c>
      <c r="N136" s="1">
        <v>18</v>
      </c>
      <c r="O136" s="1">
        <v>5.4864000000000006</v>
      </c>
      <c r="P136" s="1">
        <v>220</v>
      </c>
      <c r="Q136" s="1">
        <v>220</v>
      </c>
      <c r="R136" s="1">
        <v>70</v>
      </c>
      <c r="S136" s="1">
        <v>29235.804726890627</v>
      </c>
      <c r="T136" s="1" t="s">
        <v>37</v>
      </c>
      <c r="U136" s="1">
        <v>9.0909090909090912E-2</v>
      </c>
      <c r="V136" s="1" t="s">
        <v>222</v>
      </c>
      <c r="W136" s="1" t="s">
        <v>3</v>
      </c>
      <c r="X136" s="1" t="s">
        <v>23</v>
      </c>
      <c r="Y136" s="1" t="s">
        <v>1</v>
      </c>
      <c r="Z136" s="1" t="s">
        <v>35</v>
      </c>
      <c r="AA136" s="1">
        <v>15</v>
      </c>
      <c r="AB136" s="1">
        <v>4.5720000000000001</v>
      </c>
      <c r="AC136" s="1">
        <v>0</v>
      </c>
      <c r="AD136" s="1">
        <v>0</v>
      </c>
      <c r="AE136" s="1">
        <v>0</v>
      </c>
      <c r="AF136" s="1">
        <v>0</v>
      </c>
      <c r="AG136" s="1">
        <v>1</v>
      </c>
      <c r="AH136" s="1">
        <v>1</v>
      </c>
      <c r="AI136" s="1">
        <v>3</v>
      </c>
      <c r="AJ136" s="1">
        <v>0</v>
      </c>
      <c r="AK136" s="1">
        <v>0</v>
      </c>
      <c r="AL136" s="1">
        <v>0</v>
      </c>
      <c r="AM136" s="1">
        <v>0</v>
      </c>
      <c r="AN136" s="1">
        <v>0.1111111111111111</v>
      </c>
      <c r="AO136" s="1">
        <v>8.3333333333333329E-2</v>
      </c>
      <c r="AP136" s="1">
        <v>6.25E-2</v>
      </c>
      <c r="AQ136" s="7">
        <v>85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-15</v>
      </c>
      <c r="AX136" s="1">
        <v>7.0000000000000007E-2</v>
      </c>
      <c r="AY136" s="1">
        <v>13.83</v>
      </c>
      <c r="AZ136" s="1">
        <v>12.68</v>
      </c>
      <c r="BA136" s="3">
        <v>3</v>
      </c>
      <c r="BB136" s="3">
        <v>3</v>
      </c>
      <c r="BC136" s="3">
        <v>4</v>
      </c>
      <c r="BD136">
        <v>1</v>
      </c>
      <c r="BE136">
        <v>1</v>
      </c>
      <c r="BF136" s="1">
        <v>29.857142857142858</v>
      </c>
      <c r="BG136" s="1" t="str">
        <f>IF(BF136=0,"None",(IF(BF136&lt;20,"Low", IF(BF136&lt;40,"medium", IF(BF136&gt;40,"High", "")))))</f>
        <v>medium</v>
      </c>
      <c r="BH136" s="3">
        <v>0</v>
      </c>
      <c r="BI136" s="3">
        <v>0</v>
      </c>
      <c r="BJ136" s="3">
        <v>0</v>
      </c>
      <c r="BK136">
        <v>406.83033333333333</v>
      </c>
      <c r="BL136" s="3">
        <v>0</v>
      </c>
      <c r="BM136" s="3">
        <v>0</v>
      </c>
      <c r="BN136" s="3">
        <v>0</v>
      </c>
      <c r="BO136" s="8">
        <v>12</v>
      </c>
      <c r="BP136" s="1">
        <v>1.7599864999999999E-2</v>
      </c>
      <c r="BQ136" s="5">
        <v>1.7599864999999999E-2</v>
      </c>
      <c r="BR136" s="5">
        <v>0</v>
      </c>
      <c r="BS136" s="5">
        <v>0</v>
      </c>
    </row>
    <row r="137" spans="1:71" x14ac:dyDescent="0.2">
      <c r="A137" s="4">
        <v>136</v>
      </c>
      <c r="B137" s="1" t="s">
        <v>254</v>
      </c>
      <c r="C137" s="1" t="s">
        <v>134</v>
      </c>
      <c r="D137" s="1" t="s">
        <v>205</v>
      </c>
      <c r="E137" s="1" t="s">
        <v>12</v>
      </c>
      <c r="F137" s="1" t="s">
        <v>36</v>
      </c>
      <c r="H137" s="1" t="s">
        <v>10</v>
      </c>
      <c r="I137" s="1" t="s">
        <v>63</v>
      </c>
      <c r="J137" s="4" t="s">
        <v>8</v>
      </c>
      <c r="K137" s="4" t="s">
        <v>8</v>
      </c>
      <c r="L137" s="1" t="s">
        <v>35</v>
      </c>
      <c r="M137" s="1" t="s">
        <v>62</v>
      </c>
      <c r="N137" s="1">
        <v>15</v>
      </c>
      <c r="O137" s="1">
        <v>4.5720000000000001</v>
      </c>
      <c r="P137" s="1">
        <v>190</v>
      </c>
      <c r="Q137" s="1">
        <v>190</v>
      </c>
      <c r="R137" s="1">
        <v>90</v>
      </c>
      <c r="S137" s="1">
        <v>27363.517083699877</v>
      </c>
      <c r="T137" s="1" t="s">
        <v>37</v>
      </c>
      <c r="U137" s="1">
        <v>0</v>
      </c>
      <c r="V137" s="1" t="s">
        <v>222</v>
      </c>
      <c r="W137" s="1" t="s">
        <v>3</v>
      </c>
      <c r="X137" s="1" t="s">
        <v>23</v>
      </c>
      <c r="Y137" s="1" t="s">
        <v>22</v>
      </c>
      <c r="Z137" s="1" t="s">
        <v>26</v>
      </c>
      <c r="AA137" s="1">
        <v>16</v>
      </c>
      <c r="AB137" s="1">
        <v>4.8768000000000002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7">
        <v>90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-10</v>
      </c>
      <c r="AX137" s="1">
        <v>7.0000000000000007E-2</v>
      </c>
      <c r="AY137" s="1">
        <v>15.87</v>
      </c>
      <c r="AZ137" s="1">
        <v>9.2899999999999991</v>
      </c>
      <c r="BA137" s="3">
        <v>3</v>
      </c>
      <c r="BB137" s="3">
        <v>3</v>
      </c>
      <c r="BC137" s="3">
        <v>3</v>
      </c>
      <c r="BD137">
        <v>1</v>
      </c>
      <c r="BE137">
        <v>1</v>
      </c>
      <c r="BF137" s="1">
        <v>42.572916666666664</v>
      </c>
      <c r="BG137" s="1" t="str">
        <f>IF(BF137=0,"None",(IF(BF137&lt;20,"Low", IF(BF137&lt;40,"medium", IF(BF137&gt;40,"High", "")))))</f>
        <v>High</v>
      </c>
      <c r="BH137" s="3">
        <v>0</v>
      </c>
      <c r="BI137" s="3">
        <v>0</v>
      </c>
      <c r="BJ137">
        <v>376.62599999999998</v>
      </c>
      <c r="BK137">
        <v>424.62852380952381</v>
      </c>
      <c r="BL137" s="3">
        <v>0</v>
      </c>
      <c r="BM137" s="3">
        <v>0</v>
      </c>
      <c r="BN137" s="8">
        <v>1</v>
      </c>
      <c r="BO137" s="8">
        <v>21</v>
      </c>
      <c r="BP137" s="1">
        <v>1.8572176999999999E-2</v>
      </c>
      <c r="BQ137" s="5">
        <v>1.8572176999999999E-2</v>
      </c>
      <c r="BR137" s="5">
        <v>0</v>
      </c>
      <c r="BS137" s="5">
        <v>0</v>
      </c>
    </row>
    <row r="138" spans="1:71" x14ac:dyDescent="0.2">
      <c r="A138" s="4">
        <v>137</v>
      </c>
      <c r="B138" s="1" t="s">
        <v>253</v>
      </c>
      <c r="C138" s="1" t="s">
        <v>132</v>
      </c>
      <c r="D138" s="1" t="s">
        <v>205</v>
      </c>
      <c r="E138" s="1" t="s">
        <v>12</v>
      </c>
      <c r="F138" s="1" t="s">
        <v>36</v>
      </c>
      <c r="H138" s="1" t="s">
        <v>10</v>
      </c>
      <c r="I138" s="1" t="s">
        <v>63</v>
      </c>
      <c r="J138" s="4" t="s">
        <v>8</v>
      </c>
      <c r="K138" s="4" t="s">
        <v>8</v>
      </c>
      <c r="L138" s="1" t="s">
        <v>35</v>
      </c>
      <c r="M138" s="1" t="s">
        <v>62</v>
      </c>
      <c r="N138" s="1">
        <v>17</v>
      </c>
      <c r="O138" s="1">
        <v>5.1816000000000004</v>
      </c>
      <c r="P138" s="1">
        <v>240</v>
      </c>
      <c r="Q138" s="1">
        <v>170</v>
      </c>
      <c r="R138" s="1">
        <v>95</v>
      </c>
      <c r="S138" s="1">
        <v>31258.93206292962</v>
      </c>
      <c r="T138" s="1" t="s">
        <v>37</v>
      </c>
      <c r="U138" s="1">
        <v>0</v>
      </c>
      <c r="V138" s="1" t="s">
        <v>222</v>
      </c>
      <c r="W138" s="1" t="s">
        <v>3</v>
      </c>
      <c r="X138" s="1" t="s">
        <v>23</v>
      </c>
      <c r="Y138" s="1" t="s">
        <v>22</v>
      </c>
      <c r="Z138" s="1" t="s">
        <v>35</v>
      </c>
      <c r="AA138" s="1">
        <v>15</v>
      </c>
      <c r="AB138" s="1">
        <v>4.5720000000000001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7">
        <v>80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-20</v>
      </c>
      <c r="AX138" s="1">
        <v>0.08</v>
      </c>
      <c r="AY138" s="1">
        <v>12.36</v>
      </c>
      <c r="AZ138" s="1">
        <v>9.16</v>
      </c>
      <c r="BA138" s="3">
        <v>4</v>
      </c>
      <c r="BB138" s="3">
        <v>3</v>
      </c>
      <c r="BC138" s="3">
        <v>4</v>
      </c>
      <c r="BD138">
        <v>1</v>
      </c>
      <c r="BE138">
        <v>1</v>
      </c>
      <c r="BF138" s="1">
        <v>53.18181818181818</v>
      </c>
      <c r="BG138" s="1" t="str">
        <f>IF(BF138=0,"None",(IF(BF138&lt;20,"Low", IF(BF138&lt;40,"medium", IF(BF138&gt;40,"High", "")))))</f>
        <v>High</v>
      </c>
      <c r="BH138" s="3">
        <v>0</v>
      </c>
      <c r="BI138" s="3">
        <v>0</v>
      </c>
      <c r="BJ138" s="3">
        <v>0</v>
      </c>
      <c r="BK138">
        <v>444.37695833333333</v>
      </c>
      <c r="BL138" s="3">
        <v>0</v>
      </c>
      <c r="BM138" s="3">
        <v>0</v>
      </c>
      <c r="BN138" s="3">
        <v>0</v>
      </c>
      <c r="BO138" s="8">
        <v>24</v>
      </c>
      <c r="BP138" s="1">
        <v>1.2034569E-2</v>
      </c>
      <c r="BQ138" s="5">
        <v>1.2034569E-2</v>
      </c>
      <c r="BR138" s="5">
        <v>0</v>
      </c>
      <c r="BS138" s="5">
        <v>0</v>
      </c>
    </row>
    <row r="139" spans="1:71" x14ac:dyDescent="0.2">
      <c r="A139" s="4">
        <v>138</v>
      </c>
      <c r="B139" s="1" t="s">
        <v>252</v>
      </c>
      <c r="C139" s="1" t="s">
        <v>129</v>
      </c>
      <c r="D139" s="1" t="s">
        <v>205</v>
      </c>
      <c r="E139" s="1" t="s">
        <v>84</v>
      </c>
      <c r="F139" s="1" t="s">
        <v>36</v>
      </c>
      <c r="H139" s="1" t="s">
        <v>10</v>
      </c>
      <c r="I139" s="1" t="s">
        <v>9</v>
      </c>
      <c r="J139" s="4" t="s">
        <v>94</v>
      </c>
      <c r="K139" s="4" t="s">
        <v>8</v>
      </c>
      <c r="L139" s="1" t="s">
        <v>78</v>
      </c>
      <c r="M139" s="1" t="s">
        <v>62</v>
      </c>
      <c r="N139" s="1">
        <v>26</v>
      </c>
      <c r="O139" s="1">
        <v>7.9248000000000003</v>
      </c>
      <c r="P139" s="1">
        <v>230</v>
      </c>
      <c r="Q139" s="1">
        <v>230</v>
      </c>
      <c r="R139" s="1">
        <v>90</v>
      </c>
      <c r="S139" s="1">
        <v>35679.400203757803</v>
      </c>
      <c r="T139" s="1" t="s">
        <v>37</v>
      </c>
      <c r="U139" s="1">
        <v>0</v>
      </c>
      <c r="V139" s="1" t="s">
        <v>230</v>
      </c>
      <c r="W139" s="1" t="s">
        <v>3</v>
      </c>
      <c r="X139" s="1" t="s">
        <v>18</v>
      </c>
      <c r="Y139" s="1" t="s">
        <v>22</v>
      </c>
      <c r="Z139" s="1" t="s">
        <v>35</v>
      </c>
      <c r="AA139" s="1">
        <v>23</v>
      </c>
      <c r="AB139" s="1">
        <v>7.0104000000000006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1</v>
      </c>
      <c r="AI139" s="1">
        <v>3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8.3333333333333329E-2</v>
      </c>
      <c r="AP139" s="1">
        <v>6.25E-2</v>
      </c>
      <c r="AQ139" s="7">
        <v>90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-10</v>
      </c>
      <c r="AX139" s="1">
        <v>0.23</v>
      </c>
      <c r="AY139" s="1">
        <v>13.46</v>
      </c>
      <c r="AZ139" s="1">
        <v>6.07</v>
      </c>
      <c r="BA139" s="3">
        <v>4</v>
      </c>
      <c r="BB139" s="3">
        <v>2</v>
      </c>
      <c r="BC139" s="3">
        <v>4</v>
      </c>
      <c r="BD139">
        <v>1</v>
      </c>
      <c r="BE139">
        <v>1</v>
      </c>
      <c r="BF139" s="1">
        <v>127.83333333333334</v>
      </c>
      <c r="BG139" s="1" t="str">
        <f>IF(BF139=0,"None",(IF(BF139&lt;20,"Low", IF(BF139&lt;40,"medium", IF(BF139&gt;40,"High", "")))))</f>
        <v>High</v>
      </c>
      <c r="BH139" s="3">
        <v>0</v>
      </c>
      <c r="BI139" s="3">
        <v>0</v>
      </c>
      <c r="BJ139" s="3">
        <v>0</v>
      </c>
      <c r="BK139">
        <v>394.55124999999987</v>
      </c>
      <c r="BL139" s="3">
        <v>0</v>
      </c>
      <c r="BM139" s="3">
        <v>0</v>
      </c>
      <c r="BN139" s="3">
        <v>0</v>
      </c>
      <c r="BO139" s="8">
        <v>32</v>
      </c>
      <c r="BP139" s="1">
        <v>6.1159058000000002E-2</v>
      </c>
      <c r="BQ139" s="5">
        <v>6.1159058000000002E-2</v>
      </c>
      <c r="BR139" s="5">
        <v>0</v>
      </c>
      <c r="BS139" s="5">
        <v>0</v>
      </c>
    </row>
    <row r="140" spans="1:71" x14ac:dyDescent="0.2">
      <c r="A140" s="4">
        <v>139</v>
      </c>
      <c r="B140" s="1" t="s">
        <v>251</v>
      </c>
      <c r="C140" s="1" t="s">
        <v>127</v>
      </c>
      <c r="D140" s="1" t="s">
        <v>205</v>
      </c>
      <c r="E140" s="1" t="s">
        <v>84</v>
      </c>
      <c r="F140" s="1" t="s">
        <v>36</v>
      </c>
      <c r="H140" s="1" t="s">
        <v>10</v>
      </c>
      <c r="I140" s="1" t="s">
        <v>9</v>
      </c>
      <c r="J140" s="4" t="s">
        <v>94</v>
      </c>
      <c r="K140" s="4" t="s">
        <v>8</v>
      </c>
      <c r="L140" s="1" t="s">
        <v>78</v>
      </c>
      <c r="M140" s="1" t="s">
        <v>62</v>
      </c>
      <c r="N140" s="1">
        <v>20</v>
      </c>
      <c r="O140" s="1">
        <v>6.0960000000000001</v>
      </c>
      <c r="P140" s="1">
        <v>310</v>
      </c>
      <c r="Q140" s="1">
        <v>300</v>
      </c>
      <c r="R140" s="1">
        <v>160</v>
      </c>
      <c r="S140" s="1">
        <v>75466.496482292074</v>
      </c>
      <c r="T140" s="1" t="s">
        <v>109</v>
      </c>
      <c r="U140" s="1">
        <v>9.0909090909090912E-2</v>
      </c>
      <c r="V140" s="1" t="s">
        <v>224</v>
      </c>
      <c r="W140" s="1" t="s">
        <v>3</v>
      </c>
      <c r="X140" s="1" t="s">
        <v>2</v>
      </c>
      <c r="Y140" s="1" t="s">
        <v>1</v>
      </c>
      <c r="Z140" s="1" t="s">
        <v>47</v>
      </c>
      <c r="AA140" s="1">
        <v>17</v>
      </c>
      <c r="AB140" s="1">
        <v>5.1816000000000004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1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7">
        <v>45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-55</v>
      </c>
      <c r="AX140" s="1">
        <v>0.03</v>
      </c>
      <c r="AY140" s="1">
        <v>13.53</v>
      </c>
      <c r="AZ140" s="1">
        <v>7.4</v>
      </c>
      <c r="BA140" s="3">
        <v>1</v>
      </c>
      <c r="BB140" s="3">
        <v>2</v>
      </c>
      <c r="BC140" s="3">
        <v>3</v>
      </c>
      <c r="BD140">
        <v>1</v>
      </c>
      <c r="BE140">
        <v>1</v>
      </c>
      <c r="BF140" s="1">
        <v>104.48571428571429</v>
      </c>
      <c r="BG140" s="1" t="str">
        <f>IF(BF140=0,"None",(IF(BF140&lt;20,"Low", IF(BF140&lt;40,"medium", IF(BF140&gt;40,"High", "")))))</f>
        <v>High</v>
      </c>
      <c r="BH140" s="3">
        <v>0</v>
      </c>
      <c r="BI140" s="3">
        <v>0</v>
      </c>
      <c r="BJ140" s="3">
        <v>0</v>
      </c>
      <c r="BK140">
        <v>411.40669565217388</v>
      </c>
      <c r="BL140" s="3">
        <v>0</v>
      </c>
      <c r="BM140" s="3">
        <v>0</v>
      </c>
      <c r="BN140" s="3">
        <v>0</v>
      </c>
      <c r="BO140" s="8">
        <v>23</v>
      </c>
      <c r="BP140" s="1">
        <v>5.8388032773611542E-2</v>
      </c>
      <c r="BQ140" s="5">
        <v>5.5280452684517832E-2</v>
      </c>
      <c r="BR140" s="5">
        <v>3.1075800890937072E-3</v>
      </c>
      <c r="BS140" s="5">
        <v>0</v>
      </c>
    </row>
    <row r="141" spans="1:71" x14ac:dyDescent="0.2">
      <c r="A141" s="4">
        <v>140</v>
      </c>
      <c r="B141" s="1" t="s">
        <v>250</v>
      </c>
      <c r="C141" s="1" t="s">
        <v>125</v>
      </c>
      <c r="D141" s="1" t="s">
        <v>205</v>
      </c>
      <c r="E141" s="1" t="s">
        <v>12</v>
      </c>
      <c r="F141" s="1" t="s">
        <v>3</v>
      </c>
      <c r="H141" s="1" t="s">
        <v>10</v>
      </c>
      <c r="I141" s="1" t="s">
        <v>9</v>
      </c>
      <c r="J141" s="4" t="s">
        <v>8</v>
      </c>
      <c r="K141" s="4" t="s">
        <v>8</v>
      </c>
      <c r="L141" s="1" t="s">
        <v>26</v>
      </c>
      <c r="M141" s="1" t="s">
        <v>62</v>
      </c>
      <c r="N141" s="1">
        <v>20</v>
      </c>
      <c r="O141" s="1">
        <v>6.0960000000000001</v>
      </c>
      <c r="P141" s="1">
        <v>250</v>
      </c>
      <c r="Q141" s="1">
        <v>210</v>
      </c>
      <c r="R141" s="1">
        <v>150</v>
      </c>
      <c r="S141" s="1">
        <v>50189.597178486532</v>
      </c>
      <c r="T141" s="1" t="s">
        <v>5</v>
      </c>
      <c r="U141" s="1">
        <v>0</v>
      </c>
      <c r="V141" s="1" t="s">
        <v>224</v>
      </c>
      <c r="W141" s="1" t="s">
        <v>3</v>
      </c>
      <c r="X141" s="1" t="s">
        <v>2</v>
      </c>
      <c r="Y141" s="1" t="s">
        <v>81</v>
      </c>
      <c r="Z141" s="1" t="s">
        <v>47</v>
      </c>
      <c r="AA141" s="1">
        <v>18</v>
      </c>
      <c r="AB141" s="1">
        <v>5.4864000000000006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7">
        <v>30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-70</v>
      </c>
      <c r="AX141" s="1">
        <v>0.11</v>
      </c>
      <c r="AY141" s="1">
        <v>17.05</v>
      </c>
      <c r="AZ141" s="1">
        <v>9.26</v>
      </c>
      <c r="BA141" s="3">
        <v>2</v>
      </c>
      <c r="BB141" s="3">
        <v>3</v>
      </c>
      <c r="BC141" s="3">
        <v>3</v>
      </c>
      <c r="BD141">
        <v>1</v>
      </c>
      <c r="BE141">
        <v>1</v>
      </c>
      <c r="BF141" s="1">
        <v>37.272727272727273</v>
      </c>
      <c r="BG141" s="1" t="str">
        <f>IF(BF141=0,"None",(IF(BF141&lt;20,"Low", IF(BF141&lt;40,"medium", IF(BF141&gt;40,"High", "")))))</f>
        <v>medium</v>
      </c>
      <c r="BH141" s="3">
        <v>0</v>
      </c>
      <c r="BI141" s="3">
        <v>0</v>
      </c>
      <c r="BJ141" s="3">
        <v>0</v>
      </c>
      <c r="BK141">
        <v>410.17221052631572</v>
      </c>
      <c r="BL141" s="3">
        <v>0</v>
      </c>
      <c r="BM141" s="3">
        <v>0</v>
      </c>
      <c r="BN141" s="3">
        <v>0</v>
      </c>
      <c r="BO141" s="8">
        <v>19</v>
      </c>
      <c r="BP141" s="1">
        <v>2.1690745189411102E-2</v>
      </c>
      <c r="BQ141" s="5">
        <v>1.7370699227228649E-2</v>
      </c>
      <c r="BR141" s="5">
        <v>4.3200459621824533E-3</v>
      </c>
      <c r="BS141" s="5">
        <v>0</v>
      </c>
    </row>
    <row r="142" spans="1:71" x14ac:dyDescent="0.2">
      <c r="A142" s="4">
        <v>141</v>
      </c>
      <c r="B142" s="1" t="s">
        <v>249</v>
      </c>
      <c r="C142" s="1" t="s">
        <v>123</v>
      </c>
      <c r="D142" s="1" t="s">
        <v>205</v>
      </c>
      <c r="E142" s="1" t="s">
        <v>84</v>
      </c>
      <c r="F142" s="1" t="s">
        <v>36</v>
      </c>
      <c r="H142" s="1" t="s">
        <v>10</v>
      </c>
      <c r="I142" s="1" t="s">
        <v>9</v>
      </c>
      <c r="J142" s="4" t="s">
        <v>83</v>
      </c>
      <c r="K142" s="4" t="s">
        <v>83</v>
      </c>
      <c r="L142" s="1" t="s">
        <v>26</v>
      </c>
      <c r="M142" s="1" t="s">
        <v>62</v>
      </c>
      <c r="N142" s="1">
        <v>20</v>
      </c>
      <c r="O142" s="1">
        <v>6.0960000000000001</v>
      </c>
      <c r="P142" s="1">
        <v>215</v>
      </c>
      <c r="Q142" s="1">
        <v>210</v>
      </c>
      <c r="R142" s="1">
        <v>160</v>
      </c>
      <c r="S142" s="1">
        <v>47892.256380259525</v>
      </c>
      <c r="T142" s="1" t="s">
        <v>37</v>
      </c>
      <c r="U142" s="1">
        <v>0.18181818181818182</v>
      </c>
      <c r="V142" s="1" t="s">
        <v>224</v>
      </c>
      <c r="W142" s="1" t="s">
        <v>3</v>
      </c>
      <c r="X142" s="1" t="s">
        <v>23</v>
      </c>
      <c r="Y142" s="1" t="s">
        <v>1</v>
      </c>
      <c r="Z142" s="1" t="s">
        <v>50</v>
      </c>
      <c r="AA142" s="1">
        <v>17</v>
      </c>
      <c r="AB142" s="1">
        <v>5.1816000000000004</v>
      </c>
      <c r="AC142" s="1">
        <v>0</v>
      </c>
      <c r="AD142" s="1">
        <v>0</v>
      </c>
      <c r="AE142" s="1">
        <v>0</v>
      </c>
      <c r="AF142" s="1">
        <v>0</v>
      </c>
      <c r="AG142" s="1">
        <v>2</v>
      </c>
      <c r="AH142" s="1">
        <v>9</v>
      </c>
      <c r="AI142" s="1">
        <v>33</v>
      </c>
      <c r="AJ142" s="1">
        <v>0</v>
      </c>
      <c r="AK142" s="1">
        <v>0</v>
      </c>
      <c r="AL142" s="1">
        <v>0</v>
      </c>
      <c r="AM142" s="1">
        <v>0</v>
      </c>
      <c r="AN142" s="1">
        <v>0.1111111111111111</v>
      </c>
      <c r="AO142" s="1">
        <v>0.25</v>
      </c>
      <c r="AP142" s="1">
        <v>0.3125</v>
      </c>
      <c r="AQ142" s="7">
        <v>40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-60</v>
      </c>
      <c r="AX142" s="1">
        <v>0.15</v>
      </c>
      <c r="AY142" s="1">
        <v>13.2</v>
      </c>
      <c r="AZ142" s="1">
        <v>8.61</v>
      </c>
      <c r="BA142" s="3">
        <v>1</v>
      </c>
      <c r="BB142" s="3">
        <v>1</v>
      </c>
      <c r="BC142" s="3">
        <v>2</v>
      </c>
      <c r="BD142">
        <v>1</v>
      </c>
      <c r="BE142">
        <v>1</v>
      </c>
      <c r="BF142" s="1">
        <v>16</v>
      </c>
      <c r="BG142" s="1" t="str">
        <f>IF(BF142=0,"None",(IF(BF142&lt;20,"Low", IF(BF142&lt;40,"medium", IF(BF142&gt;40,"High", "")))))</f>
        <v>Low</v>
      </c>
      <c r="BH142" s="3">
        <v>0</v>
      </c>
      <c r="BI142" s="3">
        <v>0</v>
      </c>
      <c r="BJ142" s="3">
        <v>0</v>
      </c>
      <c r="BK142">
        <v>384.42960000000005</v>
      </c>
      <c r="BL142" s="3">
        <v>0</v>
      </c>
      <c r="BM142" s="3">
        <v>0</v>
      </c>
      <c r="BN142" s="3">
        <v>0</v>
      </c>
      <c r="BO142" s="8">
        <v>5</v>
      </c>
      <c r="BP142" s="1">
        <v>3.6953106999999999E-2</v>
      </c>
      <c r="BQ142" s="5">
        <v>3.6953106999999999E-2</v>
      </c>
      <c r="BR142" s="5">
        <v>0</v>
      </c>
      <c r="BS142" s="5">
        <v>0</v>
      </c>
    </row>
    <row r="143" spans="1:71" x14ac:dyDescent="0.2">
      <c r="A143" s="4">
        <v>142</v>
      </c>
      <c r="B143" s="1" t="s">
        <v>248</v>
      </c>
      <c r="C143" s="1" t="s">
        <v>121</v>
      </c>
      <c r="D143" s="1" t="s">
        <v>205</v>
      </c>
      <c r="E143" s="1" t="s">
        <v>84</v>
      </c>
      <c r="F143" s="1" t="s">
        <v>36</v>
      </c>
      <c r="H143" s="1" t="s">
        <v>10</v>
      </c>
      <c r="I143" s="1" t="s">
        <v>63</v>
      </c>
      <c r="J143" s="4" t="s">
        <v>94</v>
      </c>
      <c r="K143" s="4" t="s">
        <v>8</v>
      </c>
      <c r="L143" s="1" t="s">
        <v>35</v>
      </c>
      <c r="M143" s="1" t="s">
        <v>62</v>
      </c>
      <c r="N143" s="1">
        <v>18</v>
      </c>
      <c r="O143" s="1">
        <v>5.4864000000000006</v>
      </c>
      <c r="P143" s="1">
        <v>215</v>
      </c>
      <c r="Q143" s="1">
        <v>180</v>
      </c>
      <c r="R143" s="1">
        <v>80</v>
      </c>
      <c r="S143" s="1">
        <v>26792.994987274094</v>
      </c>
      <c r="T143" s="1" t="s">
        <v>109</v>
      </c>
      <c r="U143" s="1">
        <v>0</v>
      </c>
      <c r="V143" s="1" t="s">
        <v>222</v>
      </c>
      <c r="W143" s="1" t="s">
        <v>3</v>
      </c>
      <c r="X143" s="1" t="s">
        <v>18</v>
      </c>
      <c r="Y143" s="1" t="s">
        <v>1</v>
      </c>
      <c r="Z143" s="1" t="s">
        <v>0</v>
      </c>
      <c r="AA143" s="1">
        <v>16</v>
      </c>
      <c r="AB143" s="1">
        <v>4.8768000000000002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7">
        <v>95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-5</v>
      </c>
      <c r="AX143" s="1">
        <v>7.0000000000000007E-2</v>
      </c>
      <c r="AY143" s="1">
        <v>18.21</v>
      </c>
      <c r="AZ143" s="1">
        <v>11.65</v>
      </c>
      <c r="BA143" s="6">
        <v>2</v>
      </c>
      <c r="BB143" s="6">
        <v>3</v>
      </c>
      <c r="BC143" s="6">
        <v>3</v>
      </c>
      <c r="BD143">
        <v>1</v>
      </c>
      <c r="BE143">
        <v>1</v>
      </c>
      <c r="BF143" s="1">
        <v>39</v>
      </c>
      <c r="BG143" s="1" t="str">
        <f>IF(BF143=0,"None",(IF(BF143&lt;20,"Low", IF(BF143&lt;40,"medium", IF(BF143&gt;40,"High", "")))))</f>
        <v>medium</v>
      </c>
      <c r="BH143" s="3">
        <v>0</v>
      </c>
      <c r="BI143" s="3">
        <v>0</v>
      </c>
      <c r="BJ143">
        <v>292.05</v>
      </c>
      <c r="BK143">
        <v>428.1862307692308</v>
      </c>
      <c r="BL143" s="3">
        <v>0</v>
      </c>
      <c r="BM143" s="3">
        <v>0</v>
      </c>
      <c r="BN143" s="8">
        <v>1</v>
      </c>
      <c r="BO143" s="8">
        <v>13</v>
      </c>
      <c r="BP143">
        <v>-999</v>
      </c>
      <c r="BQ143" s="5">
        <v>-999</v>
      </c>
      <c r="BR143" s="5">
        <v>-999</v>
      </c>
      <c r="BS143" s="5">
        <v>-999</v>
      </c>
    </row>
    <row r="144" spans="1:71" x14ac:dyDescent="0.2">
      <c r="A144" s="4">
        <v>143</v>
      </c>
      <c r="B144" s="1" t="s">
        <v>247</v>
      </c>
      <c r="C144" s="1" t="s">
        <v>119</v>
      </c>
      <c r="D144" s="1" t="s">
        <v>205</v>
      </c>
      <c r="E144" s="1" t="s">
        <v>12</v>
      </c>
      <c r="F144" s="1" t="s">
        <v>3</v>
      </c>
      <c r="H144" s="1" t="s">
        <v>10</v>
      </c>
      <c r="I144" s="1" t="s">
        <v>9</v>
      </c>
      <c r="J144" s="4" t="s">
        <v>8</v>
      </c>
      <c r="K144" s="4" t="s">
        <v>8</v>
      </c>
      <c r="L144" s="1" t="s">
        <v>26</v>
      </c>
      <c r="M144" s="1" t="s">
        <v>62</v>
      </c>
      <c r="N144" s="1">
        <v>21</v>
      </c>
      <c r="O144" s="1">
        <v>6.4008000000000003</v>
      </c>
      <c r="P144" s="1">
        <v>320</v>
      </c>
      <c r="Q144" s="1">
        <v>310</v>
      </c>
      <c r="R144" s="1">
        <v>130</v>
      </c>
      <c r="S144" s="1">
        <v>69035.773903574212</v>
      </c>
      <c r="T144" s="1" t="s">
        <v>5</v>
      </c>
      <c r="U144" s="1">
        <v>0</v>
      </c>
      <c r="V144" s="1" t="s">
        <v>224</v>
      </c>
      <c r="W144" s="1" t="s">
        <v>3</v>
      </c>
      <c r="X144" s="1" t="s">
        <v>2</v>
      </c>
      <c r="Y144" s="1" t="s">
        <v>114</v>
      </c>
      <c r="Z144" s="1" t="s">
        <v>35</v>
      </c>
      <c r="AA144" s="1">
        <v>21</v>
      </c>
      <c r="AB144" s="1">
        <v>6.4008000000000003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7">
        <v>55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-45</v>
      </c>
      <c r="AX144" s="1">
        <v>0.02</v>
      </c>
      <c r="AY144" s="1">
        <v>10.95</v>
      </c>
      <c r="AZ144" s="1">
        <v>4.2699999999999996</v>
      </c>
      <c r="BA144" s="3">
        <v>4</v>
      </c>
      <c r="BB144" s="3">
        <v>3</v>
      </c>
      <c r="BC144" s="3">
        <v>3</v>
      </c>
      <c r="BD144">
        <v>0</v>
      </c>
      <c r="BE144">
        <v>0</v>
      </c>
      <c r="BF144" s="1">
        <v>0</v>
      </c>
      <c r="BG144" s="1" t="str">
        <f>IF(BF144=0,"None",(IF(BF144&lt;20,"Low", IF(BF144&lt;40,"medium", IF(BF144&gt;40,"High", "")))))</f>
        <v>None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1">
        <v>2.1227309999999999E-2</v>
      </c>
      <c r="BQ144" s="5">
        <v>2.1198324278013478E-2</v>
      </c>
      <c r="BR144" s="5">
        <v>0</v>
      </c>
      <c r="BS144" s="5">
        <v>2.8985721986519999E-5</v>
      </c>
    </row>
    <row r="145" spans="1:71" x14ac:dyDescent="0.2">
      <c r="A145" s="4">
        <v>144</v>
      </c>
      <c r="B145" s="1" t="s">
        <v>246</v>
      </c>
      <c r="C145" s="1" t="s">
        <v>117</v>
      </c>
      <c r="D145" s="1" t="s">
        <v>205</v>
      </c>
      <c r="E145" s="1" t="s">
        <v>84</v>
      </c>
      <c r="F145" s="1" t="s">
        <v>36</v>
      </c>
      <c r="H145" s="1" t="s">
        <v>10</v>
      </c>
      <c r="I145" s="1" t="s">
        <v>9</v>
      </c>
      <c r="J145" s="4" t="s">
        <v>83</v>
      </c>
      <c r="K145" s="4" t="s">
        <v>83</v>
      </c>
      <c r="L145" s="1" t="s">
        <v>26</v>
      </c>
      <c r="M145" s="1" t="s">
        <v>62</v>
      </c>
      <c r="N145" s="1">
        <v>20</v>
      </c>
      <c r="O145" s="1">
        <v>6.0960000000000001</v>
      </c>
      <c r="P145" s="1">
        <v>350</v>
      </c>
      <c r="Q145" s="1">
        <v>250</v>
      </c>
      <c r="R145" s="1">
        <v>180</v>
      </c>
      <c r="S145" s="1">
        <v>80173.552948999233</v>
      </c>
      <c r="T145" s="1" t="s">
        <v>109</v>
      </c>
      <c r="U145" s="1">
        <v>0</v>
      </c>
      <c r="V145" s="1" t="s">
        <v>224</v>
      </c>
      <c r="W145" s="1" t="s">
        <v>3</v>
      </c>
      <c r="X145" s="1" t="s">
        <v>2</v>
      </c>
      <c r="Y145" s="1" t="s">
        <v>1</v>
      </c>
      <c r="Z145" s="1" t="s">
        <v>35</v>
      </c>
      <c r="AA145" s="1">
        <v>18</v>
      </c>
      <c r="AB145" s="1">
        <v>5.4864000000000006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7">
        <v>40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-60</v>
      </c>
      <c r="AX145" s="1">
        <v>39.67</v>
      </c>
      <c r="AY145" s="1">
        <v>18.12</v>
      </c>
      <c r="AZ145" s="1">
        <v>12.75</v>
      </c>
      <c r="BA145" s="3">
        <v>4</v>
      </c>
      <c r="BB145" s="3">
        <v>4</v>
      </c>
      <c r="BC145" s="3">
        <v>4</v>
      </c>
      <c r="BD145">
        <v>1</v>
      </c>
      <c r="BE145">
        <v>1</v>
      </c>
      <c r="BF145" s="1">
        <v>40.375</v>
      </c>
      <c r="BG145" s="1" t="str">
        <f>IF(BF145=0,"None",(IF(BF145&lt;20,"Low", IF(BF145&lt;40,"medium", IF(BF145&gt;40,"High", "")))))</f>
        <v>High</v>
      </c>
      <c r="BH145" s="3">
        <v>0</v>
      </c>
      <c r="BI145" s="3">
        <v>0</v>
      </c>
      <c r="BJ145" s="3">
        <v>0</v>
      </c>
      <c r="BK145">
        <v>429.37533333333334</v>
      </c>
      <c r="BL145" s="3">
        <v>0</v>
      </c>
      <c r="BM145" s="3">
        <v>0</v>
      </c>
      <c r="BN145" s="3">
        <v>0</v>
      </c>
      <c r="BO145" s="8">
        <v>3</v>
      </c>
      <c r="BP145" s="1">
        <v>2.0741689000000001E-2</v>
      </c>
      <c r="BQ145" s="5">
        <v>2.0741689000000001E-2</v>
      </c>
      <c r="BR145" s="5">
        <v>0</v>
      </c>
      <c r="BS145" s="5">
        <v>0</v>
      </c>
    </row>
    <row r="146" spans="1:71" x14ac:dyDescent="0.2">
      <c r="A146" s="4">
        <v>145</v>
      </c>
      <c r="B146" s="1" t="s">
        <v>245</v>
      </c>
      <c r="C146" s="1" t="s">
        <v>115</v>
      </c>
      <c r="D146" s="1" t="s">
        <v>205</v>
      </c>
      <c r="E146" s="1" t="s">
        <v>84</v>
      </c>
      <c r="F146" s="1" t="s">
        <v>36</v>
      </c>
      <c r="H146" s="1" t="s">
        <v>10</v>
      </c>
      <c r="I146" s="1" t="s">
        <v>9</v>
      </c>
      <c r="J146" s="4" t="s">
        <v>94</v>
      </c>
      <c r="K146" s="4" t="s">
        <v>8</v>
      </c>
      <c r="L146" s="1" t="s">
        <v>26</v>
      </c>
      <c r="M146" s="1" t="s">
        <v>62</v>
      </c>
      <c r="N146" s="1">
        <v>20</v>
      </c>
      <c r="O146" s="1">
        <v>6.0960000000000001</v>
      </c>
      <c r="P146" s="1">
        <v>230</v>
      </c>
      <c r="Q146" s="1">
        <v>200</v>
      </c>
      <c r="R146" s="1">
        <v>100</v>
      </c>
      <c r="S146" s="1">
        <v>34601.148527503865</v>
      </c>
      <c r="T146" s="1" t="s">
        <v>37</v>
      </c>
      <c r="U146" s="1">
        <v>0</v>
      </c>
      <c r="V146" s="1" t="s">
        <v>224</v>
      </c>
      <c r="W146" s="1" t="s">
        <v>3</v>
      </c>
      <c r="X146" s="1" t="s">
        <v>23</v>
      </c>
      <c r="Y146" s="1" t="s">
        <v>114</v>
      </c>
      <c r="Z146" s="1" t="s">
        <v>50</v>
      </c>
      <c r="AA146" s="1">
        <v>17</v>
      </c>
      <c r="AB146" s="1">
        <v>5.1816000000000004</v>
      </c>
      <c r="AC146" s="1">
        <v>0</v>
      </c>
      <c r="AD146" s="1">
        <v>0</v>
      </c>
      <c r="AE146" s="1">
        <v>0</v>
      </c>
      <c r="AF146" s="1">
        <v>0</v>
      </c>
      <c r="AG146" s="1">
        <v>1</v>
      </c>
      <c r="AH146" s="1">
        <v>1</v>
      </c>
      <c r="AI146" s="1">
        <v>1</v>
      </c>
      <c r="AJ146" s="1">
        <v>0</v>
      </c>
      <c r="AK146" s="1">
        <v>0</v>
      </c>
      <c r="AL146" s="1">
        <v>0</v>
      </c>
      <c r="AM146" s="1">
        <v>0</v>
      </c>
      <c r="AN146" s="1">
        <v>0.1111111111111111</v>
      </c>
      <c r="AO146" s="1">
        <v>8.3333333333333329E-2</v>
      </c>
      <c r="AP146" s="1">
        <v>6.25E-2</v>
      </c>
      <c r="AQ146" s="7">
        <v>55</v>
      </c>
      <c r="AR146" s="7">
        <v>0</v>
      </c>
      <c r="AS146" s="7">
        <v>0</v>
      </c>
      <c r="AT146" s="7">
        <v>0</v>
      </c>
      <c r="AU146" s="7">
        <v>-5</v>
      </c>
      <c r="AV146" s="7">
        <v>-5</v>
      </c>
      <c r="AW146" s="7">
        <v>-45</v>
      </c>
      <c r="AX146" s="1">
        <v>0.01</v>
      </c>
      <c r="AY146" s="1">
        <v>13.56</v>
      </c>
      <c r="AZ146" s="1">
        <v>6.37</v>
      </c>
      <c r="BA146" s="3">
        <v>4</v>
      </c>
      <c r="BB146" s="3">
        <v>3</v>
      </c>
      <c r="BC146" s="3">
        <v>4</v>
      </c>
      <c r="BD146">
        <v>0</v>
      </c>
      <c r="BE146">
        <v>1</v>
      </c>
      <c r="BF146" s="1">
        <v>0</v>
      </c>
      <c r="BG146" s="1" t="str">
        <f>IF(BF146=0,"None",(IF(BF146&lt;20,"Low", IF(BF146&lt;40,"medium", IF(BF146&gt;40,"High", "")))))</f>
        <v>None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1">
        <v>3.0884871486641222E-2</v>
      </c>
      <c r="BQ146" s="5">
        <v>3.0883086340981823E-2</v>
      </c>
      <c r="BR146" s="5">
        <v>0</v>
      </c>
      <c r="BS146" s="5">
        <v>1.7851456594000001E-6</v>
      </c>
    </row>
    <row r="147" spans="1:71" x14ac:dyDescent="0.2">
      <c r="A147" s="4">
        <v>146</v>
      </c>
      <c r="B147" s="1" t="s">
        <v>244</v>
      </c>
      <c r="C147" s="1" t="s">
        <v>112</v>
      </c>
      <c r="D147" s="1" t="s">
        <v>205</v>
      </c>
      <c r="E147" s="1" t="s">
        <v>84</v>
      </c>
      <c r="F147" s="1" t="s">
        <v>36</v>
      </c>
      <c r="H147" s="1" t="s">
        <v>10</v>
      </c>
      <c r="I147" s="1" t="s">
        <v>9</v>
      </c>
      <c r="J147" s="4" t="s">
        <v>83</v>
      </c>
      <c r="K147" s="4" t="s">
        <v>83</v>
      </c>
      <c r="L147" s="1" t="s">
        <v>26</v>
      </c>
      <c r="M147" s="1" t="s">
        <v>62</v>
      </c>
      <c r="N147" s="1">
        <v>21</v>
      </c>
      <c r="O147" s="1">
        <v>6.4008000000000003</v>
      </c>
      <c r="P147" s="1">
        <v>295</v>
      </c>
      <c r="Q147" s="1">
        <v>240</v>
      </c>
      <c r="R147" s="1">
        <v>130</v>
      </c>
      <c r="S147" s="1">
        <v>55069.334953158563</v>
      </c>
      <c r="T147" s="1" t="s">
        <v>37</v>
      </c>
      <c r="U147" s="1">
        <v>0.18181818181818182</v>
      </c>
      <c r="V147" s="1" t="s">
        <v>224</v>
      </c>
      <c r="W147" s="1" t="s">
        <v>3</v>
      </c>
      <c r="X147" s="1" t="s">
        <v>18</v>
      </c>
      <c r="Y147" s="1" t="s">
        <v>17</v>
      </c>
      <c r="Z147" s="1" t="s">
        <v>26</v>
      </c>
      <c r="AA147" s="1">
        <v>17</v>
      </c>
      <c r="AB147" s="1">
        <v>5.1816000000000004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6</v>
      </c>
      <c r="AI147" s="1">
        <v>36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0.16666666666666666</v>
      </c>
      <c r="AP147" s="1">
        <v>0.1875</v>
      </c>
      <c r="AQ147" s="7">
        <v>70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-30</v>
      </c>
      <c r="AX147" s="1">
        <v>0.05</v>
      </c>
      <c r="AY147" s="1">
        <v>10.7</v>
      </c>
      <c r="AZ147" s="1">
        <v>9.58</v>
      </c>
      <c r="BA147" s="3">
        <v>3</v>
      </c>
      <c r="BB147" s="3">
        <v>3</v>
      </c>
      <c r="BC147" s="3">
        <v>4</v>
      </c>
      <c r="BD147">
        <v>0</v>
      </c>
      <c r="BE147">
        <v>0</v>
      </c>
      <c r="BF147" s="1">
        <v>0</v>
      </c>
      <c r="BG147" s="1" t="str">
        <f>IF(BF147=0,"None",(IF(BF147&lt;20,"Low", IF(BF147&lt;40,"medium", IF(BF147&gt;40,"High", "")))))</f>
        <v>None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1">
        <v>0.32282254201489408</v>
      </c>
      <c r="BQ147" s="5">
        <v>0.32214643107189972</v>
      </c>
      <c r="BR147" s="5">
        <v>6.761109429943399E-4</v>
      </c>
      <c r="BS147" s="5">
        <v>0</v>
      </c>
    </row>
    <row r="148" spans="1:71" x14ac:dyDescent="0.2">
      <c r="A148" s="4">
        <v>147</v>
      </c>
      <c r="B148" s="1" t="s">
        <v>243</v>
      </c>
      <c r="C148" s="1" t="s">
        <v>110</v>
      </c>
      <c r="D148" s="1" t="s">
        <v>205</v>
      </c>
      <c r="E148" s="1" t="s">
        <v>84</v>
      </c>
      <c r="F148" s="1" t="s">
        <v>36</v>
      </c>
      <c r="H148" s="1" t="s">
        <v>10</v>
      </c>
      <c r="I148" s="1" t="s">
        <v>9</v>
      </c>
      <c r="J148" s="4" t="s">
        <v>83</v>
      </c>
      <c r="K148" s="4" t="s">
        <v>83</v>
      </c>
      <c r="L148" s="1" t="s">
        <v>26</v>
      </c>
      <c r="M148" s="1" t="s">
        <v>62</v>
      </c>
      <c r="N148" s="1">
        <v>20</v>
      </c>
      <c r="O148" s="1">
        <v>6.0960000000000001</v>
      </c>
      <c r="P148" s="1">
        <v>220</v>
      </c>
      <c r="Q148" s="1">
        <v>170</v>
      </c>
      <c r="R148" s="1">
        <v>90</v>
      </c>
      <c r="S148" s="1">
        <v>28267.934876500531</v>
      </c>
      <c r="T148" s="1" t="s">
        <v>109</v>
      </c>
      <c r="U148" s="1">
        <v>0.18181818181818182</v>
      </c>
      <c r="V148" s="1" t="s">
        <v>224</v>
      </c>
      <c r="W148" s="1" t="s">
        <v>3</v>
      </c>
      <c r="X148" s="1" t="s">
        <v>18</v>
      </c>
      <c r="Y148" s="1" t="s">
        <v>17</v>
      </c>
      <c r="Z148" s="1" t="s">
        <v>35</v>
      </c>
      <c r="AA148" s="1">
        <v>21</v>
      </c>
      <c r="AB148" s="1">
        <v>6.4008000000000003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14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7">
        <v>60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-40</v>
      </c>
      <c r="AX148" s="1">
        <v>0.03</v>
      </c>
      <c r="AY148" s="1">
        <v>13.67</v>
      </c>
      <c r="AZ148" s="1">
        <v>8</v>
      </c>
      <c r="BA148" s="3">
        <v>4</v>
      </c>
      <c r="BB148" s="3">
        <v>3</v>
      </c>
      <c r="BC148" s="3">
        <v>2</v>
      </c>
      <c r="BD148">
        <v>1</v>
      </c>
      <c r="BE148">
        <v>1</v>
      </c>
      <c r="BF148" s="1">
        <v>13</v>
      </c>
      <c r="BG148" s="1" t="str">
        <f>IF(BF148=0,"None",(IF(BF148&lt;20,"Low", IF(BF148&lt;40,"medium", IF(BF148&gt;40,"High", "")))))</f>
        <v>Low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1">
        <v>2.2179552000000002E-2</v>
      </c>
      <c r="BQ148" s="5">
        <v>2.2179552000000002E-2</v>
      </c>
      <c r="BR148" s="5">
        <v>0</v>
      </c>
      <c r="BS148" s="5">
        <v>0</v>
      </c>
    </row>
    <row r="149" spans="1:71" x14ac:dyDescent="0.2">
      <c r="A149" s="4">
        <v>148</v>
      </c>
      <c r="B149" s="1" t="s">
        <v>242</v>
      </c>
      <c r="C149" s="1" t="s">
        <v>107</v>
      </c>
      <c r="D149" s="1" t="s">
        <v>205</v>
      </c>
      <c r="E149" s="1" t="s">
        <v>84</v>
      </c>
      <c r="F149" s="1" t="s">
        <v>36</v>
      </c>
      <c r="H149" s="1" t="s">
        <v>10</v>
      </c>
      <c r="I149" s="1" t="s">
        <v>9</v>
      </c>
      <c r="J149" s="4" t="s">
        <v>94</v>
      </c>
      <c r="K149" s="4" t="s">
        <v>8</v>
      </c>
      <c r="L149" s="1" t="s">
        <v>26</v>
      </c>
      <c r="M149" s="1" t="s">
        <v>62</v>
      </c>
      <c r="N149" s="1">
        <v>19</v>
      </c>
      <c r="O149" s="1">
        <v>5.7911999999999999</v>
      </c>
      <c r="P149" s="1">
        <v>195</v>
      </c>
      <c r="Q149" s="1">
        <v>180</v>
      </c>
      <c r="R149" s="1">
        <v>100</v>
      </c>
      <c r="S149" s="1">
        <v>28842.123095817715</v>
      </c>
      <c r="T149" s="1" t="s">
        <v>37</v>
      </c>
      <c r="U149" s="1">
        <v>0</v>
      </c>
      <c r="V149" s="1" t="s">
        <v>224</v>
      </c>
      <c r="W149" s="1" t="s">
        <v>3</v>
      </c>
      <c r="X149" s="1" t="s">
        <v>18</v>
      </c>
      <c r="Y149" s="1" t="s">
        <v>17</v>
      </c>
      <c r="Z149" s="1" t="s">
        <v>50</v>
      </c>
      <c r="AA149" s="1">
        <v>17</v>
      </c>
      <c r="AB149" s="1">
        <v>5.1816000000000004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7">
        <v>70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-30</v>
      </c>
      <c r="AX149" s="1">
        <v>0.02</v>
      </c>
      <c r="AY149" s="1">
        <v>15.31</v>
      </c>
      <c r="AZ149" s="1">
        <v>8.23</v>
      </c>
      <c r="BA149" s="3">
        <v>1</v>
      </c>
      <c r="BB149" s="3">
        <v>3</v>
      </c>
      <c r="BC149" s="3">
        <v>2</v>
      </c>
      <c r="BD149">
        <v>1</v>
      </c>
      <c r="BE149">
        <v>1</v>
      </c>
      <c r="BF149" s="1">
        <v>0</v>
      </c>
      <c r="BG149" s="1" t="str">
        <f>IF(BF149=0,"None",(IF(BF149&lt;20,"Low", IF(BF149&lt;40,"medium", IF(BF149&gt;40,"High", "")))))</f>
        <v>None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1">
        <v>0.10640195328270827</v>
      </c>
      <c r="BQ149" s="5">
        <v>0.10035800455808848</v>
      </c>
      <c r="BR149" s="5">
        <v>6.0439487246197873E-3</v>
      </c>
      <c r="BS149" s="5">
        <v>0</v>
      </c>
    </row>
    <row r="150" spans="1:71" x14ac:dyDescent="0.2">
      <c r="A150" s="4">
        <v>149</v>
      </c>
      <c r="B150" s="1" t="s">
        <v>241</v>
      </c>
      <c r="C150" s="1" t="s">
        <v>105</v>
      </c>
      <c r="D150" s="1" t="s">
        <v>205</v>
      </c>
      <c r="E150" s="1" t="s">
        <v>84</v>
      </c>
      <c r="F150" s="1" t="s">
        <v>36</v>
      </c>
      <c r="H150" s="1" t="s">
        <v>10</v>
      </c>
      <c r="I150" s="1" t="s">
        <v>9</v>
      </c>
      <c r="J150" s="4" t="s">
        <v>94</v>
      </c>
      <c r="K150" s="4" t="s">
        <v>8</v>
      </c>
      <c r="L150" s="1" t="s">
        <v>35</v>
      </c>
      <c r="M150" s="1" t="s">
        <v>62</v>
      </c>
      <c r="N150" s="1">
        <v>17</v>
      </c>
      <c r="O150" s="1">
        <v>5.1816000000000004</v>
      </c>
      <c r="P150" s="1">
        <v>200</v>
      </c>
      <c r="Q150" s="1">
        <v>235</v>
      </c>
      <c r="R150" s="1">
        <v>140</v>
      </c>
      <c r="S150" s="1">
        <v>44441.303861007626</v>
      </c>
      <c r="T150" s="1" t="s">
        <v>37</v>
      </c>
      <c r="U150" s="1">
        <v>0</v>
      </c>
      <c r="V150" s="1" t="s">
        <v>222</v>
      </c>
      <c r="W150" s="1" t="s">
        <v>3</v>
      </c>
      <c r="X150" s="1" t="s">
        <v>2</v>
      </c>
      <c r="Y150" s="1" t="s">
        <v>22</v>
      </c>
      <c r="Z150" s="1" t="s">
        <v>0</v>
      </c>
      <c r="AA150" s="1">
        <v>15</v>
      </c>
      <c r="AB150" s="1">
        <v>4.5720000000000001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6.25E-2</v>
      </c>
      <c r="AQ150" s="7">
        <v>55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-45</v>
      </c>
      <c r="AX150" s="1">
        <v>0.04</v>
      </c>
      <c r="AY150" s="1">
        <v>11.62</v>
      </c>
      <c r="AZ150" s="1">
        <v>5.37</v>
      </c>
      <c r="BA150" s="3">
        <v>2</v>
      </c>
      <c r="BB150" s="3">
        <v>3</v>
      </c>
      <c r="BC150" s="3">
        <v>3</v>
      </c>
      <c r="BD150">
        <v>1</v>
      </c>
      <c r="BE150">
        <v>1</v>
      </c>
      <c r="BF150" s="1">
        <v>114.96428571428572</v>
      </c>
      <c r="BG150" s="1" t="str">
        <f>IF(BF150=0,"None",(IF(BF150&lt;20,"Low", IF(BF150&lt;40,"medium", IF(BF150&gt;40,"High", "")))))</f>
        <v>High</v>
      </c>
      <c r="BH150" s="3">
        <v>0</v>
      </c>
      <c r="BI150" s="3">
        <v>0</v>
      </c>
      <c r="BJ150" s="3">
        <v>0</v>
      </c>
      <c r="BK150">
        <v>394.06078431372561</v>
      </c>
      <c r="BL150" s="3">
        <v>0</v>
      </c>
      <c r="BM150" s="3">
        <v>0</v>
      </c>
      <c r="BN150" s="3">
        <v>0</v>
      </c>
      <c r="BO150" s="8">
        <v>51</v>
      </c>
      <c r="BP150" s="1">
        <v>6.3237868000000003E-2</v>
      </c>
      <c r="BQ150" s="5">
        <v>6.3237868000000003E-2</v>
      </c>
      <c r="BR150" s="5">
        <v>0</v>
      </c>
      <c r="BS150" s="5">
        <v>0</v>
      </c>
    </row>
    <row r="151" spans="1:71" x14ac:dyDescent="0.2">
      <c r="A151" s="4">
        <v>150</v>
      </c>
      <c r="B151" s="1" t="s">
        <v>240</v>
      </c>
      <c r="C151" s="1" t="s">
        <v>103</v>
      </c>
      <c r="D151" s="1" t="s">
        <v>205</v>
      </c>
      <c r="E151" s="1" t="s">
        <v>84</v>
      </c>
      <c r="F151" s="1" t="s">
        <v>36</v>
      </c>
      <c r="H151" s="1" t="s">
        <v>10</v>
      </c>
      <c r="I151" s="1" t="s">
        <v>9</v>
      </c>
      <c r="J151" s="4" t="s">
        <v>83</v>
      </c>
      <c r="K151" s="4" t="s">
        <v>83</v>
      </c>
      <c r="L151" s="1" t="s">
        <v>78</v>
      </c>
      <c r="M151" s="1" t="s">
        <v>62</v>
      </c>
      <c r="N151" s="1">
        <v>20</v>
      </c>
      <c r="O151" s="1">
        <v>6.0960000000000001</v>
      </c>
      <c r="P151" s="1">
        <v>320</v>
      </c>
      <c r="Q151" s="1">
        <v>270</v>
      </c>
      <c r="R151" s="1">
        <v>115</v>
      </c>
      <c r="S151" s="1">
        <v>58462.580009321842</v>
      </c>
      <c r="T151" s="1" t="s">
        <v>37</v>
      </c>
      <c r="U151" s="1">
        <v>0.27272727272727271</v>
      </c>
      <c r="V151" s="1" t="s">
        <v>230</v>
      </c>
      <c r="W151" s="1" t="s">
        <v>36</v>
      </c>
      <c r="X151" s="1" t="s">
        <v>2</v>
      </c>
      <c r="Y151" s="1" t="s">
        <v>81</v>
      </c>
      <c r="Z151" s="1" t="s">
        <v>47</v>
      </c>
      <c r="AA151" s="1">
        <v>16</v>
      </c>
      <c r="AB151" s="1">
        <v>4.8768000000000002</v>
      </c>
      <c r="AC151" s="1">
        <v>2</v>
      </c>
      <c r="AD151" s="1">
        <v>2</v>
      </c>
      <c r="AE151" s="1">
        <v>2</v>
      </c>
      <c r="AF151" s="1">
        <v>2</v>
      </c>
      <c r="AG151" s="1">
        <v>3</v>
      </c>
      <c r="AH151" s="1">
        <v>3</v>
      </c>
      <c r="AI151" s="1">
        <v>13</v>
      </c>
      <c r="AJ151" s="1">
        <v>1</v>
      </c>
      <c r="AK151" s="1">
        <v>0.5</v>
      </c>
      <c r="AL151" s="1">
        <v>0.25</v>
      </c>
      <c r="AM151" s="1">
        <v>0.16666666666666666</v>
      </c>
      <c r="AN151" s="1">
        <v>0.22222222222222221</v>
      </c>
      <c r="AO151" s="1">
        <v>0.16666666666666666</v>
      </c>
      <c r="AP151" s="1">
        <v>0.1875</v>
      </c>
      <c r="AQ151" s="7">
        <v>65</v>
      </c>
      <c r="AR151" s="7">
        <v>0</v>
      </c>
      <c r="AS151" s="7">
        <v>0</v>
      </c>
      <c r="AT151" s="7">
        <v>0</v>
      </c>
      <c r="AU151" s="7">
        <v>-35</v>
      </c>
      <c r="AV151" s="7">
        <v>0</v>
      </c>
      <c r="AW151" s="7">
        <v>-35</v>
      </c>
      <c r="AX151" s="1">
        <v>0.02</v>
      </c>
      <c r="AY151" s="1">
        <v>17.02</v>
      </c>
      <c r="AZ151" s="1">
        <v>6.96</v>
      </c>
      <c r="BA151" s="3">
        <v>2</v>
      </c>
      <c r="BB151" s="3">
        <v>1</v>
      </c>
      <c r="BC151" s="3">
        <v>2</v>
      </c>
      <c r="BD151">
        <v>1</v>
      </c>
      <c r="BE151">
        <v>1</v>
      </c>
      <c r="BF151" s="1">
        <v>46.636363636363633</v>
      </c>
      <c r="BG151" s="1" t="str">
        <f>IF(BF151=0,"None",(IF(BF151&lt;20,"Low", IF(BF151&lt;40,"medium", IF(BF151&gt;40,"High", "")))))</f>
        <v>High</v>
      </c>
      <c r="BH151" s="3">
        <v>0</v>
      </c>
      <c r="BI151">
        <v>250.01300000000001</v>
      </c>
      <c r="BJ151">
        <v>236.88733333333334</v>
      </c>
      <c r="BK151">
        <v>412.89366666666666</v>
      </c>
      <c r="BL151" s="3">
        <v>0</v>
      </c>
      <c r="BM151" s="8">
        <v>1</v>
      </c>
      <c r="BN151" s="8">
        <v>3</v>
      </c>
      <c r="BO151" s="8">
        <v>24</v>
      </c>
      <c r="BP151" s="1">
        <v>1.0519673E-2</v>
      </c>
      <c r="BQ151" s="5">
        <v>1.0519673E-2</v>
      </c>
      <c r="BR151" s="5">
        <v>0</v>
      </c>
      <c r="BS151" s="5">
        <v>0</v>
      </c>
    </row>
    <row r="152" spans="1:71" x14ac:dyDescent="0.2">
      <c r="A152" s="4">
        <v>151</v>
      </c>
      <c r="B152" s="1" t="s">
        <v>239</v>
      </c>
      <c r="C152" s="1" t="s">
        <v>101</v>
      </c>
      <c r="D152" s="1" t="s">
        <v>205</v>
      </c>
      <c r="E152" s="1" t="s">
        <v>84</v>
      </c>
      <c r="F152" s="1" t="s">
        <v>36</v>
      </c>
      <c r="H152" s="1" t="s">
        <v>10</v>
      </c>
      <c r="I152" s="1" t="s">
        <v>9</v>
      </c>
      <c r="J152" s="4" t="s">
        <v>83</v>
      </c>
      <c r="K152" s="4" t="s">
        <v>83</v>
      </c>
      <c r="L152" s="1" t="s">
        <v>78</v>
      </c>
      <c r="M152" s="1" t="s">
        <v>62</v>
      </c>
      <c r="N152" s="1">
        <v>24</v>
      </c>
      <c r="O152" s="1">
        <v>7.3152000000000008</v>
      </c>
      <c r="P152" s="1">
        <v>335</v>
      </c>
      <c r="Q152" s="1">
        <v>310</v>
      </c>
      <c r="R152" s="1">
        <v>130</v>
      </c>
      <c r="S152" s="1">
        <v>71342.661967780048</v>
      </c>
      <c r="T152" s="1" t="s">
        <v>37</v>
      </c>
      <c r="U152" s="1">
        <v>0.4</v>
      </c>
      <c r="V152" s="1" t="s">
        <v>230</v>
      </c>
      <c r="W152" s="1" t="s">
        <v>3</v>
      </c>
      <c r="X152" s="1" t="s">
        <v>23</v>
      </c>
      <c r="Y152" s="1" t="s">
        <v>81</v>
      </c>
      <c r="Z152" s="1" t="s">
        <v>35</v>
      </c>
      <c r="AA152" s="1">
        <v>24</v>
      </c>
      <c r="AB152" s="1">
        <v>7.3152000000000008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11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6.25E-2</v>
      </c>
      <c r="AQ152" s="7">
        <v>15</v>
      </c>
      <c r="AR152" s="7">
        <v>0</v>
      </c>
      <c r="AS152" s="7">
        <v>0</v>
      </c>
      <c r="AT152" s="7">
        <v>0</v>
      </c>
      <c r="AU152" s="7">
        <v>-85</v>
      </c>
      <c r="AV152" s="7">
        <v>0</v>
      </c>
      <c r="AW152" s="7">
        <v>-85</v>
      </c>
      <c r="AX152" s="1">
        <v>0.02</v>
      </c>
      <c r="AY152" s="1">
        <v>11.43</v>
      </c>
      <c r="AZ152" s="1">
        <v>6.44</v>
      </c>
      <c r="BA152" s="3">
        <v>1</v>
      </c>
      <c r="BB152" s="3">
        <v>1</v>
      </c>
      <c r="BC152" s="3">
        <v>0</v>
      </c>
      <c r="BD152">
        <v>1</v>
      </c>
      <c r="BE152">
        <v>1</v>
      </c>
      <c r="BF152" s="1">
        <v>37.777777777777779</v>
      </c>
      <c r="BG152" s="1" t="str">
        <f>IF(BF152=0,"None",(IF(BF152&lt;20,"Low", IF(BF152&lt;40,"medium", IF(BF152&gt;40,"High", "")))))</f>
        <v>medium</v>
      </c>
      <c r="BH152" s="3">
        <v>0</v>
      </c>
      <c r="BI152" s="3">
        <v>0</v>
      </c>
      <c r="BJ152">
        <v>235.90649999999999</v>
      </c>
      <c r="BK152">
        <v>386.93816666666675</v>
      </c>
      <c r="BL152" s="3">
        <v>0</v>
      </c>
      <c r="BM152" s="3">
        <v>0</v>
      </c>
      <c r="BN152" s="8">
        <v>2</v>
      </c>
      <c r="BO152" s="8">
        <v>12</v>
      </c>
      <c r="BP152" s="1">
        <v>6.4218278000000004E-2</v>
      </c>
      <c r="BQ152" s="5">
        <v>6.3995020138273934E-2</v>
      </c>
      <c r="BR152" s="5">
        <v>0</v>
      </c>
      <c r="BS152" s="5">
        <v>2.23257861726066E-4</v>
      </c>
    </row>
    <row r="153" spans="1:71" x14ac:dyDescent="0.2">
      <c r="A153" s="4">
        <v>152</v>
      </c>
      <c r="B153" s="1" t="s">
        <v>238</v>
      </c>
      <c r="C153" s="1" t="s">
        <v>99</v>
      </c>
      <c r="D153" s="1" t="s">
        <v>205</v>
      </c>
      <c r="E153" s="1" t="s">
        <v>84</v>
      </c>
      <c r="F153" s="1" t="s">
        <v>36</v>
      </c>
      <c r="H153" s="1" t="s">
        <v>10</v>
      </c>
      <c r="I153" s="1" t="s">
        <v>9</v>
      </c>
      <c r="J153" s="4" t="s">
        <v>83</v>
      </c>
      <c r="K153" s="4" t="s">
        <v>83</v>
      </c>
      <c r="L153" s="1" t="s">
        <v>78</v>
      </c>
      <c r="M153" s="1" t="s">
        <v>62</v>
      </c>
      <c r="N153" s="1">
        <v>23</v>
      </c>
      <c r="O153" s="1">
        <v>7.0104000000000006</v>
      </c>
      <c r="P153" s="1">
        <v>412</v>
      </c>
      <c r="Q153" s="1">
        <v>445</v>
      </c>
      <c r="R153" s="1">
        <v>170</v>
      </c>
      <c r="S153" s="1">
        <v>124783.82805901166</v>
      </c>
      <c r="T153" s="1" t="s">
        <v>37</v>
      </c>
      <c r="U153" s="1">
        <v>0</v>
      </c>
      <c r="V153" s="1" t="s">
        <v>230</v>
      </c>
      <c r="W153" s="1" t="s">
        <v>3</v>
      </c>
      <c r="X153" s="1" t="s">
        <v>2</v>
      </c>
      <c r="Y153" s="1" t="s">
        <v>22</v>
      </c>
      <c r="Z153" s="1" t="s">
        <v>35</v>
      </c>
      <c r="AA153" s="1">
        <v>21</v>
      </c>
      <c r="AB153" s="1">
        <v>6.4008000000000003</v>
      </c>
      <c r="AC153" s="1">
        <v>0</v>
      </c>
      <c r="AD153" s="1">
        <v>0</v>
      </c>
      <c r="AE153" s="1">
        <v>0</v>
      </c>
      <c r="AF153" s="1">
        <v>1</v>
      </c>
      <c r="AG153" s="1">
        <v>1</v>
      </c>
      <c r="AH153" s="1">
        <v>2</v>
      </c>
      <c r="AI153" s="1">
        <v>3</v>
      </c>
      <c r="AJ153" s="1">
        <v>0</v>
      </c>
      <c r="AK153" s="1">
        <v>0</v>
      </c>
      <c r="AL153" s="1">
        <v>0</v>
      </c>
      <c r="AM153" s="1">
        <v>0.16666666666666666</v>
      </c>
      <c r="AN153" s="1">
        <v>0.1111111111111111</v>
      </c>
      <c r="AO153" s="1">
        <v>0.16666666666666666</v>
      </c>
      <c r="AP153" s="1">
        <v>0.125</v>
      </c>
      <c r="AQ153" s="7">
        <v>55</v>
      </c>
      <c r="AR153" s="7">
        <v>0</v>
      </c>
      <c r="AS153" s="7">
        <v>0</v>
      </c>
      <c r="AT153" s="7">
        <v>-5</v>
      </c>
      <c r="AU153" s="7">
        <v>-5</v>
      </c>
      <c r="AV153" s="7">
        <v>-5</v>
      </c>
      <c r="AW153" s="7">
        <v>-45</v>
      </c>
      <c r="AX153" s="1">
        <v>0.04</v>
      </c>
      <c r="AY153" s="1">
        <v>13</v>
      </c>
      <c r="AZ153" s="1">
        <v>8.85</v>
      </c>
      <c r="BA153" s="3">
        <v>4</v>
      </c>
      <c r="BB153" s="3">
        <v>2</v>
      </c>
      <c r="BC153" s="3">
        <v>2</v>
      </c>
      <c r="BD153">
        <v>1</v>
      </c>
      <c r="BE153">
        <v>1</v>
      </c>
      <c r="BF153" s="1">
        <v>120.25</v>
      </c>
      <c r="BG153" s="1" t="str">
        <f>IF(BF153=0,"None",(IF(BF153&lt;20,"Low", IF(BF153&lt;40,"medium", IF(BF153&gt;40,"High", "")))))</f>
        <v>High</v>
      </c>
      <c r="BH153" s="3">
        <v>0</v>
      </c>
      <c r="BI153" s="3">
        <v>0</v>
      </c>
      <c r="BJ153">
        <v>269.52199999999999</v>
      </c>
      <c r="BK153">
        <v>427.41340425531922</v>
      </c>
      <c r="BL153" s="3">
        <v>0</v>
      </c>
      <c r="BM153" s="3">
        <v>0</v>
      </c>
      <c r="BN153" s="8">
        <v>1</v>
      </c>
      <c r="BO153" s="8">
        <v>47</v>
      </c>
      <c r="BP153" s="1">
        <v>0.110642132</v>
      </c>
      <c r="BQ153" s="5">
        <v>0.110642132</v>
      </c>
      <c r="BR153" s="5">
        <v>0</v>
      </c>
      <c r="BS153" s="5">
        <v>0</v>
      </c>
    </row>
    <row r="154" spans="1:71" x14ac:dyDescent="0.2">
      <c r="A154" s="4">
        <v>153</v>
      </c>
      <c r="B154" s="1" t="s">
        <v>237</v>
      </c>
      <c r="C154" s="1" t="s">
        <v>97</v>
      </c>
      <c r="D154" s="1" t="s">
        <v>205</v>
      </c>
      <c r="E154" s="1" t="s">
        <v>84</v>
      </c>
      <c r="F154" s="1" t="s">
        <v>36</v>
      </c>
      <c r="H154" s="1" t="s">
        <v>10</v>
      </c>
      <c r="I154" s="1" t="s">
        <v>9</v>
      </c>
      <c r="J154" s="4" t="s">
        <v>94</v>
      </c>
      <c r="K154" s="4" t="s">
        <v>8</v>
      </c>
      <c r="L154" s="1" t="s">
        <v>78</v>
      </c>
      <c r="M154" s="1" t="s">
        <v>62</v>
      </c>
      <c r="N154" s="1">
        <v>25</v>
      </c>
      <c r="O154" s="1">
        <v>7.62</v>
      </c>
      <c r="P154" s="1">
        <v>440</v>
      </c>
      <c r="Q154" s="1">
        <v>421</v>
      </c>
      <c r="R154" s="1">
        <v>130</v>
      </c>
      <c r="S154" s="1">
        <v>109146.46249743724</v>
      </c>
      <c r="T154" s="1" t="s">
        <v>37</v>
      </c>
      <c r="U154" s="1">
        <v>0</v>
      </c>
      <c r="V154" s="1" t="s">
        <v>230</v>
      </c>
      <c r="W154" s="1" t="s">
        <v>3</v>
      </c>
      <c r="X154" s="1" t="s">
        <v>18</v>
      </c>
      <c r="Y154" s="1" t="s">
        <v>81</v>
      </c>
      <c r="Z154" s="1" t="s">
        <v>35</v>
      </c>
      <c r="AA154" s="1">
        <v>25</v>
      </c>
      <c r="AB154" s="1">
        <v>7.62</v>
      </c>
      <c r="AC154" s="1">
        <v>0</v>
      </c>
      <c r="AD154" s="1">
        <v>0</v>
      </c>
      <c r="AE154" s="1">
        <v>0</v>
      </c>
      <c r="AF154" s="1">
        <v>3</v>
      </c>
      <c r="AG154" s="1">
        <v>3</v>
      </c>
      <c r="AH154" s="1">
        <v>3</v>
      </c>
      <c r="AI154" s="1">
        <v>3</v>
      </c>
      <c r="AJ154" s="1">
        <v>0</v>
      </c>
      <c r="AK154" s="1">
        <v>0</v>
      </c>
      <c r="AL154" s="1">
        <v>0</v>
      </c>
      <c r="AM154" s="1">
        <v>0.33333333333333331</v>
      </c>
      <c r="AN154" s="1">
        <v>0.22222222222222221</v>
      </c>
      <c r="AO154" s="1">
        <v>0.16666666666666666</v>
      </c>
      <c r="AP154" s="1">
        <v>0.125</v>
      </c>
      <c r="AQ154" s="7">
        <v>40</v>
      </c>
      <c r="AR154" s="7">
        <v>0</v>
      </c>
      <c r="AS154" s="7">
        <v>0</v>
      </c>
      <c r="AT154" s="7">
        <v>-5</v>
      </c>
      <c r="AU154" s="7">
        <v>-5</v>
      </c>
      <c r="AV154" s="7">
        <v>-5</v>
      </c>
      <c r="AW154" s="7">
        <v>-60</v>
      </c>
      <c r="AX154" s="1">
        <v>0.03</v>
      </c>
      <c r="AY154" s="1">
        <v>9.9</v>
      </c>
      <c r="AZ154" s="1">
        <v>7.97</v>
      </c>
      <c r="BA154" s="3">
        <v>2</v>
      </c>
      <c r="BB154" s="3">
        <v>3</v>
      </c>
      <c r="BC154" s="3">
        <v>2</v>
      </c>
      <c r="BD154">
        <v>1</v>
      </c>
      <c r="BE154">
        <v>1</v>
      </c>
      <c r="BF154" s="1">
        <v>16.888888888888889</v>
      </c>
      <c r="BG154" s="1" t="str">
        <f>IF(BF154=0,"None",(IF(BF154&lt;20,"Low", IF(BF154&lt;40,"medium", IF(BF154&gt;40,"High", "")))))</f>
        <v>Low</v>
      </c>
      <c r="BH154" s="3">
        <v>0</v>
      </c>
      <c r="BI154">
        <v>199.405</v>
      </c>
      <c r="BJ154" s="3">
        <v>0</v>
      </c>
      <c r="BK154">
        <v>430.35146666666662</v>
      </c>
      <c r="BL154" s="3">
        <v>0</v>
      </c>
      <c r="BM154" s="8">
        <v>1</v>
      </c>
      <c r="BN154" s="3">
        <v>0</v>
      </c>
      <c r="BO154" s="8">
        <v>15</v>
      </c>
      <c r="BP154" s="1">
        <v>0.11725548399999999</v>
      </c>
      <c r="BQ154" s="5">
        <v>0.11725548399999999</v>
      </c>
      <c r="BR154" s="5">
        <v>0</v>
      </c>
      <c r="BS154" s="5">
        <v>0</v>
      </c>
    </row>
    <row r="155" spans="1:71" x14ac:dyDescent="0.2">
      <c r="A155" s="4">
        <v>154</v>
      </c>
      <c r="B155" s="1" t="s">
        <v>236</v>
      </c>
      <c r="C155" s="1" t="s">
        <v>95</v>
      </c>
      <c r="D155" s="1" t="s">
        <v>205</v>
      </c>
      <c r="E155" s="1" t="s">
        <v>84</v>
      </c>
      <c r="F155" s="1" t="s">
        <v>36</v>
      </c>
      <c r="H155" s="1" t="s">
        <v>10</v>
      </c>
      <c r="I155" s="1" t="s">
        <v>9</v>
      </c>
      <c r="J155" s="4" t="s">
        <v>94</v>
      </c>
      <c r="K155" s="4" t="s">
        <v>8</v>
      </c>
      <c r="L155" s="1" t="s">
        <v>78</v>
      </c>
      <c r="M155" s="1" t="s">
        <v>62</v>
      </c>
      <c r="N155" s="1">
        <v>29</v>
      </c>
      <c r="O155" s="1">
        <v>8.8391999999999999</v>
      </c>
      <c r="P155" s="1">
        <v>410</v>
      </c>
      <c r="Q155" s="1">
        <v>405</v>
      </c>
      <c r="R155" s="1">
        <v>150</v>
      </c>
      <c r="S155" s="1">
        <v>108214.78557683535</v>
      </c>
      <c r="T155" s="1" t="s">
        <v>37</v>
      </c>
      <c r="U155" s="1">
        <v>0</v>
      </c>
      <c r="V155" s="1" t="s">
        <v>230</v>
      </c>
      <c r="W155" s="1" t="s">
        <v>3</v>
      </c>
      <c r="X155" s="1" t="s">
        <v>18</v>
      </c>
      <c r="Y155" s="1" t="s">
        <v>17</v>
      </c>
      <c r="Z155" s="1" t="s">
        <v>50</v>
      </c>
      <c r="AA155" s="1">
        <v>34</v>
      </c>
      <c r="AB155" s="1">
        <v>10.363200000000001</v>
      </c>
      <c r="AC155" s="1">
        <v>0</v>
      </c>
      <c r="AD155" s="1">
        <v>0</v>
      </c>
      <c r="AE155" s="1">
        <v>0</v>
      </c>
      <c r="AF155" s="1">
        <v>0</v>
      </c>
      <c r="AG155" s="1">
        <v>1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0.1111111111111111</v>
      </c>
      <c r="AO155" s="1">
        <v>8.3333333333333329E-2</v>
      </c>
      <c r="AP155" s="1">
        <v>6.25E-2</v>
      </c>
      <c r="AQ155" s="7">
        <v>65</v>
      </c>
      <c r="AR155" s="7">
        <v>0</v>
      </c>
      <c r="AS155" s="7">
        <v>0</v>
      </c>
      <c r="AT155" s="7">
        <v>0</v>
      </c>
      <c r="AU155" s="7">
        <v>-5</v>
      </c>
      <c r="AV155" s="7">
        <v>-5</v>
      </c>
      <c r="AW155" s="7">
        <v>-35</v>
      </c>
      <c r="AX155" s="1">
        <v>0.31</v>
      </c>
      <c r="AY155" s="1">
        <v>12.72</v>
      </c>
      <c r="AZ155" s="1">
        <v>5.16</v>
      </c>
      <c r="BA155" s="6">
        <v>3</v>
      </c>
      <c r="BB155" s="6">
        <v>2</v>
      </c>
      <c r="BC155" s="6">
        <v>2</v>
      </c>
      <c r="BD155">
        <v>1</v>
      </c>
      <c r="BE155">
        <v>1</v>
      </c>
      <c r="BF155" s="1">
        <v>65.3125</v>
      </c>
      <c r="BG155" s="1" t="str">
        <f>IF(BF155=0,"None",(IF(BF155&lt;20,"Low", IF(BF155&lt;40,"medium", IF(BF155&gt;40,"High", "")))))</f>
        <v>High</v>
      </c>
      <c r="BH155" s="3">
        <v>0</v>
      </c>
      <c r="BI155" s="3">
        <v>0</v>
      </c>
      <c r="BJ155">
        <v>307.50799999999998</v>
      </c>
      <c r="BK155">
        <v>443.26748148148147</v>
      </c>
      <c r="BL155" s="3">
        <v>0</v>
      </c>
      <c r="BM155" s="3">
        <v>0</v>
      </c>
      <c r="BN155" s="8">
        <v>1</v>
      </c>
      <c r="BO155" s="8">
        <v>27</v>
      </c>
      <c r="BP155" s="1">
        <v>7.1648959999999996E-3</v>
      </c>
      <c r="BQ155" s="5">
        <v>0</v>
      </c>
      <c r="BR155" s="5">
        <v>0</v>
      </c>
      <c r="BS155" s="5">
        <v>7.1648959999999996E-3</v>
      </c>
    </row>
    <row r="156" spans="1:71" x14ac:dyDescent="0.2">
      <c r="A156" s="4">
        <v>155</v>
      </c>
      <c r="B156" s="1" t="s">
        <v>235</v>
      </c>
      <c r="C156" s="1" t="s">
        <v>91</v>
      </c>
      <c r="D156" s="1" t="s">
        <v>205</v>
      </c>
      <c r="E156" s="1" t="s">
        <v>12</v>
      </c>
      <c r="F156" s="1" t="s">
        <v>3</v>
      </c>
      <c r="H156" s="1" t="s">
        <v>10</v>
      </c>
      <c r="I156" s="1" t="s">
        <v>9</v>
      </c>
      <c r="J156" s="4" t="s">
        <v>8</v>
      </c>
      <c r="K156" s="4" t="s">
        <v>8</v>
      </c>
      <c r="L156" s="1" t="s">
        <v>78</v>
      </c>
      <c r="M156" s="1" t="s">
        <v>62</v>
      </c>
      <c r="N156" s="1">
        <v>29</v>
      </c>
      <c r="O156" s="1">
        <v>8.8391999999999999</v>
      </c>
      <c r="P156" s="1">
        <v>450</v>
      </c>
      <c r="Q156" s="1">
        <v>360</v>
      </c>
      <c r="R156" s="1">
        <v>180</v>
      </c>
      <c r="S156" s="1">
        <v>119123.63315509359</v>
      </c>
      <c r="T156" s="1" t="s">
        <v>5</v>
      </c>
      <c r="U156" s="1">
        <v>0</v>
      </c>
      <c r="V156" s="1" t="s">
        <v>230</v>
      </c>
      <c r="W156" s="1" t="s">
        <v>3</v>
      </c>
      <c r="X156" s="1" t="s">
        <v>23</v>
      </c>
      <c r="Y156" s="1" t="s">
        <v>22</v>
      </c>
      <c r="Z156" s="1" t="s">
        <v>0</v>
      </c>
      <c r="AA156" s="1">
        <v>27</v>
      </c>
      <c r="AB156" s="1">
        <v>8.2295999999999996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7">
        <v>55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-45</v>
      </c>
      <c r="AX156" s="1">
        <v>0.37</v>
      </c>
      <c r="AY156" s="1">
        <v>12.74</v>
      </c>
      <c r="AZ156" s="1">
        <v>6.85</v>
      </c>
      <c r="BA156" s="3">
        <v>3</v>
      </c>
      <c r="BB156" s="3">
        <v>3</v>
      </c>
      <c r="BC156" s="3">
        <v>3</v>
      </c>
      <c r="BD156">
        <v>1</v>
      </c>
      <c r="BE156">
        <v>1</v>
      </c>
      <c r="BF156" s="1">
        <v>56.160714285714285</v>
      </c>
      <c r="BG156" s="1" t="str">
        <f>IF(BF156=0,"None",(IF(BF156&lt;20,"Low", IF(BF156&lt;40,"medium", IF(BF156&gt;40,"High", "")))))</f>
        <v>High</v>
      </c>
      <c r="BH156" s="3">
        <v>0</v>
      </c>
      <c r="BI156" s="3">
        <v>0</v>
      </c>
      <c r="BJ156">
        <v>248.899</v>
      </c>
      <c r="BK156">
        <v>362.42965384615394</v>
      </c>
      <c r="BL156" s="3">
        <v>0</v>
      </c>
      <c r="BM156" s="3">
        <v>0</v>
      </c>
      <c r="BN156" s="8">
        <v>1</v>
      </c>
      <c r="BO156" s="8">
        <v>26</v>
      </c>
      <c r="BP156" s="1">
        <v>8.2782847000000007E-2</v>
      </c>
      <c r="BQ156" s="5">
        <v>8.2782847000000007E-2</v>
      </c>
      <c r="BR156" s="5">
        <v>0</v>
      </c>
      <c r="BS156" s="5">
        <v>0</v>
      </c>
    </row>
    <row r="157" spans="1:71" x14ac:dyDescent="0.2">
      <c r="A157" s="4">
        <v>156</v>
      </c>
      <c r="B157" s="1" t="s">
        <v>234</v>
      </c>
      <c r="C157" s="1" t="s">
        <v>89</v>
      </c>
      <c r="D157" s="1" t="s">
        <v>205</v>
      </c>
      <c r="E157" s="1" t="s">
        <v>12</v>
      </c>
      <c r="F157" s="1" t="s">
        <v>3</v>
      </c>
      <c r="H157" s="1" t="s">
        <v>10</v>
      </c>
      <c r="I157" s="1" t="s">
        <v>9</v>
      </c>
      <c r="J157" s="4" t="s">
        <v>8</v>
      </c>
      <c r="K157" s="4" t="s">
        <v>8</v>
      </c>
      <c r="L157" s="1" t="s">
        <v>26</v>
      </c>
      <c r="M157" s="1" t="s">
        <v>62</v>
      </c>
      <c r="N157" s="1">
        <v>30</v>
      </c>
      <c r="O157" s="1">
        <v>9.1440000000000001</v>
      </c>
      <c r="P157" s="1">
        <v>362</v>
      </c>
      <c r="Q157" s="1">
        <v>329</v>
      </c>
      <c r="R157" s="1">
        <v>100</v>
      </c>
      <c r="S157" s="1">
        <v>68884.887575016677</v>
      </c>
      <c r="T157" s="1" t="s">
        <v>5</v>
      </c>
      <c r="U157" s="1">
        <v>0</v>
      </c>
      <c r="V157" s="1" t="s">
        <v>230</v>
      </c>
      <c r="W157" s="1" t="s">
        <v>3</v>
      </c>
      <c r="X157" s="1" t="s">
        <v>23</v>
      </c>
      <c r="Y157" s="1" t="s">
        <v>17</v>
      </c>
      <c r="Z157" s="1" t="s">
        <v>0</v>
      </c>
      <c r="AA157" s="1">
        <v>29</v>
      </c>
      <c r="AB157" s="1">
        <v>8.8391999999999999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7">
        <v>35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-65</v>
      </c>
      <c r="AX157" s="1">
        <v>0</v>
      </c>
      <c r="AY157" s="1">
        <v>15.48</v>
      </c>
      <c r="AZ157" s="1">
        <v>9.9600000000000009</v>
      </c>
      <c r="BA157" s="3">
        <v>-999</v>
      </c>
      <c r="BB157" s="3">
        <v>-999</v>
      </c>
      <c r="BC157" s="3">
        <v>-999</v>
      </c>
      <c r="BD157">
        <v>1</v>
      </c>
      <c r="BE157">
        <v>1</v>
      </c>
      <c r="BF157" s="1">
        <v>36.225000000000001</v>
      </c>
      <c r="BG157" s="1" t="str">
        <f>IF(BF157=0,"None",(IF(BF157&lt;20,"Low", IF(BF157&lt;40,"medium", IF(BF157&gt;40,"High", "")))))</f>
        <v>medium</v>
      </c>
      <c r="BH157" s="3">
        <v>0</v>
      </c>
      <c r="BI157" s="3">
        <v>0</v>
      </c>
      <c r="BJ157">
        <v>253.81899999999999</v>
      </c>
      <c r="BK157">
        <v>362.38256250000012</v>
      </c>
      <c r="BL157" s="3">
        <v>0</v>
      </c>
      <c r="BM157" s="3">
        <v>0</v>
      </c>
      <c r="BN157" s="8">
        <v>2</v>
      </c>
      <c r="BO157" s="8">
        <v>16</v>
      </c>
      <c r="BP157" s="1">
        <v>8.7188640999999997E-2</v>
      </c>
      <c r="BQ157" s="5">
        <v>8.6161106997482334E-2</v>
      </c>
      <c r="BR157" s="5">
        <v>0</v>
      </c>
      <c r="BS157" s="5">
        <v>1.0275340025176619E-3</v>
      </c>
    </row>
    <row r="158" spans="1:71" x14ac:dyDescent="0.2">
      <c r="A158" s="4">
        <v>157</v>
      </c>
      <c r="B158" s="1" t="s">
        <v>233</v>
      </c>
      <c r="C158" s="1" t="s">
        <v>87</v>
      </c>
      <c r="D158" s="1" t="s">
        <v>205</v>
      </c>
      <c r="E158" s="1" t="s">
        <v>84</v>
      </c>
      <c r="F158" s="1" t="s">
        <v>36</v>
      </c>
      <c r="H158" s="1" t="s">
        <v>10</v>
      </c>
      <c r="I158" s="1" t="s">
        <v>9</v>
      </c>
      <c r="J158" s="4" t="s">
        <v>83</v>
      </c>
      <c r="K158" s="4" t="s">
        <v>83</v>
      </c>
      <c r="L158" s="1" t="s">
        <v>78</v>
      </c>
      <c r="M158" s="1" t="s">
        <v>62</v>
      </c>
      <c r="N158" s="1">
        <v>20</v>
      </c>
      <c r="O158" s="1">
        <v>6.0960000000000001</v>
      </c>
      <c r="P158" s="1">
        <v>295</v>
      </c>
      <c r="Q158" s="1">
        <v>285</v>
      </c>
      <c r="R158" s="1">
        <v>110</v>
      </c>
      <c r="S158" s="1">
        <v>55724.058357220798</v>
      </c>
      <c r="T158" s="1" t="s">
        <v>37</v>
      </c>
      <c r="U158" s="1">
        <v>0.45454545454545453</v>
      </c>
      <c r="V158" s="1" t="s">
        <v>230</v>
      </c>
      <c r="W158" s="1" t="s">
        <v>3</v>
      </c>
      <c r="X158" s="1" t="s">
        <v>23</v>
      </c>
      <c r="Y158" s="1" t="s">
        <v>1</v>
      </c>
      <c r="Z158" s="1" t="s">
        <v>35</v>
      </c>
      <c r="AA158" s="1">
        <v>17</v>
      </c>
      <c r="AB158" s="1">
        <v>5.1816000000000004</v>
      </c>
      <c r="AC158" s="1">
        <v>0</v>
      </c>
      <c r="AD158" s="1">
        <v>0</v>
      </c>
      <c r="AE158" s="1">
        <v>3</v>
      </c>
      <c r="AF158" s="1">
        <v>3</v>
      </c>
      <c r="AG158" s="1">
        <v>7</v>
      </c>
      <c r="AH158" s="1">
        <v>13</v>
      </c>
      <c r="AI158" s="1">
        <v>41</v>
      </c>
      <c r="AJ158" s="1">
        <v>0</v>
      </c>
      <c r="AK158" s="1">
        <v>0</v>
      </c>
      <c r="AL158" s="1">
        <v>0.25</v>
      </c>
      <c r="AM158" s="1">
        <v>0.16666666666666666</v>
      </c>
      <c r="AN158" s="1">
        <v>0.22222222222222221</v>
      </c>
      <c r="AO158" s="1">
        <v>0.33333333333333331</v>
      </c>
      <c r="AP158" s="1">
        <v>0.375</v>
      </c>
      <c r="AQ158" s="7">
        <v>45</v>
      </c>
      <c r="AR158" s="7">
        <v>0</v>
      </c>
      <c r="AS158" s="7">
        <v>-5</v>
      </c>
      <c r="AT158" s="7">
        <v>-5</v>
      </c>
      <c r="AU158" s="7">
        <v>-10</v>
      </c>
      <c r="AV158" s="7">
        <v>-15</v>
      </c>
      <c r="AW158" s="7">
        <v>-55</v>
      </c>
      <c r="AX158" s="1">
        <v>0.05</v>
      </c>
      <c r="AY158" s="1">
        <v>14.02</v>
      </c>
      <c r="AZ158" s="1">
        <v>6.44</v>
      </c>
      <c r="BA158" s="3">
        <v>2</v>
      </c>
      <c r="BB158" s="3">
        <v>2</v>
      </c>
      <c r="BC158" s="3">
        <v>2</v>
      </c>
      <c r="BD158">
        <v>1</v>
      </c>
      <c r="BE158">
        <v>1</v>
      </c>
      <c r="BF158" s="1">
        <v>32.4</v>
      </c>
      <c r="BG158" s="1" t="str">
        <f>IF(BF158=0,"None",(IF(BF158&lt;20,"Low", IF(BF158&lt;40,"medium", IF(BF158&gt;40,"High", "")))))</f>
        <v>medium</v>
      </c>
      <c r="BH158" s="3">
        <v>0</v>
      </c>
      <c r="BI158" s="3">
        <v>0</v>
      </c>
      <c r="BJ158" s="3">
        <v>0</v>
      </c>
      <c r="BK158">
        <v>492.22199999999992</v>
      </c>
      <c r="BL158" s="3">
        <v>0</v>
      </c>
      <c r="BM158" s="3">
        <v>0</v>
      </c>
      <c r="BN158" s="3">
        <v>0</v>
      </c>
      <c r="BO158" s="8">
        <v>16</v>
      </c>
      <c r="BP158" s="1">
        <v>1.4029401139418555E-2</v>
      </c>
      <c r="BQ158" s="5">
        <v>1.4028943795850811E-2</v>
      </c>
      <c r="BR158" s="5">
        <v>4.5734356774473642E-7</v>
      </c>
      <c r="BS158" s="5">
        <v>0</v>
      </c>
    </row>
    <row r="159" spans="1:71" x14ac:dyDescent="0.2">
      <c r="A159" s="4">
        <v>158</v>
      </c>
      <c r="B159" s="1" t="s">
        <v>232</v>
      </c>
      <c r="C159" s="1" t="s">
        <v>85</v>
      </c>
      <c r="D159" s="1" t="s">
        <v>205</v>
      </c>
      <c r="E159" s="1" t="s">
        <v>84</v>
      </c>
      <c r="F159" s="1" t="s">
        <v>36</v>
      </c>
      <c r="H159" s="1" t="s">
        <v>10</v>
      </c>
      <c r="I159" s="1" t="s">
        <v>9</v>
      </c>
      <c r="J159" s="4" t="s">
        <v>83</v>
      </c>
      <c r="K159" s="4" t="s">
        <v>83</v>
      </c>
      <c r="L159" s="1" t="s">
        <v>78</v>
      </c>
      <c r="M159" s="1" t="s">
        <v>62</v>
      </c>
      <c r="N159" s="1">
        <v>22</v>
      </c>
      <c r="O159" s="1">
        <v>6.7056000000000004</v>
      </c>
      <c r="P159" s="1">
        <v>180</v>
      </c>
      <c r="Q159" s="1">
        <v>170</v>
      </c>
      <c r="R159" s="1">
        <v>100</v>
      </c>
      <c r="S159" s="1">
        <v>26372.458461909162</v>
      </c>
      <c r="T159" s="1" t="s">
        <v>37</v>
      </c>
      <c r="U159" s="1">
        <v>9.0909090909090912E-2</v>
      </c>
      <c r="V159" s="1" t="s">
        <v>230</v>
      </c>
      <c r="W159" s="1" t="s">
        <v>3</v>
      </c>
      <c r="X159" s="1" t="s">
        <v>2</v>
      </c>
      <c r="Y159" s="1" t="s">
        <v>81</v>
      </c>
      <c r="Z159" s="1" t="s">
        <v>26</v>
      </c>
      <c r="AA159" s="1">
        <v>23</v>
      </c>
      <c r="AB159" s="1">
        <v>7.0104000000000006</v>
      </c>
      <c r="AC159" s="1">
        <v>0</v>
      </c>
      <c r="AD159" s="1">
        <v>0</v>
      </c>
      <c r="AE159" s="1">
        <v>1</v>
      </c>
      <c r="AF159" s="1">
        <v>1</v>
      </c>
      <c r="AG159" s="1">
        <v>1</v>
      </c>
      <c r="AH159" s="1">
        <v>2</v>
      </c>
      <c r="AI159" s="1">
        <v>3</v>
      </c>
      <c r="AJ159" s="1">
        <v>0</v>
      </c>
      <c r="AK159" s="1">
        <v>0</v>
      </c>
      <c r="AL159" s="1">
        <v>0.25</v>
      </c>
      <c r="AM159" s="1">
        <v>0.16666666666666666</v>
      </c>
      <c r="AN159" s="1">
        <v>0.1111111111111111</v>
      </c>
      <c r="AO159" s="1">
        <v>0.16666666666666666</v>
      </c>
      <c r="AP159" s="1">
        <v>0.125</v>
      </c>
      <c r="AQ159" s="7">
        <v>60</v>
      </c>
      <c r="AR159" s="7">
        <v>0</v>
      </c>
      <c r="AS159" s="7">
        <v>0</v>
      </c>
      <c r="AT159" s="7">
        <v>0</v>
      </c>
      <c r="AU159" s="7">
        <v>0</v>
      </c>
      <c r="AV159" s="7">
        <v>-5</v>
      </c>
      <c r="AW159" s="7">
        <v>-40</v>
      </c>
      <c r="AX159" s="1">
        <v>0.03</v>
      </c>
      <c r="AY159" s="1">
        <v>14.76</v>
      </c>
      <c r="AZ159" s="1">
        <v>8.61</v>
      </c>
      <c r="BA159" s="3">
        <v>2</v>
      </c>
      <c r="BB159" s="3">
        <v>1</v>
      </c>
      <c r="BC159" s="3">
        <v>2</v>
      </c>
      <c r="BD159">
        <v>1</v>
      </c>
      <c r="BE159">
        <v>1</v>
      </c>
      <c r="BF159" s="1">
        <v>80.824999999999989</v>
      </c>
      <c r="BG159" s="1" t="str">
        <f>IF(BF159=0,"None",(IF(BF159&lt;20,"Low", IF(BF159&lt;40,"medium", IF(BF159&gt;40,"High", "")))))</f>
        <v>High</v>
      </c>
      <c r="BH159" s="3">
        <v>0</v>
      </c>
      <c r="BI159" s="3">
        <v>0</v>
      </c>
      <c r="BJ159">
        <v>256.50800000000004</v>
      </c>
      <c r="BK159">
        <v>476.81209090909073</v>
      </c>
      <c r="BL159" s="3">
        <v>0</v>
      </c>
      <c r="BM159" s="3">
        <v>0</v>
      </c>
      <c r="BN159" s="8">
        <v>2</v>
      </c>
      <c r="BO159" s="8">
        <v>55</v>
      </c>
      <c r="BP159" s="1">
        <v>1.9386886999999998E-2</v>
      </c>
      <c r="BQ159" s="5">
        <v>1.9386886999999998E-2</v>
      </c>
      <c r="BR159" s="5">
        <v>0</v>
      </c>
      <c r="BS159" s="5">
        <v>0</v>
      </c>
    </row>
    <row r="160" spans="1:71" x14ac:dyDescent="0.2">
      <c r="A160" s="4">
        <v>159</v>
      </c>
      <c r="B160" s="1" t="s">
        <v>231</v>
      </c>
      <c r="C160" s="1" t="s">
        <v>79</v>
      </c>
      <c r="D160" s="1" t="s">
        <v>205</v>
      </c>
      <c r="E160" s="1" t="s">
        <v>12</v>
      </c>
      <c r="F160" s="1" t="s">
        <v>3</v>
      </c>
      <c r="H160" s="1" t="s">
        <v>10</v>
      </c>
      <c r="I160" s="1" t="s">
        <v>9</v>
      </c>
      <c r="J160" s="4" t="s">
        <v>8</v>
      </c>
      <c r="K160" s="4" t="s">
        <v>8</v>
      </c>
      <c r="L160" s="1" t="s">
        <v>78</v>
      </c>
      <c r="M160" s="1" t="s">
        <v>62</v>
      </c>
      <c r="N160" s="1">
        <v>22</v>
      </c>
      <c r="O160" s="1">
        <v>6.7056000000000004</v>
      </c>
      <c r="P160" s="1">
        <v>130</v>
      </c>
      <c r="Q160" s="1">
        <v>160</v>
      </c>
      <c r="R160" s="1">
        <v>70</v>
      </c>
      <c r="S160" s="1">
        <v>16109.502483741417</v>
      </c>
      <c r="T160" s="1" t="s">
        <v>5</v>
      </c>
      <c r="U160" s="1">
        <v>0</v>
      </c>
      <c r="V160" s="1" t="s">
        <v>230</v>
      </c>
      <c r="W160" s="1" t="s">
        <v>3</v>
      </c>
      <c r="X160" s="1" t="s">
        <v>2</v>
      </c>
      <c r="Y160" s="1" t="s">
        <v>1</v>
      </c>
      <c r="Z160" s="1" t="s">
        <v>0</v>
      </c>
      <c r="AA160" s="1">
        <v>22</v>
      </c>
      <c r="AB160" s="1">
        <v>6.7056000000000004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7">
        <v>60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-40</v>
      </c>
      <c r="AX160" s="1">
        <v>0.02</v>
      </c>
      <c r="AY160" s="1">
        <v>18.18</v>
      </c>
      <c r="AZ160" s="1">
        <v>14.67</v>
      </c>
      <c r="BA160" s="3">
        <v>3</v>
      </c>
      <c r="BB160" s="3">
        <v>2</v>
      </c>
      <c r="BC160" s="3">
        <v>4</v>
      </c>
      <c r="BD160">
        <v>1</v>
      </c>
      <c r="BE160">
        <v>1</v>
      </c>
      <c r="BF160" s="1">
        <v>67.96875</v>
      </c>
      <c r="BG160" s="1" t="str">
        <f>IF(BF160=0,"None",(IF(BF160&lt;20,"Low", IF(BF160&lt;40,"medium", IF(BF160&gt;40,"High", "")))))</f>
        <v>High</v>
      </c>
      <c r="BH160">
        <v>94.311000000000007</v>
      </c>
      <c r="BI160" s="3">
        <v>0</v>
      </c>
      <c r="BJ160">
        <v>256.3655</v>
      </c>
      <c r="BK160">
        <v>360.26208695652173</v>
      </c>
      <c r="BL160" s="8">
        <v>1</v>
      </c>
      <c r="BM160" s="3">
        <v>0</v>
      </c>
      <c r="BN160" s="8">
        <v>2</v>
      </c>
      <c r="BO160" s="8">
        <v>23</v>
      </c>
      <c r="BP160" s="1">
        <v>7.9149813999999999E-2</v>
      </c>
      <c r="BQ160" s="5">
        <v>7.9149813999999999E-2</v>
      </c>
      <c r="BR160" s="5">
        <v>0</v>
      </c>
      <c r="BS160" s="5">
        <v>0</v>
      </c>
    </row>
    <row r="161" spans="1:71" x14ac:dyDescent="0.2">
      <c r="A161" s="4">
        <v>160</v>
      </c>
      <c r="B161" s="1" t="s">
        <v>229</v>
      </c>
      <c r="C161" s="1" t="s">
        <v>75</v>
      </c>
      <c r="D161" s="1" t="s">
        <v>205</v>
      </c>
      <c r="E161" s="1" t="s">
        <v>12</v>
      </c>
      <c r="F161" s="1" t="s">
        <v>36</v>
      </c>
      <c r="H161" s="1" t="s">
        <v>10</v>
      </c>
      <c r="I161" s="1" t="s">
        <v>9</v>
      </c>
      <c r="J161" s="4" t="s">
        <v>8</v>
      </c>
      <c r="K161" s="4" t="s">
        <v>8</v>
      </c>
      <c r="L161" s="1" t="s">
        <v>26</v>
      </c>
      <c r="M161" s="1" t="s">
        <v>62</v>
      </c>
      <c r="N161" s="1">
        <v>21</v>
      </c>
      <c r="O161" s="1">
        <v>6.4008000000000003</v>
      </c>
      <c r="P161" s="1">
        <v>250</v>
      </c>
      <c r="Q161" s="1">
        <v>220</v>
      </c>
      <c r="R161" s="1">
        <v>170</v>
      </c>
      <c r="S161" s="1">
        <v>56755.362891045734</v>
      </c>
      <c r="T161" s="1" t="s">
        <v>37</v>
      </c>
      <c r="U161" s="1">
        <v>9.0909090909090912E-2</v>
      </c>
      <c r="V161" s="1" t="s">
        <v>224</v>
      </c>
      <c r="W161" s="1" t="s">
        <v>3</v>
      </c>
      <c r="X161" s="1" t="s">
        <v>23</v>
      </c>
      <c r="Y161" s="1" t="s">
        <v>22</v>
      </c>
      <c r="Z161" s="1" t="s">
        <v>0</v>
      </c>
      <c r="AA161" s="1">
        <v>17</v>
      </c>
      <c r="AB161" s="1">
        <v>5.1816000000000004</v>
      </c>
      <c r="AC161" s="1">
        <v>3</v>
      </c>
      <c r="AD161" s="1">
        <v>3</v>
      </c>
      <c r="AE161" s="1">
        <v>3</v>
      </c>
      <c r="AF161" s="1">
        <v>3</v>
      </c>
      <c r="AG161" s="1">
        <v>3</v>
      </c>
      <c r="AH161" s="1">
        <v>3</v>
      </c>
      <c r="AI161" s="1">
        <v>3</v>
      </c>
      <c r="AJ161" s="1">
        <v>1</v>
      </c>
      <c r="AK161" s="1">
        <v>0.5</v>
      </c>
      <c r="AL161" s="1">
        <v>0.25</v>
      </c>
      <c r="AM161" s="1">
        <v>0.16666666666666666</v>
      </c>
      <c r="AN161" s="1">
        <v>0.1111111111111111</v>
      </c>
      <c r="AO161" s="1">
        <v>8.3333333333333329E-2</v>
      </c>
      <c r="AP161" s="1">
        <v>6.25E-2</v>
      </c>
      <c r="AQ161" s="7">
        <v>70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-30</v>
      </c>
      <c r="AX161" s="1">
        <v>0.18</v>
      </c>
      <c r="AY161" s="1">
        <v>18.89</v>
      </c>
      <c r="AZ161" s="1">
        <v>8.5299999999999994</v>
      </c>
      <c r="BA161" s="3">
        <v>1</v>
      </c>
      <c r="BB161" s="3">
        <v>2</v>
      </c>
      <c r="BC161" s="3">
        <v>1</v>
      </c>
      <c r="BD161">
        <v>1</v>
      </c>
      <c r="BE161">
        <v>1</v>
      </c>
      <c r="BF161" s="1">
        <v>104.8205128205128</v>
      </c>
      <c r="BG161" s="1" t="str">
        <f>IF(BF161=0,"None",(IF(BF161&lt;20,"Low", IF(BF161&lt;40,"medium", IF(BF161&gt;40,"High", "")))))</f>
        <v>High</v>
      </c>
      <c r="BH161" s="3">
        <v>0</v>
      </c>
      <c r="BI161" s="3">
        <v>0</v>
      </c>
      <c r="BJ161">
        <v>223.44800000000001</v>
      </c>
      <c r="BK161">
        <v>406.1111499999999</v>
      </c>
      <c r="BL161" s="3">
        <v>0</v>
      </c>
      <c r="BM161" s="3">
        <v>0</v>
      </c>
      <c r="BN161" s="8">
        <v>1</v>
      </c>
      <c r="BO161" s="8">
        <v>60</v>
      </c>
      <c r="BP161" s="1">
        <v>3.6418394575228018E-2</v>
      </c>
      <c r="BQ161" s="5">
        <v>3.6405704784334164E-2</v>
      </c>
      <c r="BR161" s="5">
        <v>1.2689790893856223E-5</v>
      </c>
      <c r="BS161" s="5">
        <v>0</v>
      </c>
    </row>
    <row r="162" spans="1:71" x14ac:dyDescent="0.2">
      <c r="A162" s="4">
        <v>161</v>
      </c>
      <c r="B162" s="1" t="s">
        <v>228</v>
      </c>
      <c r="C162" s="1" t="s">
        <v>73</v>
      </c>
      <c r="D162" s="1" t="s">
        <v>205</v>
      </c>
      <c r="E162" s="1" t="s">
        <v>12</v>
      </c>
      <c r="F162" s="1" t="s">
        <v>3</v>
      </c>
      <c r="H162" s="1" t="s">
        <v>10</v>
      </c>
      <c r="I162" s="1" t="s">
        <v>9</v>
      </c>
      <c r="J162" s="4" t="s">
        <v>8</v>
      </c>
      <c r="K162" s="4" t="s">
        <v>8</v>
      </c>
      <c r="L162" s="1" t="s">
        <v>26</v>
      </c>
      <c r="M162" s="1" t="s">
        <v>62</v>
      </c>
      <c r="N162" s="1">
        <v>21</v>
      </c>
      <c r="O162" s="1">
        <v>6.4008000000000003</v>
      </c>
      <c r="P162" s="1">
        <v>215</v>
      </c>
      <c r="Q162" s="1">
        <v>220</v>
      </c>
      <c r="R162" s="1">
        <v>100</v>
      </c>
      <c r="S162" s="1">
        <v>35177.592167964292</v>
      </c>
      <c r="T162" s="1" t="s">
        <v>5</v>
      </c>
      <c r="U162" s="1">
        <v>0</v>
      </c>
      <c r="V162" s="1" t="s">
        <v>224</v>
      </c>
      <c r="W162" s="1" t="s">
        <v>3</v>
      </c>
      <c r="X162" s="1" t="s">
        <v>23</v>
      </c>
      <c r="Y162" s="1" t="s">
        <v>22</v>
      </c>
      <c r="Z162" s="1" t="s">
        <v>50</v>
      </c>
      <c r="AA162" s="1">
        <v>18</v>
      </c>
      <c r="AB162" s="1">
        <v>5.4864000000000006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7">
        <v>85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-15</v>
      </c>
      <c r="AX162" s="1">
        <v>0.05</v>
      </c>
      <c r="AY162" s="1">
        <v>17.899999999999999</v>
      </c>
      <c r="AZ162" s="1">
        <v>7.45</v>
      </c>
      <c r="BA162" s="3">
        <v>1</v>
      </c>
      <c r="BB162" s="3">
        <v>2</v>
      </c>
      <c r="BC162" s="3">
        <v>2</v>
      </c>
      <c r="BD162">
        <v>1</v>
      </c>
      <c r="BE162">
        <v>1</v>
      </c>
      <c r="BF162" s="1">
        <v>52.019999999999996</v>
      </c>
      <c r="BG162" s="1" t="str">
        <f>IF(BF162=0,"None",(IF(BF162&lt;20,"Low", IF(BF162&lt;40,"medium", IF(BF162&gt;40,"High", "")))))</f>
        <v>High</v>
      </c>
      <c r="BH162" s="3">
        <v>0</v>
      </c>
      <c r="BI162" s="3">
        <v>0</v>
      </c>
      <c r="BJ162">
        <v>240.398</v>
      </c>
      <c r="BK162">
        <v>444.63372727272724</v>
      </c>
      <c r="BL162" s="3">
        <v>0</v>
      </c>
      <c r="BM162" s="3">
        <v>0</v>
      </c>
      <c r="BN162" s="8">
        <v>1</v>
      </c>
      <c r="BO162" s="8">
        <v>11</v>
      </c>
      <c r="BP162" s="1">
        <v>5.0038446347089427E-2</v>
      </c>
      <c r="BQ162" s="5">
        <v>4.8468946349668737E-2</v>
      </c>
      <c r="BR162" s="5">
        <v>1.5694999974206864E-3</v>
      </c>
      <c r="BS162" s="5">
        <v>0</v>
      </c>
    </row>
    <row r="163" spans="1:71" x14ac:dyDescent="0.2">
      <c r="A163" s="4">
        <v>162</v>
      </c>
      <c r="B163" s="1" t="s">
        <v>227</v>
      </c>
      <c r="C163" s="1" t="s">
        <v>71</v>
      </c>
      <c r="D163" s="1" t="s">
        <v>205</v>
      </c>
      <c r="E163" s="1" t="s">
        <v>12</v>
      </c>
      <c r="F163" s="1" t="s">
        <v>36</v>
      </c>
      <c r="H163" s="1" t="s">
        <v>10</v>
      </c>
      <c r="I163" s="1" t="s">
        <v>9</v>
      </c>
      <c r="J163" s="4" t="s">
        <v>8</v>
      </c>
      <c r="K163" s="4" t="s">
        <v>8</v>
      </c>
      <c r="L163" s="1" t="s">
        <v>26</v>
      </c>
      <c r="M163" s="1" t="s">
        <v>62</v>
      </c>
      <c r="N163" s="1">
        <v>21</v>
      </c>
      <c r="O163" s="1">
        <v>6.4008000000000003</v>
      </c>
      <c r="P163" s="1">
        <v>150</v>
      </c>
      <c r="Q163" s="1">
        <v>180</v>
      </c>
      <c r="R163" s="1">
        <v>100</v>
      </c>
      <c r="S163" s="1">
        <v>24454.393423322592</v>
      </c>
      <c r="T163" s="1" t="s">
        <v>37</v>
      </c>
      <c r="U163" s="1">
        <v>9.0909090909090912E-2</v>
      </c>
      <c r="V163" s="1" t="s">
        <v>224</v>
      </c>
      <c r="W163" s="1" t="s">
        <v>3</v>
      </c>
      <c r="X163" s="1" t="s">
        <v>23</v>
      </c>
      <c r="Y163" s="1" t="s">
        <v>22</v>
      </c>
      <c r="Z163" s="1" t="s">
        <v>26</v>
      </c>
      <c r="AA163" s="1">
        <v>22</v>
      </c>
      <c r="AB163" s="1">
        <v>6.7056000000000004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7">
        <v>60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-40</v>
      </c>
      <c r="AX163" s="1">
        <v>0.04</v>
      </c>
      <c r="AY163" s="1">
        <v>13.87</v>
      </c>
      <c r="AZ163" s="1">
        <v>12.36</v>
      </c>
      <c r="BA163" s="3">
        <v>2</v>
      </c>
      <c r="BB163" s="3">
        <v>2</v>
      </c>
      <c r="BC163" s="3">
        <v>2</v>
      </c>
      <c r="BD163">
        <v>1</v>
      </c>
      <c r="BE163">
        <v>1</v>
      </c>
      <c r="BF163" s="1">
        <v>4.333333333333333</v>
      </c>
      <c r="BG163" s="1" t="str">
        <f>IF(BF163=0,"None",(IF(BF163&lt;20,"Low", IF(BF163&lt;40,"medium", IF(BF163&gt;40,"High", "")))))</f>
        <v>Low</v>
      </c>
      <c r="BH163" s="3">
        <v>0</v>
      </c>
      <c r="BI163" s="3">
        <v>0</v>
      </c>
      <c r="BJ163" s="3">
        <v>0</v>
      </c>
      <c r="BK163">
        <v>408.77699999999999</v>
      </c>
      <c r="BL163" s="3">
        <v>0</v>
      </c>
      <c r="BM163" s="3">
        <v>0</v>
      </c>
      <c r="BN163" s="3">
        <v>0</v>
      </c>
      <c r="BO163" s="8">
        <v>1</v>
      </c>
      <c r="BP163" s="1">
        <v>2.1488919179904809E-3</v>
      </c>
      <c r="BQ163" s="5">
        <v>1.283696465545653E-3</v>
      </c>
      <c r="BR163" s="5">
        <v>8.6519545244482805E-4</v>
      </c>
      <c r="BS163" s="5">
        <v>0</v>
      </c>
    </row>
    <row r="164" spans="1:71" x14ac:dyDescent="0.2">
      <c r="A164" s="4">
        <v>163</v>
      </c>
      <c r="B164" s="1" t="s">
        <v>226</v>
      </c>
      <c r="C164" s="1" t="s">
        <v>69</v>
      </c>
      <c r="D164" s="1" t="s">
        <v>205</v>
      </c>
      <c r="E164" s="1" t="s">
        <v>12</v>
      </c>
      <c r="F164" s="1" t="s">
        <v>3</v>
      </c>
      <c r="H164" s="1" t="s">
        <v>10</v>
      </c>
      <c r="I164" s="1" t="s">
        <v>9</v>
      </c>
      <c r="J164" s="4" t="s">
        <v>8</v>
      </c>
      <c r="K164" s="4" t="s">
        <v>8</v>
      </c>
      <c r="L164" s="1" t="s">
        <v>26</v>
      </c>
      <c r="M164" s="1" t="s">
        <v>62</v>
      </c>
      <c r="N164" s="1">
        <v>26</v>
      </c>
      <c r="O164" s="1">
        <v>7.9248000000000003</v>
      </c>
      <c r="P164" s="1">
        <v>175</v>
      </c>
      <c r="Q164" s="1">
        <v>140</v>
      </c>
      <c r="R164" s="1">
        <v>90</v>
      </c>
      <c r="S164" s="1">
        <v>21344.511444460077</v>
      </c>
      <c r="T164" s="1" t="s">
        <v>5</v>
      </c>
      <c r="U164" s="1">
        <v>0</v>
      </c>
      <c r="V164" s="1" t="s">
        <v>224</v>
      </c>
      <c r="W164" s="1" t="s">
        <v>3</v>
      </c>
      <c r="X164" s="1" t="s">
        <v>2</v>
      </c>
      <c r="Y164" s="1" t="s">
        <v>1</v>
      </c>
      <c r="Z164" s="1" t="s">
        <v>16</v>
      </c>
      <c r="AA164" s="1">
        <v>18</v>
      </c>
      <c r="AB164" s="1">
        <v>5.4864000000000006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7">
        <v>65</v>
      </c>
      <c r="AR164" s="7">
        <v>0</v>
      </c>
      <c r="AS164" s="7">
        <v>0</v>
      </c>
      <c r="AT164" s="7">
        <v>0</v>
      </c>
      <c r="AU164" s="7">
        <v>-35</v>
      </c>
      <c r="AV164" s="7">
        <v>-35</v>
      </c>
      <c r="AW164" s="7">
        <v>-35</v>
      </c>
      <c r="AX164" s="1">
        <v>0.04</v>
      </c>
      <c r="AY164" s="1">
        <v>9.74</v>
      </c>
      <c r="AZ164" s="1">
        <v>12.63</v>
      </c>
      <c r="BA164" s="3">
        <v>3</v>
      </c>
      <c r="BB164" s="3">
        <v>2</v>
      </c>
      <c r="BC164" s="3">
        <v>2</v>
      </c>
      <c r="BD164">
        <v>1</v>
      </c>
      <c r="BE164">
        <v>1</v>
      </c>
      <c r="BF164" s="1">
        <v>105.42857142857144</v>
      </c>
      <c r="BG164" s="1" t="str">
        <f>IF(BF164=0,"None",(IF(BF164&lt;20,"Low", IF(BF164&lt;40,"medium", IF(BF164&gt;40,"High", "")))))</f>
        <v>High</v>
      </c>
      <c r="BH164" s="3">
        <v>0</v>
      </c>
      <c r="BI164">
        <v>198.59899999999999</v>
      </c>
      <c r="BJ164" s="3">
        <v>0</v>
      </c>
      <c r="BK164">
        <v>459.2233571428572</v>
      </c>
      <c r="BL164" s="3">
        <v>0</v>
      </c>
      <c r="BM164" s="8">
        <v>1</v>
      </c>
      <c r="BN164" s="3">
        <v>0</v>
      </c>
      <c r="BO164" s="8">
        <v>42</v>
      </c>
      <c r="BP164" s="1">
        <v>7.6725996872821171E-3</v>
      </c>
      <c r="BQ164" s="5">
        <v>5.1233397672822388E-3</v>
      </c>
      <c r="BR164" s="5">
        <v>2.5492599199998778E-3</v>
      </c>
      <c r="BS164" s="5">
        <v>0</v>
      </c>
    </row>
    <row r="165" spans="1:71" x14ac:dyDescent="0.2">
      <c r="A165" s="4">
        <v>164</v>
      </c>
      <c r="B165" s="1" t="s">
        <v>225</v>
      </c>
      <c r="C165" s="1" t="s">
        <v>67</v>
      </c>
      <c r="D165" s="1" t="s">
        <v>205</v>
      </c>
      <c r="E165" s="1" t="s">
        <v>12</v>
      </c>
      <c r="F165" s="1" t="s">
        <v>3</v>
      </c>
      <c r="H165" s="1" t="s">
        <v>10</v>
      </c>
      <c r="I165" s="1" t="s">
        <v>9</v>
      </c>
      <c r="J165" s="4" t="s">
        <v>8</v>
      </c>
      <c r="K165" s="4" t="s">
        <v>8</v>
      </c>
      <c r="L165" s="1" t="s">
        <v>26</v>
      </c>
      <c r="M165" s="1" t="s">
        <v>62</v>
      </c>
      <c r="N165" s="1">
        <v>24</v>
      </c>
      <c r="O165" s="1">
        <v>7.3152000000000008</v>
      </c>
      <c r="P165" s="1">
        <v>200</v>
      </c>
      <c r="Q165" s="1">
        <v>150</v>
      </c>
      <c r="R165" s="1">
        <v>85</v>
      </c>
      <c r="S165" s="1">
        <v>23527.52368330344</v>
      </c>
      <c r="T165" s="1" t="s">
        <v>5</v>
      </c>
      <c r="U165" s="1">
        <v>0</v>
      </c>
      <c r="V165" s="1" t="s">
        <v>224</v>
      </c>
      <c r="W165" s="1" t="s">
        <v>3</v>
      </c>
      <c r="X165" s="1" t="s">
        <v>2</v>
      </c>
      <c r="Y165" s="1" t="s">
        <v>1</v>
      </c>
      <c r="Z165" s="1" t="s">
        <v>0</v>
      </c>
      <c r="AA165" s="1">
        <v>18</v>
      </c>
      <c r="AB165" s="1">
        <v>5.4864000000000006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7">
        <v>65</v>
      </c>
      <c r="AR165" s="7">
        <v>0</v>
      </c>
      <c r="AS165" s="7">
        <v>0</v>
      </c>
      <c r="AT165" s="7">
        <v>0</v>
      </c>
      <c r="AU165" s="7">
        <v>-35</v>
      </c>
      <c r="AV165" s="7">
        <v>-35</v>
      </c>
      <c r="AW165" s="7">
        <v>-35</v>
      </c>
      <c r="AX165" s="1">
        <v>0.06</v>
      </c>
      <c r="AY165" s="1">
        <v>14.37</v>
      </c>
      <c r="AZ165" s="1">
        <v>6.7</v>
      </c>
      <c r="BA165" s="3">
        <v>1</v>
      </c>
      <c r="BB165" s="3">
        <v>2</v>
      </c>
      <c r="BC165" s="3">
        <v>1</v>
      </c>
      <c r="BD165">
        <v>1</v>
      </c>
      <c r="BE165">
        <v>1</v>
      </c>
      <c r="BF165" s="1">
        <v>13.777777777777779</v>
      </c>
      <c r="BG165" s="1" t="str">
        <f>IF(BF165=0,"None",(IF(BF165&lt;20,"Low", IF(BF165&lt;40,"medium", IF(BF165&gt;40,"High", "")))))</f>
        <v>Low</v>
      </c>
      <c r="BH165" s="3">
        <v>0</v>
      </c>
      <c r="BI165" s="3">
        <v>0</v>
      </c>
      <c r="BJ165">
        <v>254.09700000000001</v>
      </c>
      <c r="BK165">
        <v>418.81833333333333</v>
      </c>
      <c r="BL165" s="3">
        <v>0</v>
      </c>
      <c r="BM165" s="3">
        <v>0</v>
      </c>
      <c r="BN165" s="8">
        <v>1</v>
      </c>
      <c r="BO165" s="8">
        <v>3</v>
      </c>
      <c r="BP165">
        <v>-999</v>
      </c>
      <c r="BQ165" s="5">
        <v>-999</v>
      </c>
      <c r="BR165" s="5">
        <v>-999</v>
      </c>
      <c r="BS165" s="5">
        <v>-999</v>
      </c>
    </row>
    <row r="166" spans="1:71" x14ac:dyDescent="0.2">
      <c r="A166" s="4">
        <v>165</v>
      </c>
      <c r="B166" s="1" t="s">
        <v>223</v>
      </c>
      <c r="C166" s="1" t="s">
        <v>64</v>
      </c>
      <c r="D166" s="1" t="s">
        <v>205</v>
      </c>
      <c r="E166" s="1" t="s">
        <v>12</v>
      </c>
      <c r="F166" s="1" t="s">
        <v>3</v>
      </c>
      <c r="H166" s="1" t="s">
        <v>10</v>
      </c>
      <c r="I166" s="1" t="s">
        <v>63</v>
      </c>
      <c r="J166" s="4" t="s">
        <v>8</v>
      </c>
      <c r="K166" s="4" t="s">
        <v>8</v>
      </c>
      <c r="L166" s="1" t="s">
        <v>35</v>
      </c>
      <c r="M166" s="1" t="s">
        <v>62</v>
      </c>
      <c r="N166" s="1">
        <v>22</v>
      </c>
      <c r="O166" s="1">
        <v>6.7056000000000004</v>
      </c>
      <c r="P166" s="1">
        <v>170</v>
      </c>
      <c r="Q166" s="1">
        <v>160</v>
      </c>
      <c r="R166" s="1">
        <v>55</v>
      </c>
      <c r="S166" s="1">
        <v>16827.744010288578</v>
      </c>
      <c r="T166" s="1" t="s">
        <v>5</v>
      </c>
      <c r="U166" s="1">
        <v>0</v>
      </c>
      <c r="V166" s="1" t="s">
        <v>222</v>
      </c>
      <c r="W166" s="1" t="s">
        <v>3</v>
      </c>
      <c r="X166" s="1" t="s">
        <v>18</v>
      </c>
      <c r="Y166" s="1" t="s">
        <v>17</v>
      </c>
      <c r="Z166" s="1" t="s">
        <v>17</v>
      </c>
      <c r="AA166" s="1">
        <v>17</v>
      </c>
      <c r="AB166" s="1">
        <v>5.1816000000000004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7">
        <v>90</v>
      </c>
      <c r="AR166" s="7">
        <v>0</v>
      </c>
      <c r="AS166" s="7">
        <v>0</v>
      </c>
      <c r="AT166" s="7">
        <v>0</v>
      </c>
      <c r="AU166" s="7">
        <v>-10</v>
      </c>
      <c r="AV166" s="7">
        <v>-10</v>
      </c>
      <c r="AW166" s="7">
        <v>-10</v>
      </c>
      <c r="AX166" s="1">
        <v>0.01</v>
      </c>
      <c r="AY166" s="1">
        <v>15.21</v>
      </c>
      <c r="AZ166" s="1">
        <v>8.3000000000000007</v>
      </c>
      <c r="BA166" s="3">
        <v>4</v>
      </c>
      <c r="BB166" s="3">
        <v>1</v>
      </c>
      <c r="BC166" s="3">
        <v>4</v>
      </c>
      <c r="BD166">
        <v>1</v>
      </c>
      <c r="BE166">
        <v>1</v>
      </c>
      <c r="BF166" s="1">
        <v>24.5</v>
      </c>
      <c r="BG166" s="1" t="str">
        <f>IF(BF166=0,"None",(IF(BF166&lt;20,"Low", IF(BF166&lt;40,"medium", IF(BF166&gt;40,"High", "")))))</f>
        <v>medium</v>
      </c>
      <c r="BH166" s="3">
        <v>0</v>
      </c>
      <c r="BI166" s="3">
        <v>0</v>
      </c>
      <c r="BJ166" s="3">
        <v>0</v>
      </c>
      <c r="BK166">
        <v>478.62349999999998</v>
      </c>
      <c r="BL166" s="3">
        <v>0</v>
      </c>
      <c r="BM166" s="3">
        <v>0</v>
      </c>
      <c r="BN166" s="3">
        <v>0</v>
      </c>
      <c r="BO166" s="8">
        <v>4</v>
      </c>
      <c r="BP166" s="1">
        <v>2.0339396999999999E-2</v>
      </c>
      <c r="BQ166" s="5">
        <v>2.0339396999999999E-2</v>
      </c>
      <c r="BR166" s="5">
        <v>0</v>
      </c>
      <c r="BS166" s="5">
        <v>0</v>
      </c>
    </row>
    <row r="167" spans="1:71" x14ac:dyDescent="0.2">
      <c r="A167" s="4">
        <v>166</v>
      </c>
      <c r="B167" s="1" t="s">
        <v>221</v>
      </c>
      <c r="C167" s="1" t="s">
        <v>58</v>
      </c>
      <c r="D167" s="1" t="s">
        <v>205</v>
      </c>
      <c r="E167" s="1" t="s">
        <v>12</v>
      </c>
      <c r="F167" s="1" t="s">
        <v>3</v>
      </c>
      <c r="H167" s="1" t="s">
        <v>10</v>
      </c>
      <c r="I167" s="1" t="s">
        <v>9</v>
      </c>
      <c r="J167" s="4" t="s">
        <v>8</v>
      </c>
      <c r="K167" s="4" t="s">
        <v>8</v>
      </c>
      <c r="L167" s="1" t="s">
        <v>7</v>
      </c>
      <c r="M167" s="1" t="s">
        <v>6</v>
      </c>
      <c r="N167" s="1">
        <v>24</v>
      </c>
      <c r="O167" s="1">
        <v>7.3152000000000008</v>
      </c>
      <c r="P167" s="1">
        <v>75</v>
      </c>
      <c r="Q167" s="1">
        <v>55</v>
      </c>
      <c r="R167" s="1">
        <v>57</v>
      </c>
      <c r="S167" s="1">
        <v>5082.7246918018845</v>
      </c>
      <c r="T167" s="1" t="s">
        <v>5</v>
      </c>
      <c r="U167" s="1">
        <v>0</v>
      </c>
      <c r="V167" s="1" t="s">
        <v>204</v>
      </c>
      <c r="W167" s="1" t="s">
        <v>3</v>
      </c>
      <c r="X167" s="1" t="s">
        <v>2</v>
      </c>
      <c r="Y167" s="1" t="s">
        <v>22</v>
      </c>
      <c r="Z167" s="1" t="s">
        <v>21</v>
      </c>
      <c r="AA167" s="1">
        <v>23</v>
      </c>
      <c r="AB167" s="1">
        <v>7.0104000000000006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7">
        <v>75</v>
      </c>
      <c r="AR167" s="7">
        <v>0</v>
      </c>
      <c r="AS167" s="7">
        <v>-999</v>
      </c>
      <c r="AT167" s="7">
        <v>-999</v>
      </c>
      <c r="AU167" s="7">
        <v>-999</v>
      </c>
      <c r="AV167" s="7">
        <v>-999</v>
      </c>
      <c r="AW167" s="7">
        <v>-25</v>
      </c>
      <c r="AX167" s="1">
        <v>0.06</v>
      </c>
      <c r="AY167" s="1">
        <v>14.13</v>
      </c>
      <c r="AZ167" s="1">
        <v>8.77</v>
      </c>
      <c r="BA167" s="3">
        <v>1</v>
      </c>
      <c r="BB167" s="3">
        <v>1</v>
      </c>
      <c r="BC167" s="3">
        <v>1</v>
      </c>
      <c r="BD167" s="3">
        <v>-999</v>
      </c>
      <c r="BE167" s="3">
        <v>-999</v>
      </c>
      <c r="BF167" s="3">
        <v>-999</v>
      </c>
      <c r="BH167" s="3">
        <v>-999</v>
      </c>
      <c r="BI167" s="3">
        <v>-999</v>
      </c>
      <c r="BJ167" s="3">
        <v>-999</v>
      </c>
      <c r="BK167" s="3">
        <v>-999</v>
      </c>
      <c r="BL167" s="3">
        <v>-999</v>
      </c>
      <c r="BM167" s="3">
        <v>-999</v>
      </c>
      <c r="BN167" s="3">
        <v>-999</v>
      </c>
      <c r="BO167" s="3">
        <v>-999</v>
      </c>
      <c r="BP167" s="1">
        <v>5.9986444000000007E-2</v>
      </c>
      <c r="BQ167" s="5">
        <v>5.9964535570962992E-2</v>
      </c>
      <c r="BR167" s="5">
        <v>0</v>
      </c>
      <c r="BS167" s="5">
        <v>2.1908429037012E-5</v>
      </c>
    </row>
    <row r="168" spans="1:71" x14ac:dyDescent="0.2">
      <c r="A168" s="4">
        <v>167</v>
      </c>
      <c r="B168" s="1" t="s">
        <v>220</v>
      </c>
      <c r="C168" s="1" t="s">
        <v>56</v>
      </c>
      <c r="D168" s="1" t="s">
        <v>205</v>
      </c>
      <c r="E168" s="1" t="s">
        <v>12</v>
      </c>
      <c r="F168" s="1" t="s">
        <v>3</v>
      </c>
      <c r="H168" s="1" t="s">
        <v>10</v>
      </c>
      <c r="I168" s="1" t="s">
        <v>9</v>
      </c>
      <c r="J168" s="4" t="s">
        <v>8</v>
      </c>
      <c r="K168" s="4" t="s">
        <v>8</v>
      </c>
      <c r="L168" s="1" t="s">
        <v>32</v>
      </c>
      <c r="M168" s="1" t="s">
        <v>6</v>
      </c>
      <c r="N168" s="1">
        <v>22</v>
      </c>
      <c r="O168" s="1">
        <v>6.7056000000000004</v>
      </c>
      <c r="P168" s="1">
        <v>95</v>
      </c>
      <c r="Q168" s="1">
        <v>95</v>
      </c>
      <c r="R168" s="1">
        <v>103</v>
      </c>
      <c r="S168" s="1">
        <v>12986.829877618273</v>
      </c>
      <c r="T168" s="1" t="s">
        <v>5</v>
      </c>
      <c r="U168" s="1">
        <v>0</v>
      </c>
      <c r="V168" s="1" t="s">
        <v>211</v>
      </c>
      <c r="W168" s="1" t="s">
        <v>3</v>
      </c>
      <c r="X168" s="1" t="s">
        <v>23</v>
      </c>
      <c r="Y168" s="1" t="s">
        <v>22</v>
      </c>
      <c r="Z168" s="1" t="s">
        <v>16</v>
      </c>
      <c r="AA168" s="1">
        <v>21</v>
      </c>
      <c r="AB168" s="1">
        <v>6.4008000000000003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7">
        <v>90</v>
      </c>
      <c r="AR168" s="7">
        <v>0</v>
      </c>
      <c r="AS168" s="7">
        <v>-999</v>
      </c>
      <c r="AT168" s="7">
        <v>-999</v>
      </c>
      <c r="AU168" s="7">
        <v>-999</v>
      </c>
      <c r="AV168" s="7">
        <v>-999</v>
      </c>
      <c r="AW168" s="7">
        <v>-10</v>
      </c>
      <c r="AX168" s="1">
        <v>0.01</v>
      </c>
      <c r="AY168" s="1">
        <v>17.809999999999999</v>
      </c>
      <c r="AZ168" s="1">
        <v>9.6300000000000008</v>
      </c>
      <c r="BA168" s="3">
        <v>2</v>
      </c>
      <c r="BB168" s="3">
        <v>2</v>
      </c>
      <c r="BC168" s="3">
        <v>3</v>
      </c>
      <c r="BD168" s="3">
        <v>-999</v>
      </c>
      <c r="BE168" s="3">
        <v>-999</v>
      </c>
      <c r="BF168" s="3">
        <v>-999</v>
      </c>
      <c r="BH168" s="3">
        <v>-999</v>
      </c>
      <c r="BI168" s="3">
        <v>-999</v>
      </c>
      <c r="BJ168" s="3">
        <v>-999</v>
      </c>
      <c r="BK168" s="3">
        <v>-999</v>
      </c>
      <c r="BL168" s="3">
        <v>-999</v>
      </c>
      <c r="BM168" s="3">
        <v>-999</v>
      </c>
      <c r="BN168" s="3">
        <v>-999</v>
      </c>
      <c r="BO168" s="3">
        <v>-999</v>
      </c>
      <c r="BP168" s="1">
        <v>6.1299950000000001E-3</v>
      </c>
      <c r="BQ168" s="5">
        <v>6.1299950000000001E-3</v>
      </c>
      <c r="BR168" s="5">
        <v>0</v>
      </c>
      <c r="BS168" s="5">
        <v>0</v>
      </c>
    </row>
    <row r="169" spans="1:71" x14ac:dyDescent="0.2">
      <c r="A169" s="4">
        <v>168</v>
      </c>
      <c r="B169" s="1" t="s">
        <v>219</v>
      </c>
      <c r="C169" s="1" t="s">
        <v>54</v>
      </c>
      <c r="D169" s="1" t="s">
        <v>205</v>
      </c>
      <c r="E169" s="1" t="s">
        <v>12</v>
      </c>
      <c r="F169" s="1" t="s">
        <v>36</v>
      </c>
      <c r="H169" s="1" t="s">
        <v>10</v>
      </c>
      <c r="I169" s="1" t="s">
        <v>9</v>
      </c>
      <c r="J169" s="4" t="s">
        <v>8</v>
      </c>
      <c r="K169" s="4" t="s">
        <v>8</v>
      </c>
      <c r="L169" s="1" t="s">
        <v>7</v>
      </c>
      <c r="M169" s="1" t="s">
        <v>6</v>
      </c>
      <c r="N169" s="1">
        <v>24</v>
      </c>
      <c r="O169" s="1">
        <v>7.3152000000000008</v>
      </c>
      <c r="P169" s="1">
        <v>63</v>
      </c>
      <c r="Q169" s="1">
        <v>50</v>
      </c>
      <c r="R169" s="1">
        <v>52</v>
      </c>
      <c r="S169" s="1">
        <v>3995.9833523455918</v>
      </c>
      <c r="T169" s="1" t="s">
        <v>37</v>
      </c>
      <c r="U169" s="1">
        <v>0.16666666666666666</v>
      </c>
      <c r="V169" s="1" t="s">
        <v>204</v>
      </c>
      <c r="W169" s="1" t="s">
        <v>3</v>
      </c>
      <c r="X169" s="1" t="s">
        <v>23</v>
      </c>
      <c r="Y169" s="1" t="s">
        <v>17</v>
      </c>
      <c r="Z169" s="1" t="s">
        <v>21</v>
      </c>
      <c r="AA169" s="1">
        <v>25</v>
      </c>
      <c r="AB169" s="1">
        <v>7.62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7">
        <v>85</v>
      </c>
      <c r="AR169" s="7">
        <v>0</v>
      </c>
      <c r="AS169" s="7">
        <v>-999</v>
      </c>
      <c r="AT169" s="7">
        <v>-999</v>
      </c>
      <c r="AU169" s="7">
        <v>-999</v>
      </c>
      <c r="AV169" s="7">
        <v>-999</v>
      </c>
      <c r="AW169" s="7">
        <v>-15</v>
      </c>
      <c r="AX169" s="1">
        <v>0</v>
      </c>
      <c r="AY169" s="1">
        <v>13.59</v>
      </c>
      <c r="AZ169" s="1">
        <v>7.75</v>
      </c>
      <c r="BA169" s="3">
        <v>1</v>
      </c>
      <c r="BB169" s="3">
        <v>1</v>
      </c>
      <c r="BC169" s="3">
        <v>2</v>
      </c>
      <c r="BD169" s="3">
        <v>-999</v>
      </c>
      <c r="BE169" s="3">
        <v>-999</v>
      </c>
      <c r="BF169" s="3">
        <v>-999</v>
      </c>
      <c r="BH169" s="3">
        <v>-999</v>
      </c>
      <c r="BI169" s="3">
        <v>-999</v>
      </c>
      <c r="BJ169" s="3">
        <v>-999</v>
      </c>
      <c r="BK169" s="3">
        <v>-999</v>
      </c>
      <c r="BL169" s="3">
        <v>-999</v>
      </c>
      <c r="BM169" s="3">
        <v>-999</v>
      </c>
      <c r="BN169" s="3">
        <v>-999</v>
      </c>
      <c r="BO169" s="3">
        <v>-999</v>
      </c>
      <c r="BP169" s="1">
        <v>2.0219926999999999E-2</v>
      </c>
      <c r="BQ169" s="5">
        <v>2.0219926999999999E-2</v>
      </c>
      <c r="BR169" s="5">
        <v>0</v>
      </c>
      <c r="BS169" s="5">
        <v>0</v>
      </c>
    </row>
    <row r="170" spans="1:71" x14ac:dyDescent="0.2">
      <c r="A170" s="4">
        <v>169</v>
      </c>
      <c r="B170" s="1" t="s">
        <v>218</v>
      </c>
      <c r="C170" s="1" t="s">
        <v>51</v>
      </c>
      <c r="D170" s="1" t="s">
        <v>205</v>
      </c>
      <c r="E170" s="1" t="s">
        <v>12</v>
      </c>
      <c r="F170" s="1" t="s">
        <v>3</v>
      </c>
      <c r="H170" s="1" t="s">
        <v>10</v>
      </c>
      <c r="I170" s="1" t="s">
        <v>9</v>
      </c>
      <c r="J170" s="4" t="s">
        <v>8</v>
      </c>
      <c r="K170" s="4" t="s">
        <v>8</v>
      </c>
      <c r="L170" s="1" t="s">
        <v>32</v>
      </c>
      <c r="M170" s="1" t="s">
        <v>6</v>
      </c>
      <c r="N170" s="1">
        <v>19</v>
      </c>
      <c r="O170" s="1">
        <v>5.7911999999999999</v>
      </c>
      <c r="P170" s="1">
        <v>110</v>
      </c>
      <c r="Q170" s="1">
        <v>78</v>
      </c>
      <c r="R170" s="1">
        <v>103</v>
      </c>
      <c r="S170" s="1">
        <v>12886.40111808399</v>
      </c>
      <c r="T170" s="1" t="s">
        <v>5</v>
      </c>
      <c r="U170" s="1">
        <v>0</v>
      </c>
      <c r="V170" s="1" t="s">
        <v>211</v>
      </c>
      <c r="W170" s="1" t="s">
        <v>3</v>
      </c>
      <c r="X170" s="1" t="s">
        <v>18</v>
      </c>
      <c r="Y170" s="1" t="s">
        <v>17</v>
      </c>
      <c r="Z170" s="1" t="s">
        <v>50</v>
      </c>
      <c r="AA170" s="1">
        <v>17</v>
      </c>
      <c r="AB170" s="1">
        <v>5.1816000000000004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7">
        <v>95</v>
      </c>
      <c r="AR170" s="7">
        <v>0</v>
      </c>
      <c r="AS170" s="7">
        <v>-999</v>
      </c>
      <c r="AT170" s="7">
        <v>-999</v>
      </c>
      <c r="AU170" s="7">
        <v>-999</v>
      </c>
      <c r="AV170" s="7">
        <v>-999</v>
      </c>
      <c r="AW170" s="7">
        <v>-5</v>
      </c>
      <c r="AX170" s="1">
        <v>7.0000000000000007E-2</v>
      </c>
      <c r="AY170" s="1">
        <v>17.52</v>
      </c>
      <c r="AZ170" s="1">
        <v>9.34</v>
      </c>
      <c r="BA170" s="3">
        <v>2</v>
      </c>
      <c r="BB170" s="3">
        <v>3</v>
      </c>
      <c r="BC170" s="3">
        <v>3</v>
      </c>
      <c r="BD170" s="3">
        <v>-999</v>
      </c>
      <c r="BE170" s="3">
        <v>-999</v>
      </c>
      <c r="BF170" s="3">
        <v>-999</v>
      </c>
      <c r="BH170" s="3">
        <v>-999</v>
      </c>
      <c r="BI170" s="3">
        <v>-999</v>
      </c>
      <c r="BJ170" s="3">
        <v>-999</v>
      </c>
      <c r="BK170" s="3">
        <v>-999</v>
      </c>
      <c r="BL170" s="3">
        <v>-999</v>
      </c>
      <c r="BM170" s="3">
        <v>-999</v>
      </c>
      <c r="BN170" s="3">
        <v>-999</v>
      </c>
      <c r="BO170" s="3">
        <v>-999</v>
      </c>
      <c r="BP170" s="1">
        <v>1.4873671E-2</v>
      </c>
      <c r="BQ170" s="5">
        <v>1.4873671E-2</v>
      </c>
      <c r="BR170" s="5">
        <v>0</v>
      </c>
      <c r="BS170" s="5">
        <v>0</v>
      </c>
    </row>
    <row r="171" spans="1:71" x14ac:dyDescent="0.2">
      <c r="A171" s="4">
        <v>170</v>
      </c>
      <c r="B171" s="1" t="s">
        <v>217</v>
      </c>
      <c r="C171" s="1" t="s">
        <v>48</v>
      </c>
      <c r="D171" s="1" t="s">
        <v>205</v>
      </c>
      <c r="E171" s="1" t="s">
        <v>12</v>
      </c>
      <c r="F171" s="1" t="s">
        <v>3</v>
      </c>
      <c r="H171" s="1" t="s">
        <v>10</v>
      </c>
      <c r="I171" s="1" t="s">
        <v>9</v>
      </c>
      <c r="J171" s="4" t="s">
        <v>8</v>
      </c>
      <c r="K171" s="4" t="s">
        <v>8</v>
      </c>
      <c r="L171" s="1" t="s">
        <v>32</v>
      </c>
      <c r="M171" s="1" t="s">
        <v>6</v>
      </c>
      <c r="N171" s="1">
        <v>15</v>
      </c>
      <c r="O171" s="1">
        <v>4.5720000000000001</v>
      </c>
      <c r="P171" s="1">
        <v>92</v>
      </c>
      <c r="Q171" s="1">
        <v>72</v>
      </c>
      <c r="R171" s="1">
        <v>73</v>
      </c>
      <c r="S171" s="1">
        <v>8185.6189831612255</v>
      </c>
      <c r="T171" s="1" t="s">
        <v>5</v>
      </c>
      <c r="U171" s="1">
        <v>0</v>
      </c>
      <c r="V171" s="1" t="s">
        <v>211</v>
      </c>
      <c r="W171" s="1" t="s">
        <v>3</v>
      </c>
      <c r="X171" s="1" t="s">
        <v>23</v>
      </c>
      <c r="Y171" s="1" t="s">
        <v>22</v>
      </c>
      <c r="Z171" s="1" t="s">
        <v>47</v>
      </c>
      <c r="AA171" s="1">
        <v>15</v>
      </c>
      <c r="AB171" s="1">
        <v>4.5720000000000001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7">
        <v>95</v>
      </c>
      <c r="AR171" s="7">
        <v>0</v>
      </c>
      <c r="AS171" s="7">
        <v>-999</v>
      </c>
      <c r="AT171" s="7">
        <v>-999</v>
      </c>
      <c r="AU171" s="7">
        <v>-999</v>
      </c>
      <c r="AV171" s="7">
        <v>-999</v>
      </c>
      <c r="AW171" s="7">
        <v>-5</v>
      </c>
      <c r="AX171" s="1">
        <v>0.03</v>
      </c>
      <c r="AY171" s="1">
        <v>16.21</v>
      </c>
      <c r="AZ171" s="1">
        <v>7.66</v>
      </c>
      <c r="BA171" s="3">
        <v>1</v>
      </c>
      <c r="BB171" s="3">
        <v>2</v>
      </c>
      <c r="BC171" s="3">
        <v>2</v>
      </c>
      <c r="BD171" s="3">
        <v>-999</v>
      </c>
      <c r="BE171" s="3">
        <v>-999</v>
      </c>
      <c r="BF171" s="3">
        <v>-999</v>
      </c>
      <c r="BH171" s="3">
        <v>-999</v>
      </c>
      <c r="BI171" s="3">
        <v>-999</v>
      </c>
      <c r="BJ171" s="3">
        <v>-999</v>
      </c>
      <c r="BK171" s="3">
        <v>-999</v>
      </c>
      <c r="BL171" s="3">
        <v>-999</v>
      </c>
      <c r="BM171" s="3">
        <v>-999</v>
      </c>
      <c r="BN171" s="3">
        <v>-999</v>
      </c>
      <c r="BO171" s="3">
        <v>-999</v>
      </c>
      <c r="BP171" s="1">
        <v>3.0690159000000002E-2</v>
      </c>
      <c r="BQ171" s="5">
        <v>3.0690159000000002E-2</v>
      </c>
      <c r="BR171" s="5">
        <v>0</v>
      </c>
      <c r="BS171" s="5">
        <v>0</v>
      </c>
    </row>
    <row r="172" spans="1:71" x14ac:dyDescent="0.2">
      <c r="A172" s="4">
        <v>171</v>
      </c>
      <c r="B172" s="1" t="s">
        <v>216</v>
      </c>
      <c r="C172" s="1" t="s">
        <v>45</v>
      </c>
      <c r="D172" s="1" t="s">
        <v>205</v>
      </c>
      <c r="E172" s="1" t="s">
        <v>12</v>
      </c>
      <c r="F172" s="1" t="s">
        <v>3</v>
      </c>
      <c r="H172" s="1" t="s">
        <v>10</v>
      </c>
      <c r="I172" s="1" t="s">
        <v>9</v>
      </c>
      <c r="J172" s="4" t="s">
        <v>8</v>
      </c>
      <c r="K172" s="4" t="s">
        <v>8</v>
      </c>
      <c r="L172" s="1" t="s">
        <v>32</v>
      </c>
      <c r="M172" s="1" t="s">
        <v>6</v>
      </c>
      <c r="N172" s="1">
        <v>24</v>
      </c>
      <c r="O172" s="1">
        <v>7.3152000000000008</v>
      </c>
      <c r="P172" s="1">
        <v>50</v>
      </c>
      <c r="Q172" s="1">
        <v>45</v>
      </c>
      <c r="R172" s="1">
        <v>66</v>
      </c>
      <c r="S172" s="1">
        <v>4054.8926321657382</v>
      </c>
      <c r="T172" s="1" t="s">
        <v>5</v>
      </c>
      <c r="U172" s="1">
        <v>0</v>
      </c>
      <c r="V172" s="1" t="s">
        <v>211</v>
      </c>
      <c r="W172" s="1" t="s">
        <v>3</v>
      </c>
      <c r="X172" s="1" t="s">
        <v>18</v>
      </c>
      <c r="Y172" s="1" t="s">
        <v>17</v>
      </c>
      <c r="Z172" s="1" t="s">
        <v>26</v>
      </c>
      <c r="AA172" s="1">
        <v>24</v>
      </c>
      <c r="AB172" s="1">
        <v>7.3152000000000008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7">
        <v>99</v>
      </c>
      <c r="AR172" s="7">
        <v>0</v>
      </c>
      <c r="AS172" s="7">
        <v>-999</v>
      </c>
      <c r="AT172" s="7">
        <v>-999</v>
      </c>
      <c r="AU172" s="7">
        <v>-999</v>
      </c>
      <c r="AV172" s="7">
        <v>-999</v>
      </c>
      <c r="AW172" s="7">
        <v>-1</v>
      </c>
      <c r="AX172" s="1">
        <v>0.01</v>
      </c>
      <c r="AY172" s="1">
        <v>20.99</v>
      </c>
      <c r="AZ172" s="1">
        <v>8.61</v>
      </c>
      <c r="BA172" s="3">
        <v>2</v>
      </c>
      <c r="BB172" s="3">
        <v>2</v>
      </c>
      <c r="BC172" s="3">
        <v>3</v>
      </c>
      <c r="BD172" s="3">
        <v>-999</v>
      </c>
      <c r="BE172" s="3">
        <v>-999</v>
      </c>
      <c r="BF172" s="3">
        <v>-999</v>
      </c>
      <c r="BH172" s="3">
        <v>-999</v>
      </c>
      <c r="BI172" s="3">
        <v>-999</v>
      </c>
      <c r="BJ172" s="3">
        <v>-999</v>
      </c>
      <c r="BK172" s="3">
        <v>-999</v>
      </c>
      <c r="BL172" s="3">
        <v>-999</v>
      </c>
      <c r="BM172" s="3">
        <v>-999</v>
      </c>
      <c r="BN172" s="3">
        <v>-999</v>
      </c>
      <c r="BO172" s="3">
        <v>-999</v>
      </c>
      <c r="BP172" s="1">
        <v>7.6045150000000006E-2</v>
      </c>
      <c r="BQ172" s="5">
        <v>7.6045150000000006E-2</v>
      </c>
      <c r="BR172" s="5">
        <v>0</v>
      </c>
      <c r="BS172" s="5">
        <v>0</v>
      </c>
    </row>
    <row r="173" spans="1:71" x14ac:dyDescent="0.2">
      <c r="A173" s="4">
        <v>172</v>
      </c>
      <c r="B173" s="1" t="s">
        <v>215</v>
      </c>
      <c r="C173" s="1" t="s">
        <v>43</v>
      </c>
      <c r="D173" s="1" t="s">
        <v>205</v>
      </c>
      <c r="E173" s="1" t="s">
        <v>12</v>
      </c>
      <c r="F173" s="1" t="s">
        <v>3</v>
      </c>
      <c r="H173" s="1" t="s">
        <v>10</v>
      </c>
      <c r="I173" s="1" t="s">
        <v>9</v>
      </c>
      <c r="J173" s="4" t="s">
        <v>8</v>
      </c>
      <c r="K173" s="4" t="s">
        <v>8</v>
      </c>
      <c r="L173" s="1" t="s">
        <v>32</v>
      </c>
      <c r="M173" s="1" t="s">
        <v>6</v>
      </c>
      <c r="N173" s="1">
        <v>15</v>
      </c>
      <c r="O173" s="1">
        <v>4.5720000000000001</v>
      </c>
      <c r="P173" s="1">
        <v>178</v>
      </c>
      <c r="Q173" s="1">
        <v>142</v>
      </c>
      <c r="R173" s="1">
        <v>147</v>
      </c>
      <c r="S173" s="1">
        <v>31996.416307239175</v>
      </c>
      <c r="T173" s="1" t="s">
        <v>5</v>
      </c>
      <c r="U173" s="1">
        <v>0</v>
      </c>
      <c r="V173" s="1" t="s">
        <v>211</v>
      </c>
      <c r="W173" s="1" t="s">
        <v>3</v>
      </c>
      <c r="X173" s="1" t="s">
        <v>2</v>
      </c>
      <c r="Y173" s="1" t="s">
        <v>22</v>
      </c>
      <c r="Z173" s="1" t="s">
        <v>21</v>
      </c>
      <c r="AA173" s="1">
        <v>15</v>
      </c>
      <c r="AB173" s="1">
        <v>4.5720000000000001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7">
        <v>95</v>
      </c>
      <c r="AR173" s="7">
        <v>0</v>
      </c>
      <c r="AS173" s="7">
        <v>-999</v>
      </c>
      <c r="AT173" s="7">
        <v>-999</v>
      </c>
      <c r="AU173" s="7">
        <v>-999</v>
      </c>
      <c r="AV173" s="7">
        <v>-999</v>
      </c>
      <c r="AW173" s="7">
        <v>-5</v>
      </c>
      <c r="AX173" s="1">
        <v>0.14000000000000001</v>
      </c>
      <c r="AY173" s="1">
        <v>16.09</v>
      </c>
      <c r="AZ173" s="1">
        <v>7.06</v>
      </c>
      <c r="BA173" s="3">
        <v>1</v>
      </c>
      <c r="BB173" s="3">
        <v>1</v>
      </c>
      <c r="BC173" s="3">
        <v>2</v>
      </c>
      <c r="BD173" s="3">
        <v>-999</v>
      </c>
      <c r="BE173" s="3">
        <v>-999</v>
      </c>
      <c r="BF173" s="3">
        <v>-999</v>
      </c>
      <c r="BH173" s="3">
        <v>-999</v>
      </c>
      <c r="BI173" s="3">
        <v>-999</v>
      </c>
      <c r="BJ173" s="3">
        <v>-999</v>
      </c>
      <c r="BK173" s="3">
        <v>-999</v>
      </c>
      <c r="BL173" s="3">
        <v>-999</v>
      </c>
      <c r="BM173" s="3">
        <v>-999</v>
      </c>
      <c r="BN173" s="3">
        <v>-999</v>
      </c>
      <c r="BO173" s="3">
        <v>-999</v>
      </c>
      <c r="BP173" s="1">
        <v>8.2012790000000006E-3</v>
      </c>
      <c r="BQ173" s="5">
        <v>8.2012790000000006E-3</v>
      </c>
      <c r="BR173" s="5">
        <v>0</v>
      </c>
      <c r="BS173" s="5">
        <v>0</v>
      </c>
    </row>
    <row r="174" spans="1:71" x14ac:dyDescent="0.2">
      <c r="A174" s="4">
        <v>173</v>
      </c>
      <c r="B174" s="1" t="s">
        <v>214</v>
      </c>
      <c r="C174" s="1" t="s">
        <v>41</v>
      </c>
      <c r="D174" s="1" t="s">
        <v>205</v>
      </c>
      <c r="E174" s="1" t="s">
        <v>12</v>
      </c>
      <c r="F174" s="1" t="s">
        <v>36</v>
      </c>
      <c r="H174" s="1" t="s">
        <v>10</v>
      </c>
      <c r="I174" s="1" t="s">
        <v>9</v>
      </c>
      <c r="J174" s="4" t="s">
        <v>8</v>
      </c>
      <c r="K174" s="4" t="s">
        <v>8</v>
      </c>
      <c r="L174" s="1" t="s">
        <v>32</v>
      </c>
      <c r="M174" s="1" t="s">
        <v>6</v>
      </c>
      <c r="N174" s="1">
        <v>14</v>
      </c>
      <c r="O174" s="1">
        <v>4.2671999999999999</v>
      </c>
      <c r="P174" s="1">
        <v>175</v>
      </c>
      <c r="Q174" s="1">
        <v>182</v>
      </c>
      <c r="R174" s="1">
        <v>168</v>
      </c>
      <c r="S174" s="1">
        <v>40593.735526513898</v>
      </c>
      <c r="T174" s="1" t="s">
        <v>37</v>
      </c>
      <c r="U174" s="1">
        <v>0.16666666666666666</v>
      </c>
      <c r="V174" s="1" t="s">
        <v>211</v>
      </c>
      <c r="W174" s="1" t="s">
        <v>3</v>
      </c>
      <c r="X174" s="1" t="s">
        <v>23</v>
      </c>
      <c r="Y174" s="1" t="s">
        <v>22</v>
      </c>
      <c r="Z174" s="1" t="s">
        <v>35</v>
      </c>
      <c r="AA174" s="1">
        <v>12</v>
      </c>
      <c r="AB174" s="1">
        <v>3.6576000000000004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7">
        <v>90</v>
      </c>
      <c r="AR174" s="7">
        <v>0</v>
      </c>
      <c r="AS174" s="7">
        <v>-999</v>
      </c>
      <c r="AT174" s="7">
        <v>-999</v>
      </c>
      <c r="AU174" s="7">
        <v>-999</v>
      </c>
      <c r="AV174" s="7">
        <v>-999</v>
      </c>
      <c r="AW174" s="7">
        <v>-10</v>
      </c>
      <c r="AX174" s="1">
        <v>0.04</v>
      </c>
      <c r="AY174" s="1">
        <v>16.13</v>
      </c>
      <c r="AZ174" s="1">
        <v>11.49</v>
      </c>
      <c r="BA174" s="3">
        <v>3</v>
      </c>
      <c r="BB174" s="3">
        <v>3</v>
      </c>
      <c r="BC174" s="3">
        <v>3</v>
      </c>
      <c r="BD174" s="3">
        <v>-999</v>
      </c>
      <c r="BE174" s="3">
        <v>-999</v>
      </c>
      <c r="BF174" s="3">
        <v>-999</v>
      </c>
      <c r="BH174" s="3">
        <v>-999</v>
      </c>
      <c r="BI174" s="3">
        <v>-999</v>
      </c>
      <c r="BJ174" s="3">
        <v>-999</v>
      </c>
      <c r="BK174" s="3">
        <v>-999</v>
      </c>
      <c r="BL174" s="3">
        <v>-999</v>
      </c>
      <c r="BM174" s="3">
        <v>-999</v>
      </c>
      <c r="BN174" s="3">
        <v>-999</v>
      </c>
      <c r="BO174" s="3">
        <v>-999</v>
      </c>
      <c r="BP174" s="1">
        <v>7.688065E-3</v>
      </c>
      <c r="BQ174" s="5">
        <v>7.688065E-3</v>
      </c>
      <c r="BR174" s="5">
        <v>0</v>
      </c>
      <c r="BS174" s="5">
        <v>0</v>
      </c>
    </row>
    <row r="175" spans="1:71" x14ac:dyDescent="0.2">
      <c r="A175" s="4">
        <v>174</v>
      </c>
      <c r="B175" s="1" t="s">
        <v>213</v>
      </c>
      <c r="C175" s="1" t="s">
        <v>39</v>
      </c>
      <c r="D175" s="1" t="s">
        <v>205</v>
      </c>
      <c r="E175" s="1" t="s">
        <v>12</v>
      </c>
      <c r="F175" s="1" t="s">
        <v>36</v>
      </c>
      <c r="H175" s="1" t="s">
        <v>10</v>
      </c>
      <c r="I175" s="1" t="s">
        <v>9</v>
      </c>
      <c r="J175" s="4" t="s">
        <v>8</v>
      </c>
      <c r="K175" s="4" t="s">
        <v>8</v>
      </c>
      <c r="L175" s="1" t="s">
        <v>32</v>
      </c>
      <c r="M175" s="1" t="s">
        <v>6</v>
      </c>
      <c r="N175" s="1">
        <v>16</v>
      </c>
      <c r="O175" s="1">
        <v>4.8768000000000002</v>
      </c>
      <c r="P175" s="1">
        <v>102</v>
      </c>
      <c r="Q175" s="1">
        <v>98</v>
      </c>
      <c r="R175" s="1">
        <v>103</v>
      </c>
      <c r="S175" s="1">
        <v>13762.912091158914</v>
      </c>
      <c r="T175" s="1" t="s">
        <v>37</v>
      </c>
      <c r="U175" s="1">
        <v>0.33333333333333331</v>
      </c>
      <c r="V175" s="1" t="s">
        <v>211</v>
      </c>
      <c r="W175" s="1" t="s">
        <v>3</v>
      </c>
      <c r="X175" s="1" t="s">
        <v>2</v>
      </c>
      <c r="Y175" s="1" t="s">
        <v>22</v>
      </c>
      <c r="Z175" s="1" t="s">
        <v>50</v>
      </c>
      <c r="AA175" s="1">
        <v>15</v>
      </c>
      <c r="AB175" s="1">
        <v>4.5720000000000001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7">
        <v>95</v>
      </c>
      <c r="AR175" s="7">
        <v>0</v>
      </c>
      <c r="AS175" s="7">
        <v>-999</v>
      </c>
      <c r="AT175" s="7">
        <v>-999</v>
      </c>
      <c r="AU175" s="7">
        <v>-999</v>
      </c>
      <c r="AV175" s="7">
        <v>-999</v>
      </c>
      <c r="AW175" s="7">
        <v>-5</v>
      </c>
      <c r="AX175" s="1">
        <v>0.03</v>
      </c>
      <c r="AY175" s="1">
        <v>15.73</v>
      </c>
      <c r="AZ175" s="1">
        <v>10.61</v>
      </c>
      <c r="BA175" s="3">
        <v>-999</v>
      </c>
      <c r="BB175" s="3">
        <v>-999</v>
      </c>
      <c r="BC175" s="3">
        <v>-999</v>
      </c>
      <c r="BD175" s="3">
        <v>-999</v>
      </c>
      <c r="BE175" s="3">
        <v>-999</v>
      </c>
      <c r="BF175" s="3">
        <v>-999</v>
      </c>
      <c r="BH175" s="3">
        <v>-999</v>
      </c>
      <c r="BI175" s="3">
        <v>-999</v>
      </c>
      <c r="BJ175" s="3">
        <v>-999</v>
      </c>
      <c r="BK175" s="3">
        <v>-999</v>
      </c>
      <c r="BL175" s="3">
        <v>-999</v>
      </c>
      <c r="BM175" s="3">
        <v>-999</v>
      </c>
      <c r="BN175" s="3">
        <v>-999</v>
      </c>
      <c r="BO175" s="3">
        <v>-999</v>
      </c>
      <c r="BP175" s="1">
        <v>1.9520691999999999E-2</v>
      </c>
      <c r="BQ175" s="5">
        <v>1.9520691999999999E-2</v>
      </c>
      <c r="BR175" s="5">
        <v>0</v>
      </c>
      <c r="BS175" s="5">
        <v>0</v>
      </c>
    </row>
    <row r="176" spans="1:71" x14ac:dyDescent="0.2">
      <c r="A176" s="4">
        <v>175</v>
      </c>
      <c r="B176" s="1" t="s">
        <v>212</v>
      </c>
      <c r="C176" s="1" t="s">
        <v>33</v>
      </c>
      <c r="D176" s="1" t="s">
        <v>205</v>
      </c>
      <c r="E176" s="1" t="s">
        <v>12</v>
      </c>
      <c r="F176" s="1" t="s">
        <v>3</v>
      </c>
      <c r="H176" s="1" t="s">
        <v>10</v>
      </c>
      <c r="I176" s="1" t="s">
        <v>9</v>
      </c>
      <c r="J176" s="4" t="s">
        <v>8</v>
      </c>
      <c r="K176" s="4" t="s">
        <v>8</v>
      </c>
      <c r="L176" s="1" t="s">
        <v>32</v>
      </c>
      <c r="M176" s="1" t="s">
        <v>6</v>
      </c>
      <c r="N176" s="1">
        <v>24</v>
      </c>
      <c r="O176" s="1">
        <v>7.3152000000000008</v>
      </c>
      <c r="P176" s="1">
        <v>127</v>
      </c>
      <c r="Q176" s="1">
        <v>124</v>
      </c>
      <c r="R176" s="1">
        <v>128</v>
      </c>
      <c r="S176" s="1">
        <v>21492.862253205254</v>
      </c>
      <c r="T176" s="1" t="s">
        <v>5</v>
      </c>
      <c r="U176" s="1">
        <v>0</v>
      </c>
      <c r="V176" s="1" t="s">
        <v>211</v>
      </c>
      <c r="W176" s="1" t="s">
        <v>3</v>
      </c>
      <c r="X176" s="1" t="s">
        <v>18</v>
      </c>
      <c r="Y176" s="1" t="s">
        <v>17</v>
      </c>
      <c r="Z176" s="1" t="s">
        <v>21</v>
      </c>
      <c r="AA176" s="1">
        <v>21</v>
      </c>
      <c r="AB176" s="1">
        <v>6.4008000000000003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7">
        <v>95</v>
      </c>
      <c r="AR176" s="7">
        <v>0</v>
      </c>
      <c r="AS176" s="7">
        <v>-999</v>
      </c>
      <c r="AT176" s="7">
        <v>-999</v>
      </c>
      <c r="AU176" s="7">
        <v>-999</v>
      </c>
      <c r="AV176" s="7">
        <v>-999</v>
      </c>
      <c r="AW176" s="7">
        <v>-5</v>
      </c>
      <c r="AX176" s="1">
        <v>0.05</v>
      </c>
      <c r="AY176" s="1">
        <v>14.37</v>
      </c>
      <c r="AZ176" s="1">
        <v>8.18</v>
      </c>
      <c r="BA176" s="3">
        <v>-999</v>
      </c>
      <c r="BB176" s="3">
        <v>-999</v>
      </c>
      <c r="BC176" s="3">
        <v>-999</v>
      </c>
      <c r="BD176" s="3">
        <v>-999</v>
      </c>
      <c r="BE176" s="3">
        <v>-999</v>
      </c>
      <c r="BF176" s="3">
        <v>-999</v>
      </c>
      <c r="BH176" s="3">
        <v>-999</v>
      </c>
      <c r="BI176" s="3">
        <v>-999</v>
      </c>
      <c r="BJ176" s="3">
        <v>-999</v>
      </c>
      <c r="BK176" s="3">
        <v>-999</v>
      </c>
      <c r="BL176" s="3">
        <v>-999</v>
      </c>
      <c r="BM176" s="3">
        <v>-999</v>
      </c>
      <c r="BN176" s="3">
        <v>-999</v>
      </c>
      <c r="BO176" s="3">
        <v>-999</v>
      </c>
      <c r="BP176" s="1">
        <v>3.1291280999999997E-2</v>
      </c>
      <c r="BQ176" s="5">
        <v>3.1291280999999997E-2</v>
      </c>
      <c r="BR176" s="5">
        <v>0</v>
      </c>
      <c r="BS176" s="5">
        <v>0</v>
      </c>
    </row>
    <row r="177" spans="1:71" x14ac:dyDescent="0.2">
      <c r="A177" s="4">
        <v>176</v>
      </c>
      <c r="B177" s="1" t="s">
        <v>210</v>
      </c>
      <c r="C177" s="1" t="s">
        <v>29</v>
      </c>
      <c r="D177" s="1" t="s">
        <v>205</v>
      </c>
      <c r="E177" s="1" t="s">
        <v>12</v>
      </c>
      <c r="F177" s="1" t="s">
        <v>3</v>
      </c>
      <c r="H177" s="1" t="s">
        <v>10</v>
      </c>
      <c r="I177" s="1" t="s">
        <v>9</v>
      </c>
      <c r="J177" s="4" t="s">
        <v>8</v>
      </c>
      <c r="K177" s="4" t="s">
        <v>8</v>
      </c>
      <c r="L177" s="1" t="s">
        <v>7</v>
      </c>
      <c r="M177" s="1" t="s">
        <v>6</v>
      </c>
      <c r="N177" s="1">
        <v>25</v>
      </c>
      <c r="O177" s="1">
        <v>7.62</v>
      </c>
      <c r="P177" s="1">
        <v>211</v>
      </c>
      <c r="Q177" s="1">
        <v>168</v>
      </c>
      <c r="R177" s="1">
        <v>138</v>
      </c>
      <c r="S177" s="1">
        <v>37107.076212214743</v>
      </c>
      <c r="T177" s="1" t="s">
        <v>5</v>
      </c>
      <c r="U177" s="1">
        <v>0</v>
      </c>
      <c r="V177" s="1" t="s">
        <v>204</v>
      </c>
      <c r="W177" s="1" t="s">
        <v>3</v>
      </c>
      <c r="X177" s="1" t="s">
        <v>23</v>
      </c>
      <c r="Y177" s="1" t="s">
        <v>1</v>
      </c>
      <c r="Z177" s="1" t="s">
        <v>0</v>
      </c>
      <c r="AA177" s="1">
        <v>24</v>
      </c>
      <c r="AB177" s="1">
        <v>7.3152000000000008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7">
        <v>90</v>
      </c>
      <c r="AR177" s="7">
        <v>0</v>
      </c>
      <c r="AS177" s="7">
        <v>-999</v>
      </c>
      <c r="AT177" s="7">
        <v>-999</v>
      </c>
      <c r="AU177" s="7">
        <v>-999</v>
      </c>
      <c r="AV177" s="7">
        <v>-999</v>
      </c>
      <c r="AW177" s="7">
        <v>-10</v>
      </c>
      <c r="AX177" s="1">
        <v>0.08</v>
      </c>
      <c r="AY177" s="1">
        <v>13.96</v>
      </c>
      <c r="AZ177" s="1">
        <v>9.6300000000000008</v>
      </c>
      <c r="BA177" s="3">
        <v>1</v>
      </c>
      <c r="BB177" s="3">
        <v>1</v>
      </c>
      <c r="BC177" s="3">
        <v>2</v>
      </c>
      <c r="BD177" s="3">
        <v>-999</v>
      </c>
      <c r="BE177" s="3">
        <v>-999</v>
      </c>
      <c r="BF177" s="3">
        <v>-999</v>
      </c>
      <c r="BH177" s="3">
        <v>-999</v>
      </c>
      <c r="BI177" s="3">
        <v>-999</v>
      </c>
      <c r="BJ177" s="3">
        <v>-999</v>
      </c>
      <c r="BK177" s="3">
        <v>-999</v>
      </c>
      <c r="BL177" s="3">
        <v>-999</v>
      </c>
      <c r="BM177" s="3">
        <v>-999</v>
      </c>
      <c r="BN177" s="3">
        <v>-999</v>
      </c>
      <c r="BO177" s="3">
        <v>-999</v>
      </c>
      <c r="BP177" s="1">
        <v>6.7195980000000002E-3</v>
      </c>
      <c r="BQ177" s="5">
        <v>6.6279317975312399E-3</v>
      </c>
      <c r="BR177" s="5">
        <v>0</v>
      </c>
      <c r="BS177" s="5">
        <v>9.1666202468760005E-5</v>
      </c>
    </row>
    <row r="178" spans="1:71" x14ac:dyDescent="0.2">
      <c r="A178" s="4">
        <v>177</v>
      </c>
      <c r="B178" s="1" t="s">
        <v>209</v>
      </c>
      <c r="C178" s="1" t="s">
        <v>27</v>
      </c>
      <c r="D178" s="1" t="s">
        <v>205</v>
      </c>
      <c r="E178" s="1" t="s">
        <v>12</v>
      </c>
      <c r="F178" s="1" t="s">
        <v>3</v>
      </c>
      <c r="H178" s="1" t="s">
        <v>10</v>
      </c>
      <c r="I178" s="1" t="s">
        <v>9</v>
      </c>
      <c r="J178" s="4" t="s">
        <v>8</v>
      </c>
      <c r="K178" s="4" t="s">
        <v>8</v>
      </c>
      <c r="L178" s="1" t="s">
        <v>7</v>
      </c>
      <c r="M178" s="1" t="s">
        <v>6</v>
      </c>
      <c r="N178" s="1">
        <v>26</v>
      </c>
      <c r="O178" s="1">
        <v>7.9248000000000003</v>
      </c>
      <c r="P178" s="1">
        <v>52</v>
      </c>
      <c r="Q178" s="1">
        <v>48</v>
      </c>
      <c r="R178" s="1">
        <v>49</v>
      </c>
      <c r="S178" s="1">
        <v>3297.0380398867642</v>
      </c>
      <c r="T178" s="1" t="s">
        <v>5</v>
      </c>
      <c r="U178" s="1">
        <v>0</v>
      </c>
      <c r="V178" s="1" t="s">
        <v>204</v>
      </c>
      <c r="W178" s="1" t="s">
        <v>3</v>
      </c>
      <c r="X178" s="1" t="s">
        <v>2</v>
      </c>
      <c r="Y178" s="1" t="s">
        <v>22</v>
      </c>
      <c r="Z178" s="1" t="s">
        <v>26</v>
      </c>
      <c r="AA178" s="1">
        <v>26</v>
      </c>
      <c r="AB178" s="1">
        <v>7.9248000000000003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7">
        <v>95</v>
      </c>
      <c r="AR178" s="7">
        <v>0</v>
      </c>
      <c r="AS178" s="7">
        <v>-999</v>
      </c>
      <c r="AT178" s="7">
        <v>-999</v>
      </c>
      <c r="AU178" s="7">
        <v>-999</v>
      </c>
      <c r="AV178" s="7">
        <v>-999</v>
      </c>
      <c r="AW178" s="7">
        <v>-5</v>
      </c>
      <c r="AX178" s="1">
        <v>0.01</v>
      </c>
      <c r="AY178" s="1">
        <v>12.27</v>
      </c>
      <c r="AZ178" s="1">
        <v>5.0199999999999996</v>
      </c>
      <c r="BA178" s="3">
        <v>0</v>
      </c>
      <c r="BB178" s="3">
        <v>1</v>
      </c>
      <c r="BC178" s="3">
        <v>2</v>
      </c>
      <c r="BD178" s="3">
        <v>-999</v>
      </c>
      <c r="BE178" s="3">
        <v>-999</v>
      </c>
      <c r="BF178" s="3">
        <v>-999</v>
      </c>
      <c r="BH178" s="3">
        <v>-999</v>
      </c>
      <c r="BI178" s="3">
        <v>-999</v>
      </c>
      <c r="BJ178" s="3">
        <v>-999</v>
      </c>
      <c r="BK178" s="3">
        <v>-999</v>
      </c>
      <c r="BL178" s="3">
        <v>-999</v>
      </c>
      <c r="BM178" s="3">
        <v>-999</v>
      </c>
      <c r="BN178" s="3">
        <v>-999</v>
      </c>
      <c r="BO178" s="3">
        <v>-999</v>
      </c>
      <c r="BP178" s="1">
        <v>3.1199658000000002E-2</v>
      </c>
      <c r="BQ178" s="5">
        <v>3.1199658000000002E-2</v>
      </c>
      <c r="BR178" s="5">
        <v>0</v>
      </c>
      <c r="BS178" s="5">
        <v>0</v>
      </c>
    </row>
    <row r="179" spans="1:71" x14ac:dyDescent="0.2">
      <c r="A179" s="4">
        <v>178</v>
      </c>
      <c r="B179" s="1" t="s">
        <v>208</v>
      </c>
      <c r="C179" s="1" t="s">
        <v>24</v>
      </c>
      <c r="D179" s="1" t="s">
        <v>205</v>
      </c>
      <c r="E179" s="1" t="s">
        <v>12</v>
      </c>
      <c r="F179" s="1" t="s">
        <v>3</v>
      </c>
      <c r="H179" s="1" t="s">
        <v>10</v>
      </c>
      <c r="I179" s="1" t="s">
        <v>9</v>
      </c>
      <c r="J179" s="4" t="s">
        <v>8</v>
      </c>
      <c r="K179" s="4" t="s">
        <v>8</v>
      </c>
      <c r="L179" s="1" t="s">
        <v>7</v>
      </c>
      <c r="M179" s="1" t="s">
        <v>6</v>
      </c>
      <c r="N179" s="1">
        <v>24</v>
      </c>
      <c r="O179" s="1">
        <v>7.3152000000000008</v>
      </c>
      <c r="P179" s="1">
        <v>75</v>
      </c>
      <c r="Q179" s="1">
        <v>48</v>
      </c>
      <c r="R179" s="1">
        <v>69</v>
      </c>
      <c r="S179" s="1">
        <v>5648.7599069925154</v>
      </c>
      <c r="T179" s="1" t="s">
        <v>5</v>
      </c>
      <c r="U179" s="1">
        <v>0</v>
      </c>
      <c r="V179" s="1" t="s">
        <v>204</v>
      </c>
      <c r="W179" s="1" t="s">
        <v>3</v>
      </c>
      <c r="X179" s="1" t="s">
        <v>23</v>
      </c>
      <c r="Y179" s="1" t="s">
        <v>22</v>
      </c>
      <c r="Z179" s="1" t="s">
        <v>21</v>
      </c>
      <c r="AA179" s="1">
        <v>23</v>
      </c>
      <c r="AB179" s="1">
        <v>7.0104000000000006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7">
        <v>80</v>
      </c>
      <c r="AR179" s="7">
        <v>0</v>
      </c>
      <c r="AS179" s="7">
        <v>-999</v>
      </c>
      <c r="AT179" s="7">
        <v>-999</v>
      </c>
      <c r="AU179" s="7">
        <v>-999</v>
      </c>
      <c r="AV179" s="7">
        <v>-999</v>
      </c>
      <c r="AW179" s="7">
        <v>-20</v>
      </c>
      <c r="AX179" s="1">
        <v>0.03</v>
      </c>
      <c r="AY179" s="1">
        <v>13.22</v>
      </c>
      <c r="AZ179" s="1">
        <v>9.26</v>
      </c>
      <c r="BA179" s="3">
        <v>-999</v>
      </c>
      <c r="BB179" s="3">
        <v>-999</v>
      </c>
      <c r="BC179" s="3">
        <v>-999</v>
      </c>
      <c r="BD179" s="3">
        <v>-999</v>
      </c>
      <c r="BE179" s="3">
        <v>-999</v>
      </c>
      <c r="BF179" s="3">
        <v>-999</v>
      </c>
      <c r="BH179" s="3">
        <v>-999</v>
      </c>
      <c r="BI179" s="3">
        <v>-999</v>
      </c>
      <c r="BJ179" s="3">
        <v>-999</v>
      </c>
      <c r="BK179" s="3">
        <v>-999</v>
      </c>
      <c r="BL179" s="3">
        <v>-999</v>
      </c>
      <c r="BM179" s="3">
        <v>-999</v>
      </c>
      <c r="BN179" s="3">
        <v>-999</v>
      </c>
      <c r="BO179" s="3">
        <v>-999</v>
      </c>
      <c r="BP179" s="1">
        <v>4.8962229999999999E-3</v>
      </c>
      <c r="BQ179" s="5">
        <v>4.8962229999999999E-3</v>
      </c>
      <c r="BR179" s="5">
        <v>0</v>
      </c>
      <c r="BS179" s="5">
        <v>0</v>
      </c>
    </row>
    <row r="180" spans="1:71" x14ac:dyDescent="0.2">
      <c r="A180" s="4">
        <v>179</v>
      </c>
      <c r="B180" s="1" t="s">
        <v>207</v>
      </c>
      <c r="C180" s="1" t="s">
        <v>19</v>
      </c>
      <c r="D180" s="1" t="s">
        <v>205</v>
      </c>
      <c r="E180" s="1" t="s">
        <v>12</v>
      </c>
      <c r="F180" s="1" t="s">
        <v>3</v>
      </c>
      <c r="H180" s="1" t="s">
        <v>10</v>
      </c>
      <c r="I180" s="1" t="s">
        <v>9</v>
      </c>
      <c r="J180" s="4" t="s">
        <v>8</v>
      </c>
      <c r="K180" s="4" t="s">
        <v>8</v>
      </c>
      <c r="L180" s="1" t="s">
        <v>7</v>
      </c>
      <c r="M180" s="1" t="s">
        <v>6</v>
      </c>
      <c r="N180" s="1">
        <v>22</v>
      </c>
      <c r="O180" s="1">
        <v>6.7056000000000004</v>
      </c>
      <c r="P180" s="1">
        <v>64</v>
      </c>
      <c r="Q180" s="1">
        <v>62</v>
      </c>
      <c r="R180" s="1">
        <v>48</v>
      </c>
      <c r="S180" s="1">
        <v>4249.3377569607419</v>
      </c>
      <c r="T180" s="1" t="s">
        <v>5</v>
      </c>
      <c r="U180" s="1">
        <v>0</v>
      </c>
      <c r="V180" s="1" t="s">
        <v>204</v>
      </c>
      <c r="W180" s="1" t="s">
        <v>3</v>
      </c>
      <c r="X180" s="1" t="s">
        <v>18</v>
      </c>
      <c r="Y180" s="1" t="s">
        <v>17</v>
      </c>
      <c r="Z180" s="1" t="s">
        <v>148</v>
      </c>
      <c r="AA180" s="1">
        <v>21</v>
      </c>
      <c r="AB180" s="1">
        <v>6.4008000000000003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7">
        <v>90</v>
      </c>
      <c r="AR180" s="7">
        <v>0</v>
      </c>
      <c r="AS180" s="7">
        <v>-999</v>
      </c>
      <c r="AT180" s="7">
        <v>-999</v>
      </c>
      <c r="AU180" s="7">
        <v>-999</v>
      </c>
      <c r="AV180" s="7">
        <v>-999</v>
      </c>
      <c r="AW180" s="7">
        <v>-10</v>
      </c>
      <c r="AX180" s="1">
        <v>0.04</v>
      </c>
      <c r="AY180" s="1">
        <v>14.19</v>
      </c>
      <c r="AZ180" s="1">
        <v>8.01</v>
      </c>
      <c r="BA180" s="3">
        <v>3</v>
      </c>
      <c r="BB180" s="3">
        <v>2</v>
      </c>
      <c r="BC180" s="3">
        <v>4</v>
      </c>
      <c r="BD180" s="3">
        <v>-999</v>
      </c>
      <c r="BE180" s="3">
        <v>-999</v>
      </c>
      <c r="BF180" s="3">
        <v>-999</v>
      </c>
      <c r="BH180" s="3">
        <v>-999</v>
      </c>
      <c r="BI180" s="3">
        <v>-999</v>
      </c>
      <c r="BJ180" s="3">
        <v>-999</v>
      </c>
      <c r="BK180" s="3">
        <v>-999</v>
      </c>
      <c r="BL180" s="3">
        <v>-999</v>
      </c>
      <c r="BM180" s="3">
        <v>-999</v>
      </c>
      <c r="BN180" s="3">
        <v>-999</v>
      </c>
      <c r="BO180" s="3">
        <v>-999</v>
      </c>
      <c r="BP180" s="1">
        <v>4.7339988999999999E-2</v>
      </c>
      <c r="BQ180" s="5">
        <v>4.7339988999999999E-2</v>
      </c>
      <c r="BR180" s="5">
        <v>0</v>
      </c>
      <c r="BS180" s="5">
        <v>0</v>
      </c>
    </row>
    <row r="181" spans="1:71" x14ac:dyDescent="0.2">
      <c r="A181" s="4">
        <v>180</v>
      </c>
      <c r="B181" s="1" t="s">
        <v>206</v>
      </c>
      <c r="C181" s="1" t="s">
        <v>14</v>
      </c>
      <c r="D181" s="1" t="s">
        <v>205</v>
      </c>
      <c r="E181" s="1" t="s">
        <v>12</v>
      </c>
      <c r="F181" s="1" t="s">
        <v>3</v>
      </c>
      <c r="H181" s="1" t="s">
        <v>10</v>
      </c>
      <c r="I181" s="1" t="s">
        <v>9</v>
      </c>
      <c r="J181" s="4" t="s">
        <v>8</v>
      </c>
      <c r="K181" s="4" t="s">
        <v>8</v>
      </c>
      <c r="L181" s="1" t="s">
        <v>7</v>
      </c>
      <c r="M181" s="1" t="s">
        <v>6</v>
      </c>
      <c r="N181" s="1">
        <v>29</v>
      </c>
      <c r="O181" s="1">
        <v>8.8391999999999999</v>
      </c>
      <c r="P181" s="1">
        <v>88</v>
      </c>
      <c r="Q181" s="1">
        <v>56</v>
      </c>
      <c r="R181" s="1">
        <v>71</v>
      </c>
      <c r="S181" s="1">
        <v>6912.3059334560794</v>
      </c>
      <c r="T181" s="1" t="s">
        <v>5</v>
      </c>
      <c r="U181" s="1">
        <v>0</v>
      </c>
      <c r="V181" s="1" t="s">
        <v>204</v>
      </c>
      <c r="W181" s="1" t="s">
        <v>3</v>
      </c>
      <c r="X181" s="1" t="s">
        <v>60</v>
      </c>
      <c r="Y181" s="1" t="s">
        <v>22</v>
      </c>
      <c r="Z181" s="1" t="s">
        <v>0</v>
      </c>
      <c r="AA181" s="1">
        <v>29</v>
      </c>
      <c r="AB181" s="1">
        <v>8.8391999999999999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7">
        <v>85</v>
      </c>
      <c r="AR181" s="7">
        <v>0</v>
      </c>
      <c r="AS181" s="7">
        <v>-999</v>
      </c>
      <c r="AT181" s="7">
        <v>-999</v>
      </c>
      <c r="AU181" s="7">
        <v>-999</v>
      </c>
      <c r="AV181" s="7">
        <v>-999</v>
      </c>
      <c r="AW181" s="7">
        <v>-15</v>
      </c>
      <c r="AX181" s="1">
        <v>0.01</v>
      </c>
      <c r="AY181" s="1">
        <v>11.45</v>
      </c>
      <c r="AZ181" s="1">
        <v>4.3099999999999996</v>
      </c>
      <c r="BA181" s="3">
        <v>1</v>
      </c>
      <c r="BB181" s="3">
        <v>2</v>
      </c>
      <c r="BC181" s="3">
        <v>3</v>
      </c>
      <c r="BD181" s="3">
        <v>-999</v>
      </c>
      <c r="BE181" s="3">
        <v>-999</v>
      </c>
      <c r="BF181" s="3">
        <v>-999</v>
      </c>
      <c r="BH181" s="3">
        <v>-999</v>
      </c>
      <c r="BI181" s="3">
        <v>-999</v>
      </c>
      <c r="BJ181" s="3">
        <v>-999</v>
      </c>
      <c r="BK181" s="3">
        <v>-999</v>
      </c>
      <c r="BL181" s="3">
        <v>-999</v>
      </c>
      <c r="BM181" s="3">
        <v>-999</v>
      </c>
      <c r="BN181" s="3">
        <v>-999</v>
      </c>
      <c r="BO181" s="3">
        <v>-999</v>
      </c>
      <c r="BP181" s="1">
        <v>9.7949159113830224E-4</v>
      </c>
      <c r="BQ181" s="5">
        <v>5.5159445579723999E-4</v>
      </c>
      <c r="BR181" s="5">
        <v>4.278971353410623E-4</v>
      </c>
      <c r="BS181" s="5">
        <v>0</v>
      </c>
    </row>
    <row r="182" spans="1:71" x14ac:dyDescent="0.2">
      <c r="A182" s="4">
        <v>181</v>
      </c>
      <c r="B182" s="1" t="s">
        <v>203</v>
      </c>
      <c r="C182" s="1">
        <v>617</v>
      </c>
      <c r="D182" s="1" t="s">
        <v>13</v>
      </c>
      <c r="E182" s="1" t="s">
        <v>84</v>
      </c>
      <c r="F182" s="1" t="s">
        <v>36</v>
      </c>
      <c r="H182" s="1" t="s">
        <v>10</v>
      </c>
      <c r="I182" s="1" t="s">
        <v>9</v>
      </c>
      <c r="J182" s="4" t="s">
        <v>94</v>
      </c>
      <c r="K182" s="4" t="s">
        <v>83</v>
      </c>
      <c r="L182" s="1" t="s">
        <v>32</v>
      </c>
      <c r="M182" s="1" t="s">
        <v>6</v>
      </c>
      <c r="N182" s="1">
        <v>30</v>
      </c>
      <c r="O182" s="1">
        <v>9.1440000000000001</v>
      </c>
      <c r="P182" s="1">
        <v>344</v>
      </c>
      <c r="Q182" s="1">
        <v>320</v>
      </c>
      <c r="R182" s="1">
        <v>302</v>
      </c>
      <c r="S182" s="1">
        <v>136462.53989087525</v>
      </c>
      <c r="T182" s="1" t="s">
        <v>37</v>
      </c>
      <c r="U182" s="1">
        <v>0.5</v>
      </c>
      <c r="V182" s="1" t="s">
        <v>31</v>
      </c>
      <c r="W182" s="1" t="s">
        <v>36</v>
      </c>
      <c r="X182" s="1" t="s">
        <v>2</v>
      </c>
      <c r="Y182" s="1" t="s">
        <v>1</v>
      </c>
      <c r="Z182" s="1" t="s">
        <v>21</v>
      </c>
      <c r="AA182" s="1">
        <v>18</v>
      </c>
      <c r="AB182" s="1">
        <v>5.4864000000000006</v>
      </c>
      <c r="AC182" s="1">
        <v>2</v>
      </c>
      <c r="AD182" s="1">
        <v>4</v>
      </c>
      <c r="AE182" s="1">
        <v>4</v>
      </c>
      <c r="AF182" s="1">
        <v>6</v>
      </c>
      <c r="AG182" s="1">
        <v>6</v>
      </c>
      <c r="AH182" s="1">
        <v>6</v>
      </c>
      <c r="AI182" s="1">
        <v>9</v>
      </c>
      <c r="AJ182" s="1">
        <v>1</v>
      </c>
      <c r="AK182" s="1">
        <v>1</v>
      </c>
      <c r="AL182" s="1">
        <v>1</v>
      </c>
      <c r="AM182" s="1">
        <v>0.75</v>
      </c>
      <c r="AN182" s="1">
        <v>0.5</v>
      </c>
      <c r="AO182" s="1">
        <v>0.375</v>
      </c>
      <c r="AP182" s="1">
        <v>0.25</v>
      </c>
      <c r="AQ182" s="4">
        <v>75</v>
      </c>
      <c r="AR182" s="4">
        <v>0</v>
      </c>
      <c r="AS182" s="4">
        <v>-999</v>
      </c>
      <c r="AT182" s="4">
        <v>-5</v>
      </c>
      <c r="AU182" s="4">
        <v>-5</v>
      </c>
      <c r="AV182" s="4">
        <v>-999</v>
      </c>
      <c r="AW182" s="4">
        <v>-25</v>
      </c>
      <c r="AX182" s="1">
        <v>1.404761905</v>
      </c>
      <c r="AY182" s="1">
        <v>15.39</v>
      </c>
      <c r="AZ182" s="1">
        <v>4.9400000000000004</v>
      </c>
      <c r="BA182" s="3">
        <v>0</v>
      </c>
      <c r="BB182" s="3">
        <v>1</v>
      </c>
      <c r="BC182" s="3">
        <v>3</v>
      </c>
      <c r="BD182" s="3">
        <v>-999</v>
      </c>
      <c r="BE182" s="3">
        <v>-999</v>
      </c>
      <c r="BF182" s="3">
        <v>-999</v>
      </c>
      <c r="BH182" s="3">
        <v>-999</v>
      </c>
      <c r="BI182" s="3">
        <v>-999</v>
      </c>
      <c r="BJ182" s="3">
        <v>-999</v>
      </c>
      <c r="BK182" s="3">
        <v>-999</v>
      </c>
      <c r="BL182" s="3">
        <v>-999</v>
      </c>
      <c r="BM182" s="3">
        <v>-999</v>
      </c>
      <c r="BN182" s="3">
        <v>-999</v>
      </c>
      <c r="BO182" s="3">
        <v>-999</v>
      </c>
      <c r="BP182" s="1">
        <v>3.0345139E-2</v>
      </c>
      <c r="BQ182" s="5">
        <v>3.0345139E-2</v>
      </c>
      <c r="BR182" s="5">
        <v>0</v>
      </c>
      <c r="BS182" s="5">
        <v>0</v>
      </c>
    </row>
    <row r="183" spans="1:71" x14ac:dyDescent="0.2">
      <c r="A183" s="4">
        <v>182</v>
      </c>
      <c r="B183" s="1" t="s">
        <v>202</v>
      </c>
      <c r="C183" s="1">
        <v>663</v>
      </c>
      <c r="D183" s="1" t="s">
        <v>13</v>
      </c>
      <c r="E183" s="1" t="s">
        <v>84</v>
      </c>
      <c r="F183" s="1" t="s">
        <v>36</v>
      </c>
      <c r="H183" s="1" t="s">
        <v>10</v>
      </c>
      <c r="I183" s="1" t="s">
        <v>9</v>
      </c>
      <c r="J183" s="4" t="s">
        <v>94</v>
      </c>
      <c r="K183" s="4" t="s">
        <v>83</v>
      </c>
      <c r="L183" s="1" t="s">
        <v>32</v>
      </c>
      <c r="M183" s="1" t="s">
        <v>6</v>
      </c>
      <c r="N183" s="1">
        <v>28</v>
      </c>
      <c r="O183" s="1">
        <v>8.5343999999999998</v>
      </c>
      <c r="P183" s="1">
        <v>510</v>
      </c>
      <c r="Q183" s="1">
        <v>390</v>
      </c>
      <c r="R183" s="1">
        <v>260</v>
      </c>
      <c r="S183" s="1">
        <v>175571.41739771378</v>
      </c>
      <c r="T183" s="1" t="s">
        <v>37</v>
      </c>
      <c r="U183" s="1">
        <v>0.33333333333333331</v>
      </c>
      <c r="V183" s="1" t="s">
        <v>31</v>
      </c>
      <c r="W183" s="1" t="s">
        <v>3</v>
      </c>
      <c r="X183" s="1" t="s">
        <v>18</v>
      </c>
      <c r="Y183" s="1" t="s">
        <v>201</v>
      </c>
      <c r="Z183" s="1" t="s">
        <v>26</v>
      </c>
      <c r="AA183" s="1">
        <v>23</v>
      </c>
      <c r="AB183" s="1">
        <v>7.0104000000000006</v>
      </c>
      <c r="AC183" s="1">
        <v>0</v>
      </c>
      <c r="AD183" s="1">
        <v>0</v>
      </c>
      <c r="AE183" s="1">
        <v>0</v>
      </c>
      <c r="AF183" s="1">
        <v>4</v>
      </c>
      <c r="AG183" s="1">
        <v>4</v>
      </c>
      <c r="AH183" s="1">
        <v>4</v>
      </c>
      <c r="AI183" s="1">
        <v>6</v>
      </c>
      <c r="AJ183" s="1">
        <v>0</v>
      </c>
      <c r="AK183" s="1">
        <v>0</v>
      </c>
      <c r="AL183" s="1">
        <v>0</v>
      </c>
      <c r="AM183" s="1">
        <v>0.5</v>
      </c>
      <c r="AN183" s="1">
        <v>0.33333333333333331</v>
      </c>
      <c r="AO183" s="1">
        <v>0.25</v>
      </c>
      <c r="AP183" s="1">
        <v>0.16666666666666666</v>
      </c>
      <c r="AQ183" s="4">
        <v>40</v>
      </c>
      <c r="AR183" s="4">
        <v>0</v>
      </c>
      <c r="AS183" s="4">
        <v>-999</v>
      </c>
      <c r="AT183" s="4">
        <v>0</v>
      </c>
      <c r="AU183" s="4">
        <v>0</v>
      </c>
      <c r="AV183" s="4">
        <v>-999</v>
      </c>
      <c r="AW183" s="4">
        <v>-60</v>
      </c>
      <c r="AX183" s="1">
        <v>41.117764469999997</v>
      </c>
      <c r="AY183" s="1">
        <v>11.7</v>
      </c>
      <c r="AZ183" s="1">
        <v>5.75</v>
      </c>
      <c r="BA183" s="3">
        <v>1</v>
      </c>
      <c r="BB183" s="3">
        <v>2</v>
      </c>
      <c r="BC183" s="3">
        <v>3</v>
      </c>
      <c r="BD183" s="3">
        <v>-999</v>
      </c>
      <c r="BE183" s="3">
        <v>-999</v>
      </c>
      <c r="BF183" s="3">
        <v>-999</v>
      </c>
      <c r="BH183" s="3">
        <v>-999</v>
      </c>
      <c r="BI183" s="3">
        <v>-999</v>
      </c>
      <c r="BJ183" s="3">
        <v>-999</v>
      </c>
      <c r="BK183" s="3">
        <v>-999</v>
      </c>
      <c r="BL183" s="3">
        <v>-999</v>
      </c>
      <c r="BM183" s="3">
        <v>-999</v>
      </c>
      <c r="BN183" s="3">
        <v>-999</v>
      </c>
      <c r="BO183" s="3">
        <v>-999</v>
      </c>
      <c r="BP183" s="1">
        <v>1.2004457759910842E-2</v>
      </c>
      <c r="BQ183" s="5">
        <v>1.2003892349939042E-2</v>
      </c>
      <c r="BR183" s="5">
        <v>0</v>
      </c>
      <c r="BS183" s="5">
        <v>5.6540997180000005E-7</v>
      </c>
    </row>
    <row r="184" spans="1:71" x14ac:dyDescent="0.2">
      <c r="A184" s="4">
        <v>183</v>
      </c>
      <c r="B184" s="1" t="s">
        <v>200</v>
      </c>
      <c r="C184" s="1">
        <v>675</v>
      </c>
      <c r="D184" s="1" t="s">
        <v>13</v>
      </c>
      <c r="E184" s="1" t="s">
        <v>84</v>
      </c>
      <c r="F184" s="1" t="s">
        <v>36</v>
      </c>
      <c r="G184" s="1" t="s">
        <v>53</v>
      </c>
      <c r="H184" s="1" t="s">
        <v>10</v>
      </c>
      <c r="I184" s="1" t="s">
        <v>9</v>
      </c>
      <c r="J184" s="4" t="s">
        <v>83</v>
      </c>
      <c r="K184" s="4" t="s">
        <v>83</v>
      </c>
      <c r="L184" s="1" t="s">
        <v>32</v>
      </c>
      <c r="M184" s="1" t="s">
        <v>6</v>
      </c>
      <c r="N184" s="1">
        <v>15</v>
      </c>
      <c r="O184" s="1">
        <v>4.5720000000000001</v>
      </c>
      <c r="P184" s="1">
        <v>312</v>
      </c>
      <c r="Q184" s="1">
        <v>258</v>
      </c>
      <c r="R184" s="1">
        <v>220</v>
      </c>
      <c r="S184" s="1">
        <v>87909.595275508225</v>
      </c>
      <c r="T184" s="1" t="s">
        <v>37</v>
      </c>
      <c r="U184" s="1">
        <v>0.83333333333333337</v>
      </c>
      <c r="V184" s="1" t="s">
        <v>31</v>
      </c>
      <c r="W184" s="1" t="s">
        <v>3</v>
      </c>
      <c r="X184" s="1" t="s">
        <v>2</v>
      </c>
      <c r="Y184" s="1" t="s">
        <v>1</v>
      </c>
      <c r="Z184" s="1" t="s">
        <v>0</v>
      </c>
      <c r="AA184" s="1">
        <v>14</v>
      </c>
      <c r="AB184" s="1">
        <v>4.2671999999999999</v>
      </c>
      <c r="AC184" s="1">
        <v>0</v>
      </c>
      <c r="AD184" s="1">
        <v>3</v>
      </c>
      <c r="AE184" s="1">
        <v>3</v>
      </c>
      <c r="AF184" s="1">
        <v>15</v>
      </c>
      <c r="AG184" s="1">
        <v>49</v>
      </c>
      <c r="AH184" s="1">
        <v>52</v>
      </c>
      <c r="AI184" s="1">
        <v>212</v>
      </c>
      <c r="AJ184" s="1">
        <v>0</v>
      </c>
      <c r="AK184" s="1">
        <v>0.5</v>
      </c>
      <c r="AL184" s="1">
        <v>0.5</v>
      </c>
      <c r="AM184" s="1">
        <v>0.75</v>
      </c>
      <c r="AN184" s="1">
        <v>0.83333333333333337</v>
      </c>
      <c r="AO184" s="1">
        <v>0.875</v>
      </c>
      <c r="AP184" s="1">
        <v>0.91666666666666663</v>
      </c>
      <c r="AQ184" s="4">
        <v>15</v>
      </c>
      <c r="AR184" s="4">
        <v>0</v>
      </c>
      <c r="AS184" s="4">
        <v>-999</v>
      </c>
      <c r="AT184" s="4">
        <v>0</v>
      </c>
      <c r="AU184" s="4">
        <v>-5</v>
      </c>
      <c r="AV184" s="4">
        <v>-999</v>
      </c>
      <c r="AW184" s="4">
        <v>-85</v>
      </c>
      <c r="AX184" s="1">
        <v>0.80808080800000004</v>
      </c>
      <c r="AY184" s="1">
        <v>18.8</v>
      </c>
      <c r="AZ184" s="1">
        <v>9.5299999999999994</v>
      </c>
      <c r="BA184" s="3">
        <v>-999</v>
      </c>
      <c r="BB184" s="3">
        <v>-999</v>
      </c>
      <c r="BC184" s="3">
        <v>-999</v>
      </c>
      <c r="BD184" s="3">
        <v>-999</v>
      </c>
      <c r="BE184" s="3">
        <v>-999</v>
      </c>
      <c r="BF184" s="3">
        <v>-999</v>
      </c>
      <c r="BH184" s="3">
        <v>-999</v>
      </c>
      <c r="BI184" s="3">
        <v>-999</v>
      </c>
      <c r="BJ184" s="3">
        <v>-999</v>
      </c>
      <c r="BK184" s="3">
        <v>-999</v>
      </c>
      <c r="BL184" s="3">
        <v>-999</v>
      </c>
      <c r="BM184" s="3">
        <v>-999</v>
      </c>
      <c r="BN184" s="3">
        <v>-999</v>
      </c>
      <c r="BO184" s="3">
        <v>-999</v>
      </c>
      <c r="BP184" s="1">
        <v>0.30238857915294987</v>
      </c>
      <c r="BQ184" s="5">
        <v>0.29763371448444814</v>
      </c>
      <c r="BR184" s="5">
        <v>4.7548646685017419E-3</v>
      </c>
      <c r="BS184" s="5">
        <v>0</v>
      </c>
    </row>
    <row r="185" spans="1:71" x14ac:dyDescent="0.2">
      <c r="A185" s="4">
        <v>184</v>
      </c>
      <c r="B185" s="1" t="s">
        <v>199</v>
      </c>
      <c r="C185" s="1">
        <v>679</v>
      </c>
      <c r="D185" s="1" t="s">
        <v>13</v>
      </c>
      <c r="E185" s="1" t="s">
        <v>84</v>
      </c>
      <c r="F185" s="1" t="s">
        <v>36</v>
      </c>
      <c r="G185" s="1" t="s">
        <v>38</v>
      </c>
      <c r="H185" s="1" t="s">
        <v>10</v>
      </c>
      <c r="I185" s="1" t="s">
        <v>9</v>
      </c>
      <c r="J185" s="4" t="s">
        <v>83</v>
      </c>
      <c r="K185" s="4" t="s">
        <v>83</v>
      </c>
      <c r="L185" s="1" t="s">
        <v>32</v>
      </c>
      <c r="M185" s="1" t="s">
        <v>6</v>
      </c>
      <c r="N185" s="1">
        <v>25</v>
      </c>
      <c r="O185" s="1">
        <v>7.62</v>
      </c>
      <c r="P185" s="1">
        <v>290</v>
      </c>
      <c r="Q185" s="1">
        <v>252</v>
      </c>
      <c r="R185" s="1">
        <v>253</v>
      </c>
      <c r="S185" s="1">
        <v>92970.251713136036</v>
      </c>
      <c r="T185" s="1" t="s">
        <v>37</v>
      </c>
      <c r="U185" s="1">
        <v>1</v>
      </c>
      <c r="V185" s="1" t="s">
        <v>31</v>
      </c>
      <c r="W185" s="1" t="s">
        <v>36</v>
      </c>
      <c r="X185" s="1" t="s">
        <v>2</v>
      </c>
      <c r="Y185" s="1" t="s">
        <v>1</v>
      </c>
      <c r="Z185" s="1" t="s">
        <v>50</v>
      </c>
      <c r="AA185" s="1">
        <v>23</v>
      </c>
      <c r="AB185" s="1">
        <v>7.0104000000000006</v>
      </c>
      <c r="AC185" s="1">
        <v>4</v>
      </c>
      <c r="AD185" s="1">
        <v>6</v>
      </c>
      <c r="AE185" s="1">
        <v>6</v>
      </c>
      <c r="AF185" s="1">
        <v>17</v>
      </c>
      <c r="AG185" s="1">
        <v>22</v>
      </c>
      <c r="AH185" s="1">
        <v>31</v>
      </c>
      <c r="AI185" s="1">
        <v>131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4">
        <v>65</v>
      </c>
      <c r="AR185" s="4">
        <v>0</v>
      </c>
      <c r="AS185" s="4">
        <v>-999</v>
      </c>
      <c r="AT185" s="4">
        <v>0</v>
      </c>
      <c r="AU185" s="4">
        <v>0</v>
      </c>
      <c r="AV185" s="4">
        <v>-999</v>
      </c>
      <c r="AW185" s="4">
        <v>-35</v>
      </c>
      <c r="AX185" s="1">
        <v>1.045977011</v>
      </c>
      <c r="AY185" s="1">
        <v>12.08</v>
      </c>
      <c r="AZ185" s="1">
        <v>9.65</v>
      </c>
      <c r="BA185" s="3">
        <v>0</v>
      </c>
      <c r="BB185" s="3">
        <v>1</v>
      </c>
      <c r="BC185" s="3">
        <v>2</v>
      </c>
      <c r="BD185" s="3">
        <v>-999</v>
      </c>
      <c r="BE185" s="3">
        <v>-999</v>
      </c>
      <c r="BF185" s="3">
        <v>-999</v>
      </c>
      <c r="BH185" s="3">
        <v>-999</v>
      </c>
      <c r="BI185" s="3">
        <v>-999</v>
      </c>
      <c r="BJ185" s="3">
        <v>-999</v>
      </c>
      <c r="BK185" s="3">
        <v>-999</v>
      </c>
      <c r="BL185" s="3">
        <v>-999</v>
      </c>
      <c r="BM185" s="3">
        <v>-999</v>
      </c>
      <c r="BN185" s="3">
        <v>-999</v>
      </c>
      <c r="BO185" s="3">
        <v>-999</v>
      </c>
      <c r="BP185" s="1">
        <v>8.0163391516711244E-3</v>
      </c>
      <c r="BQ185" s="5">
        <v>7.7707042672613422E-3</v>
      </c>
      <c r="BR185" s="5">
        <v>2.3865027939075887E-4</v>
      </c>
      <c r="BS185" s="5">
        <v>6.9846050190219997E-6</v>
      </c>
    </row>
    <row r="186" spans="1:71" x14ac:dyDescent="0.2">
      <c r="A186" s="4">
        <v>185</v>
      </c>
      <c r="B186" s="1" t="s">
        <v>198</v>
      </c>
      <c r="C186" s="1">
        <v>689</v>
      </c>
      <c r="D186" s="1" t="s">
        <v>13</v>
      </c>
      <c r="E186" s="1" t="s">
        <v>84</v>
      </c>
      <c r="F186" s="1" t="s">
        <v>36</v>
      </c>
      <c r="G186" s="1" t="s">
        <v>38</v>
      </c>
      <c r="H186" s="1" t="s">
        <v>10</v>
      </c>
      <c r="I186" s="1" t="s">
        <v>9</v>
      </c>
      <c r="J186" s="4" t="s">
        <v>83</v>
      </c>
      <c r="K186" s="4" t="s">
        <v>83</v>
      </c>
      <c r="L186" s="1" t="s">
        <v>32</v>
      </c>
      <c r="M186" s="1" t="s">
        <v>6</v>
      </c>
      <c r="N186" s="1">
        <v>22</v>
      </c>
      <c r="O186" s="1">
        <v>6.7056000000000004</v>
      </c>
      <c r="P186" s="1">
        <v>355</v>
      </c>
      <c r="Q186" s="1">
        <v>280</v>
      </c>
      <c r="R186" s="1">
        <v>282</v>
      </c>
      <c r="S186" s="1">
        <v>122471.08167270414</v>
      </c>
      <c r="T186" s="1" t="s">
        <v>37</v>
      </c>
      <c r="U186" s="1">
        <v>1</v>
      </c>
      <c r="V186" s="1" t="s">
        <v>31</v>
      </c>
      <c r="W186" s="1" t="s">
        <v>36</v>
      </c>
      <c r="X186" s="1" t="s">
        <v>2</v>
      </c>
      <c r="Y186" s="1" t="s">
        <v>1</v>
      </c>
      <c r="Z186" s="1" t="s">
        <v>21</v>
      </c>
      <c r="AA186" s="1">
        <v>18</v>
      </c>
      <c r="AB186" s="1">
        <v>5.4864000000000006</v>
      </c>
      <c r="AC186" s="1">
        <v>6</v>
      </c>
      <c r="AD186" s="1">
        <v>40</v>
      </c>
      <c r="AE186" s="1">
        <v>40</v>
      </c>
      <c r="AF186" s="1">
        <v>100</v>
      </c>
      <c r="AG186" s="1">
        <v>199</v>
      </c>
      <c r="AH186" s="1">
        <v>299</v>
      </c>
      <c r="AI186" s="1">
        <v>978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4">
        <v>10</v>
      </c>
      <c r="AR186" s="4">
        <v>0</v>
      </c>
      <c r="AS186" s="4">
        <v>-999</v>
      </c>
      <c r="AT186" s="4">
        <v>-10</v>
      </c>
      <c r="AU186" s="4">
        <v>-10</v>
      </c>
      <c r="AV186" s="4">
        <v>-999</v>
      </c>
      <c r="AW186" s="4">
        <v>-90</v>
      </c>
      <c r="AX186" s="1">
        <v>6.6978193150000003</v>
      </c>
      <c r="AY186" s="1">
        <v>11.39</v>
      </c>
      <c r="AZ186" s="1">
        <v>7.89</v>
      </c>
      <c r="BA186" s="3">
        <v>2</v>
      </c>
      <c r="BB186" s="3">
        <v>2</v>
      </c>
      <c r="BC186" s="3">
        <v>3</v>
      </c>
      <c r="BD186" s="3">
        <v>-999</v>
      </c>
      <c r="BE186" s="3">
        <v>-999</v>
      </c>
      <c r="BF186" s="3">
        <v>-999</v>
      </c>
      <c r="BH186" s="3">
        <v>-999</v>
      </c>
      <c r="BI186" s="3">
        <v>-999</v>
      </c>
      <c r="BJ186" s="3">
        <v>-999</v>
      </c>
      <c r="BK186" s="3">
        <v>-999</v>
      </c>
      <c r="BL186" s="3">
        <v>-999</v>
      </c>
      <c r="BM186" s="3">
        <v>-999</v>
      </c>
      <c r="BN186" s="3">
        <v>-999</v>
      </c>
      <c r="BO186" s="3">
        <v>-999</v>
      </c>
      <c r="BP186" s="1">
        <v>5.3824001000000003E-2</v>
      </c>
      <c r="BQ186" s="5">
        <v>5.3714524596686034E-2</v>
      </c>
      <c r="BR186" s="5">
        <v>0</v>
      </c>
      <c r="BS186" s="5">
        <v>1.0947640331397001E-4</v>
      </c>
    </row>
    <row r="187" spans="1:71" x14ac:dyDescent="0.2">
      <c r="A187" s="4">
        <v>186</v>
      </c>
      <c r="B187" s="1" t="s">
        <v>197</v>
      </c>
      <c r="C187" s="1">
        <v>693</v>
      </c>
      <c r="D187" s="1" t="s">
        <v>13</v>
      </c>
      <c r="E187" s="1" t="s">
        <v>84</v>
      </c>
      <c r="F187" s="1" t="s">
        <v>36</v>
      </c>
      <c r="G187" s="1" t="s">
        <v>53</v>
      </c>
      <c r="H187" s="1" t="s">
        <v>10</v>
      </c>
      <c r="I187" s="1" t="s">
        <v>9</v>
      </c>
      <c r="J187" s="4" t="s">
        <v>83</v>
      </c>
      <c r="K187" s="4" t="s">
        <v>83</v>
      </c>
      <c r="L187" s="1" t="s">
        <v>32</v>
      </c>
      <c r="M187" s="1" t="s">
        <v>6</v>
      </c>
      <c r="N187" s="1">
        <v>25</v>
      </c>
      <c r="O187" s="1">
        <v>7.62</v>
      </c>
      <c r="P187" s="1">
        <v>318</v>
      </c>
      <c r="Q187" s="1">
        <v>280</v>
      </c>
      <c r="R187" s="1">
        <v>240</v>
      </c>
      <c r="S187" s="1">
        <v>99834.839799119189</v>
      </c>
      <c r="T187" s="1" t="s">
        <v>37</v>
      </c>
      <c r="U187" s="1">
        <v>0.5</v>
      </c>
      <c r="V187" s="1" t="s">
        <v>31</v>
      </c>
      <c r="W187" s="1" t="s">
        <v>3</v>
      </c>
      <c r="X187" s="1" t="s">
        <v>196</v>
      </c>
      <c r="Y187" s="1" t="s">
        <v>1</v>
      </c>
      <c r="Z187" s="1" t="s">
        <v>35</v>
      </c>
      <c r="AA187" s="1">
        <v>22</v>
      </c>
      <c r="AB187" s="1">
        <v>6.7056000000000004</v>
      </c>
      <c r="AC187" s="1">
        <v>0</v>
      </c>
      <c r="AD187" s="1">
        <v>10</v>
      </c>
      <c r="AE187" s="1">
        <v>10</v>
      </c>
      <c r="AF187" s="1">
        <v>11</v>
      </c>
      <c r="AG187" s="1">
        <v>12</v>
      </c>
      <c r="AH187" s="1">
        <v>15</v>
      </c>
      <c r="AI187" s="1">
        <v>63</v>
      </c>
      <c r="AJ187" s="1">
        <v>0</v>
      </c>
      <c r="AK187" s="1">
        <v>0.5</v>
      </c>
      <c r="AL187" s="1">
        <v>0.5</v>
      </c>
      <c r="AM187" s="1">
        <v>0.5</v>
      </c>
      <c r="AN187" s="1">
        <v>0.5</v>
      </c>
      <c r="AO187" s="1">
        <v>0.625</v>
      </c>
      <c r="AP187" s="1">
        <v>0.75</v>
      </c>
      <c r="AQ187" s="4">
        <v>65</v>
      </c>
      <c r="AR187" s="4">
        <v>0</v>
      </c>
      <c r="AS187" s="4">
        <v>-999</v>
      </c>
      <c r="AT187" s="4">
        <v>-5</v>
      </c>
      <c r="AU187" s="4">
        <v>-5</v>
      </c>
      <c r="AV187" s="4">
        <v>-999</v>
      </c>
      <c r="AW187" s="4">
        <v>-35</v>
      </c>
      <c r="AX187" s="1">
        <v>0.75650118200000005</v>
      </c>
      <c r="AY187" s="1">
        <v>25.16</v>
      </c>
      <c r="AZ187" s="1">
        <v>10.63</v>
      </c>
      <c r="BA187" s="3">
        <v>2</v>
      </c>
      <c r="BB187" s="3">
        <v>2</v>
      </c>
      <c r="BC187" s="3">
        <v>3</v>
      </c>
      <c r="BD187" s="3">
        <v>-999</v>
      </c>
      <c r="BE187" s="3">
        <v>-999</v>
      </c>
      <c r="BF187" s="3">
        <v>-999</v>
      </c>
      <c r="BH187" s="3">
        <v>-999</v>
      </c>
      <c r="BI187" s="3">
        <v>-999</v>
      </c>
      <c r="BJ187" s="3">
        <v>-999</v>
      </c>
      <c r="BK187" s="3">
        <v>-999</v>
      </c>
      <c r="BL187" s="3">
        <v>-999</v>
      </c>
      <c r="BM187" s="3">
        <v>-999</v>
      </c>
      <c r="BN187" s="3">
        <v>-999</v>
      </c>
      <c r="BO187" s="3">
        <v>-999</v>
      </c>
      <c r="BP187" s="1">
        <v>0.22649313600000001</v>
      </c>
      <c r="BQ187" s="5">
        <v>0.22649313600000001</v>
      </c>
      <c r="BR187" s="5">
        <v>0</v>
      </c>
      <c r="BS187" s="5">
        <v>0</v>
      </c>
    </row>
    <row r="188" spans="1:71" x14ac:dyDescent="0.2">
      <c r="A188" s="4">
        <v>187</v>
      </c>
      <c r="B188" s="1" t="s">
        <v>195</v>
      </c>
      <c r="C188" s="1">
        <v>695</v>
      </c>
      <c r="D188" s="1" t="s">
        <v>13</v>
      </c>
      <c r="E188" s="1" t="s">
        <v>84</v>
      </c>
      <c r="F188" s="1" t="s">
        <v>36</v>
      </c>
      <c r="G188" s="1" t="s">
        <v>53</v>
      </c>
      <c r="H188" s="1" t="s">
        <v>10</v>
      </c>
      <c r="I188" s="1" t="s">
        <v>9</v>
      </c>
      <c r="J188" s="4" t="s">
        <v>83</v>
      </c>
      <c r="K188" s="4" t="s">
        <v>83</v>
      </c>
      <c r="L188" s="1" t="s">
        <v>32</v>
      </c>
      <c r="M188" s="1" t="s">
        <v>6</v>
      </c>
      <c r="N188" s="1">
        <v>26</v>
      </c>
      <c r="O188" s="1">
        <v>7.9248000000000003</v>
      </c>
      <c r="P188" s="1">
        <v>540</v>
      </c>
      <c r="Q188" s="1">
        <v>395</v>
      </c>
      <c r="R188" s="1">
        <v>348</v>
      </c>
      <c r="S188" s="1">
        <v>229891.40567132633</v>
      </c>
      <c r="T188" s="1" t="s">
        <v>37</v>
      </c>
      <c r="U188" s="1">
        <v>0.83333333333333337</v>
      </c>
      <c r="V188" s="1" t="s">
        <v>31</v>
      </c>
      <c r="W188" s="1" t="s">
        <v>3</v>
      </c>
      <c r="X188" s="1" t="s">
        <v>23</v>
      </c>
      <c r="Y188" s="1" t="s">
        <v>1</v>
      </c>
      <c r="Z188" s="1" t="s">
        <v>21</v>
      </c>
      <c r="AA188" s="1">
        <v>24</v>
      </c>
      <c r="AB188" s="1">
        <v>7.3152000000000008</v>
      </c>
      <c r="AC188" s="1">
        <v>0</v>
      </c>
      <c r="AD188" s="1">
        <v>28</v>
      </c>
      <c r="AE188" s="1">
        <v>28</v>
      </c>
      <c r="AF188" s="1">
        <v>79</v>
      </c>
      <c r="AG188" s="1">
        <v>162</v>
      </c>
      <c r="AH188" s="1">
        <v>204</v>
      </c>
      <c r="AI188" s="1">
        <v>660</v>
      </c>
      <c r="AJ188" s="1">
        <v>0</v>
      </c>
      <c r="AK188" s="1">
        <v>0.5</v>
      </c>
      <c r="AL188" s="1">
        <v>0.5</v>
      </c>
      <c r="AM188" s="1">
        <v>0.75</v>
      </c>
      <c r="AN188" s="1">
        <v>0.83333333333333337</v>
      </c>
      <c r="AO188" s="1">
        <v>0.875</v>
      </c>
      <c r="AP188" s="1">
        <v>0.91666666666666663</v>
      </c>
      <c r="AQ188" s="4">
        <v>10</v>
      </c>
      <c r="AR188" s="4">
        <v>0</v>
      </c>
      <c r="AS188" s="4">
        <v>-999</v>
      </c>
      <c r="AT188" s="4">
        <v>-5</v>
      </c>
      <c r="AU188" s="4">
        <v>-5</v>
      </c>
      <c r="AV188" s="4">
        <v>-999</v>
      </c>
      <c r="AW188" s="4">
        <v>-90</v>
      </c>
      <c r="AX188" s="1">
        <v>182.68733850000001</v>
      </c>
      <c r="AY188" s="1">
        <v>10.48</v>
      </c>
      <c r="AZ188" s="1">
        <v>6.71</v>
      </c>
      <c r="BA188" s="3">
        <v>-999</v>
      </c>
      <c r="BB188" s="3">
        <v>-999</v>
      </c>
      <c r="BC188" s="3">
        <v>-999</v>
      </c>
      <c r="BD188" s="3">
        <v>-999</v>
      </c>
      <c r="BE188" s="3">
        <v>-999</v>
      </c>
      <c r="BF188" s="3">
        <v>-999</v>
      </c>
      <c r="BH188" s="3">
        <v>-999</v>
      </c>
      <c r="BI188" s="3">
        <v>-999</v>
      </c>
      <c r="BJ188" s="3">
        <v>-999</v>
      </c>
      <c r="BK188" s="3">
        <v>-999</v>
      </c>
      <c r="BL188" s="3">
        <v>-999</v>
      </c>
      <c r="BM188" s="3">
        <v>-999</v>
      </c>
      <c r="BN188" s="3">
        <v>-999</v>
      </c>
      <c r="BO188" s="3">
        <v>-999</v>
      </c>
      <c r="BP188" s="1">
        <v>0.108452882</v>
      </c>
      <c r="BQ188" s="5">
        <v>0.10382772339268179</v>
      </c>
      <c r="BR188" s="5">
        <v>0</v>
      </c>
      <c r="BS188" s="5">
        <v>4.6251586073182199E-3</v>
      </c>
    </row>
    <row r="189" spans="1:71" x14ac:dyDescent="0.2">
      <c r="A189" s="4">
        <v>188</v>
      </c>
      <c r="B189" s="1" t="s">
        <v>194</v>
      </c>
      <c r="C189" s="1">
        <v>699</v>
      </c>
      <c r="D189" s="1" t="s">
        <v>13</v>
      </c>
      <c r="E189" s="1" t="s">
        <v>84</v>
      </c>
      <c r="F189" s="1" t="s">
        <v>36</v>
      </c>
      <c r="G189" s="1" t="s">
        <v>38</v>
      </c>
      <c r="H189" s="1" t="s">
        <v>10</v>
      </c>
      <c r="I189" s="1" t="s">
        <v>9</v>
      </c>
      <c r="J189" s="4" t="s">
        <v>94</v>
      </c>
      <c r="K189" s="4" t="s">
        <v>83</v>
      </c>
      <c r="L189" s="1" t="s">
        <v>32</v>
      </c>
      <c r="M189" s="1" t="s">
        <v>6</v>
      </c>
      <c r="N189" s="1">
        <v>11</v>
      </c>
      <c r="O189" s="1">
        <v>3.3528000000000002</v>
      </c>
      <c r="P189" s="1">
        <v>110</v>
      </c>
      <c r="Q189" s="1">
        <v>95</v>
      </c>
      <c r="R189" s="1">
        <v>118</v>
      </c>
      <c r="S189" s="1">
        <v>15949.936221980879</v>
      </c>
      <c r="T189" s="1" t="s">
        <v>37</v>
      </c>
      <c r="U189" s="1">
        <v>0.33333333333333331</v>
      </c>
      <c r="V189" s="1" t="s">
        <v>31</v>
      </c>
      <c r="W189" s="1" t="s">
        <v>36</v>
      </c>
      <c r="X189" s="1" t="s">
        <v>60</v>
      </c>
      <c r="Y189" s="1" t="s">
        <v>22</v>
      </c>
      <c r="Z189" s="1" t="s">
        <v>50</v>
      </c>
      <c r="AA189" s="1">
        <v>11</v>
      </c>
      <c r="AB189" s="1">
        <v>3.3528000000000002</v>
      </c>
      <c r="AC189" s="1">
        <v>2</v>
      </c>
      <c r="AD189" s="1">
        <v>2</v>
      </c>
      <c r="AE189" s="1">
        <v>2</v>
      </c>
      <c r="AF189" s="1">
        <v>2</v>
      </c>
      <c r="AG189" s="1">
        <v>6</v>
      </c>
      <c r="AH189" s="1">
        <v>6</v>
      </c>
      <c r="AI189" s="1">
        <v>7</v>
      </c>
      <c r="AJ189" s="1">
        <v>1</v>
      </c>
      <c r="AK189" s="1">
        <v>0.5</v>
      </c>
      <c r="AL189" s="1">
        <v>0.5</v>
      </c>
      <c r="AM189" s="1">
        <v>0.25</v>
      </c>
      <c r="AN189" s="1">
        <v>0.33333333333333331</v>
      </c>
      <c r="AO189" s="1">
        <v>0.25</v>
      </c>
      <c r="AP189" s="1">
        <v>0.16666666666666666</v>
      </c>
      <c r="AQ189" s="4">
        <v>95</v>
      </c>
      <c r="AR189" s="4">
        <v>0</v>
      </c>
      <c r="AS189" s="4">
        <v>-999</v>
      </c>
      <c r="AT189" s="4">
        <v>0</v>
      </c>
      <c r="AU189" s="4">
        <v>0</v>
      </c>
      <c r="AV189" s="4">
        <v>-999</v>
      </c>
      <c r="AW189" s="4">
        <v>-5</v>
      </c>
      <c r="AX189" s="1">
        <v>57.123098200000001</v>
      </c>
      <c r="AY189" s="1">
        <v>12.03</v>
      </c>
      <c r="AZ189" s="1">
        <v>6.71</v>
      </c>
      <c r="BA189" s="3">
        <v>3</v>
      </c>
      <c r="BB189" s="3">
        <v>3</v>
      </c>
      <c r="BC189" s="3">
        <v>3</v>
      </c>
      <c r="BD189" s="3">
        <v>-999</v>
      </c>
      <c r="BE189" s="3">
        <v>-999</v>
      </c>
      <c r="BF189" s="3">
        <v>-999</v>
      </c>
      <c r="BH189" s="3">
        <v>-999</v>
      </c>
      <c r="BI189" s="3">
        <v>-999</v>
      </c>
      <c r="BJ189" s="3">
        <v>-999</v>
      </c>
      <c r="BK189" s="3">
        <v>-999</v>
      </c>
      <c r="BL189" s="3">
        <v>-999</v>
      </c>
      <c r="BM189" s="3">
        <v>-999</v>
      </c>
      <c r="BN189" s="3">
        <v>-999</v>
      </c>
      <c r="BO189" s="3">
        <v>-999</v>
      </c>
      <c r="BP189" s="1">
        <v>4.0607662000000003E-2</v>
      </c>
      <c r="BQ189" s="5">
        <v>4.05972383380259E-2</v>
      </c>
      <c r="BR189" s="5">
        <v>0</v>
      </c>
      <c r="BS189" s="5">
        <v>1.0423661974104E-5</v>
      </c>
    </row>
    <row r="190" spans="1:71" x14ac:dyDescent="0.2">
      <c r="A190" s="4">
        <v>189</v>
      </c>
      <c r="B190" s="1" t="s">
        <v>193</v>
      </c>
      <c r="C190" s="1">
        <v>713</v>
      </c>
      <c r="D190" s="1" t="s">
        <v>13</v>
      </c>
      <c r="E190" s="1" t="s">
        <v>84</v>
      </c>
      <c r="F190" s="1" t="s">
        <v>36</v>
      </c>
      <c r="G190" s="1" t="s">
        <v>53</v>
      </c>
      <c r="H190" s="1" t="s">
        <v>10</v>
      </c>
      <c r="I190" s="1" t="s">
        <v>9</v>
      </c>
      <c r="J190" s="4" t="s">
        <v>94</v>
      </c>
      <c r="K190" s="4" t="s">
        <v>83</v>
      </c>
      <c r="L190" s="1" t="s">
        <v>32</v>
      </c>
      <c r="M190" s="1" t="s">
        <v>6</v>
      </c>
      <c r="N190" s="1">
        <v>15</v>
      </c>
      <c r="O190" s="1">
        <v>4.5720000000000001</v>
      </c>
      <c r="P190" s="1">
        <v>123</v>
      </c>
      <c r="Q190" s="1">
        <v>107</v>
      </c>
      <c r="R190" s="1">
        <v>145</v>
      </c>
      <c r="S190" s="1">
        <v>21773.908077147131</v>
      </c>
      <c r="T190" s="1" t="s">
        <v>37</v>
      </c>
      <c r="U190" s="1">
        <v>0</v>
      </c>
      <c r="V190" s="1" t="s">
        <v>31</v>
      </c>
      <c r="W190" s="1" t="s">
        <v>3</v>
      </c>
      <c r="X190" s="1" t="s">
        <v>18</v>
      </c>
      <c r="Y190" s="1" t="s">
        <v>1</v>
      </c>
      <c r="Z190" s="1" t="s">
        <v>47</v>
      </c>
      <c r="AA190" s="1">
        <v>12</v>
      </c>
      <c r="AB190" s="1">
        <v>3.6576000000000004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4">
        <v>90</v>
      </c>
      <c r="AR190" s="4">
        <v>0</v>
      </c>
      <c r="AS190" s="4">
        <v>-999</v>
      </c>
      <c r="AT190" s="4">
        <v>0</v>
      </c>
      <c r="AU190" s="4">
        <v>0</v>
      </c>
      <c r="AV190" s="4">
        <v>-999</v>
      </c>
      <c r="AW190" s="4">
        <v>-10</v>
      </c>
      <c r="AX190" s="1">
        <v>0.43360433599999998</v>
      </c>
      <c r="AY190" s="1">
        <v>12.14</v>
      </c>
      <c r="AZ190" s="1">
        <v>11.09</v>
      </c>
      <c r="BA190" s="3">
        <v>2</v>
      </c>
      <c r="BB190" s="3">
        <v>2</v>
      </c>
      <c r="BC190" s="3">
        <v>3</v>
      </c>
      <c r="BD190" s="3">
        <v>-999</v>
      </c>
      <c r="BE190" s="3">
        <v>-999</v>
      </c>
      <c r="BF190" s="3">
        <v>-999</v>
      </c>
      <c r="BH190" s="3">
        <v>-999</v>
      </c>
      <c r="BI190" s="3">
        <v>-999</v>
      </c>
      <c r="BJ190" s="3">
        <v>-999</v>
      </c>
      <c r="BK190" s="3">
        <v>-999</v>
      </c>
      <c r="BL190" s="3">
        <v>-999</v>
      </c>
      <c r="BM190" s="3">
        <v>-999</v>
      </c>
      <c r="BN190" s="3">
        <v>-999</v>
      </c>
      <c r="BO190" s="3">
        <v>-999</v>
      </c>
      <c r="BP190" s="1">
        <v>0.184696042</v>
      </c>
      <c r="BQ190" s="5">
        <v>0.184696042</v>
      </c>
      <c r="BR190" s="5">
        <v>0</v>
      </c>
      <c r="BS190" s="5">
        <v>0</v>
      </c>
    </row>
    <row r="191" spans="1:71" x14ac:dyDescent="0.2">
      <c r="A191" s="4">
        <v>190</v>
      </c>
      <c r="B191" s="1" t="s">
        <v>192</v>
      </c>
      <c r="C191" s="1">
        <v>719</v>
      </c>
      <c r="D191" s="1" t="s">
        <v>13</v>
      </c>
      <c r="E191" s="1" t="s">
        <v>84</v>
      </c>
      <c r="F191" s="1" t="s">
        <v>36</v>
      </c>
      <c r="G191" s="1" t="s">
        <v>53</v>
      </c>
      <c r="H191" s="1" t="s">
        <v>10</v>
      </c>
      <c r="I191" s="1" t="s">
        <v>9</v>
      </c>
      <c r="J191" s="4" t="s">
        <v>83</v>
      </c>
      <c r="K191" s="4" t="s">
        <v>83</v>
      </c>
      <c r="L191" s="1" t="s">
        <v>32</v>
      </c>
      <c r="M191" s="1" t="s">
        <v>6</v>
      </c>
      <c r="N191" s="1">
        <v>28</v>
      </c>
      <c r="O191" s="1">
        <v>8.5343999999999998</v>
      </c>
      <c r="P191" s="1">
        <v>238</v>
      </c>
      <c r="Q191" s="1">
        <v>210</v>
      </c>
      <c r="R191" s="1">
        <v>205</v>
      </c>
      <c r="S191" s="1">
        <v>62453.825579557139</v>
      </c>
      <c r="T191" s="1" t="s">
        <v>37</v>
      </c>
      <c r="U191" s="1">
        <v>0.83333333333333337</v>
      </c>
      <c r="V191" s="1" t="s">
        <v>31</v>
      </c>
      <c r="W191" s="1" t="s">
        <v>3</v>
      </c>
      <c r="X191" s="1" t="s">
        <v>60</v>
      </c>
      <c r="Y191" s="1" t="s">
        <v>17</v>
      </c>
      <c r="Z191" s="1" t="s">
        <v>148</v>
      </c>
      <c r="AA191" s="1">
        <v>22</v>
      </c>
      <c r="AB191" s="1">
        <v>6.7056000000000004</v>
      </c>
      <c r="AC191" s="1">
        <v>0</v>
      </c>
      <c r="AD191" s="1">
        <v>21</v>
      </c>
      <c r="AE191" s="1">
        <v>21</v>
      </c>
      <c r="AF191" s="1">
        <v>51</v>
      </c>
      <c r="AG191" s="1">
        <v>69</v>
      </c>
      <c r="AH191" s="1">
        <v>90</v>
      </c>
      <c r="AI191" s="1">
        <v>203</v>
      </c>
      <c r="AJ191" s="1">
        <v>0</v>
      </c>
      <c r="AK191" s="1">
        <v>0.5</v>
      </c>
      <c r="AL191" s="1">
        <v>0.5</v>
      </c>
      <c r="AM191" s="1">
        <v>0.75</v>
      </c>
      <c r="AN191" s="1">
        <v>0.83333333333333337</v>
      </c>
      <c r="AO191" s="1">
        <v>0.875</v>
      </c>
      <c r="AP191" s="1">
        <v>0.91666666666666663</v>
      </c>
      <c r="AQ191" s="4">
        <v>15</v>
      </c>
      <c r="AR191" s="4">
        <v>0</v>
      </c>
      <c r="AS191" s="4">
        <v>-999</v>
      </c>
      <c r="AT191" s="4">
        <v>-15</v>
      </c>
      <c r="AU191" s="4">
        <v>-20</v>
      </c>
      <c r="AV191" s="4">
        <v>-999</v>
      </c>
      <c r="AW191" s="4">
        <v>-85</v>
      </c>
      <c r="AX191" s="1">
        <v>0.44444444399999999</v>
      </c>
      <c r="AY191" s="1">
        <v>18.72</v>
      </c>
      <c r="AZ191" s="1">
        <v>10.98</v>
      </c>
      <c r="BA191" s="3">
        <v>2</v>
      </c>
      <c r="BB191" s="3">
        <v>3</v>
      </c>
      <c r="BC191" s="3">
        <v>3</v>
      </c>
      <c r="BD191" s="3">
        <v>-999</v>
      </c>
      <c r="BE191" s="3">
        <v>-999</v>
      </c>
      <c r="BF191" s="3">
        <v>-999</v>
      </c>
      <c r="BH191" s="3">
        <v>-999</v>
      </c>
      <c r="BI191" s="3">
        <v>-999</v>
      </c>
      <c r="BJ191" s="3">
        <v>-999</v>
      </c>
      <c r="BK191" s="3">
        <v>-999</v>
      </c>
      <c r="BL191" s="3">
        <v>-999</v>
      </c>
      <c r="BM191" s="3">
        <v>-999</v>
      </c>
      <c r="BN191" s="3">
        <v>-999</v>
      </c>
      <c r="BO191" s="3">
        <v>-999</v>
      </c>
      <c r="BP191">
        <v>-999</v>
      </c>
      <c r="BQ191" s="5">
        <v>-999</v>
      </c>
      <c r="BR191" s="5">
        <v>-999</v>
      </c>
      <c r="BS191" s="5">
        <v>-999</v>
      </c>
    </row>
    <row r="192" spans="1:71" x14ac:dyDescent="0.2">
      <c r="A192" s="4">
        <v>191</v>
      </c>
      <c r="B192" s="1" t="s">
        <v>191</v>
      </c>
      <c r="C192" s="1">
        <v>741</v>
      </c>
      <c r="D192" s="1" t="s">
        <v>13</v>
      </c>
      <c r="E192" s="1" t="s">
        <v>84</v>
      </c>
      <c r="F192" s="1" t="s">
        <v>36</v>
      </c>
      <c r="G192" s="1" t="s">
        <v>38</v>
      </c>
      <c r="H192" s="1" t="s">
        <v>10</v>
      </c>
      <c r="I192" s="1" t="s">
        <v>9</v>
      </c>
      <c r="J192" s="4" t="s">
        <v>83</v>
      </c>
      <c r="K192" s="4" t="s">
        <v>83</v>
      </c>
      <c r="L192" s="1" t="s">
        <v>32</v>
      </c>
      <c r="M192" s="1" t="s">
        <v>6</v>
      </c>
      <c r="N192" s="1">
        <v>24</v>
      </c>
      <c r="O192" s="1">
        <v>7.3152000000000008</v>
      </c>
      <c r="P192" s="1">
        <v>185</v>
      </c>
      <c r="Q192" s="1">
        <v>155</v>
      </c>
      <c r="R192" s="1">
        <v>178</v>
      </c>
      <c r="S192" s="1">
        <v>40384.132377636481</v>
      </c>
      <c r="T192" s="1" t="s">
        <v>37</v>
      </c>
      <c r="U192" s="1">
        <v>1</v>
      </c>
      <c r="V192" s="1" t="s">
        <v>31</v>
      </c>
      <c r="W192" s="1" t="s">
        <v>36</v>
      </c>
      <c r="X192" s="1" t="s">
        <v>18</v>
      </c>
      <c r="Y192" s="1" t="s">
        <v>17</v>
      </c>
      <c r="Z192" s="1" t="s">
        <v>26</v>
      </c>
      <c r="AA192" s="1">
        <v>20</v>
      </c>
      <c r="AB192" s="1">
        <v>6.0960000000000001</v>
      </c>
      <c r="AC192" s="1">
        <v>5</v>
      </c>
      <c r="AD192" s="1">
        <v>25</v>
      </c>
      <c r="AE192" s="1">
        <v>25</v>
      </c>
      <c r="AF192" s="1">
        <v>43</v>
      </c>
      <c r="AG192" s="1">
        <v>70</v>
      </c>
      <c r="AH192" s="1">
        <v>71</v>
      </c>
      <c r="AI192" s="1">
        <v>212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0.875</v>
      </c>
      <c r="AP192" s="1">
        <v>0.91666666666666663</v>
      </c>
      <c r="AQ192" s="4">
        <v>25</v>
      </c>
      <c r="AR192" s="4">
        <v>0</v>
      </c>
      <c r="AS192" s="4">
        <v>-999</v>
      </c>
      <c r="AT192" s="4">
        <v>-10</v>
      </c>
      <c r="AU192" s="4">
        <v>-10</v>
      </c>
      <c r="AV192" s="4">
        <v>-999</v>
      </c>
      <c r="AW192" s="4">
        <v>-75</v>
      </c>
      <c r="AX192" s="1">
        <v>21.777777780000001</v>
      </c>
      <c r="AY192" s="1">
        <v>10.55</v>
      </c>
      <c r="AZ192" s="1">
        <v>12.12</v>
      </c>
      <c r="BA192" s="3">
        <v>2</v>
      </c>
      <c r="BB192" s="3">
        <v>2</v>
      </c>
      <c r="BC192" s="3">
        <v>2</v>
      </c>
      <c r="BD192" s="3">
        <v>-999</v>
      </c>
      <c r="BE192" s="3">
        <v>-999</v>
      </c>
      <c r="BF192" s="3">
        <v>-999</v>
      </c>
      <c r="BH192" s="3">
        <v>-999</v>
      </c>
      <c r="BI192" s="3">
        <v>-999</v>
      </c>
      <c r="BJ192" s="3">
        <v>-999</v>
      </c>
      <c r="BK192" s="3">
        <v>-999</v>
      </c>
      <c r="BL192" s="3">
        <v>-999</v>
      </c>
      <c r="BM192" s="3">
        <v>-999</v>
      </c>
      <c r="BN192" s="3">
        <v>-999</v>
      </c>
      <c r="BO192" s="3">
        <v>-999</v>
      </c>
      <c r="BP192" s="1">
        <v>1.5243127759570152E-2</v>
      </c>
      <c r="BQ192" s="5">
        <v>1.5242486050907408E-2</v>
      </c>
      <c r="BR192" s="5">
        <v>6.4170866274320186E-7</v>
      </c>
      <c r="BS192" s="5">
        <v>0</v>
      </c>
    </row>
    <row r="193" spans="1:71" x14ac:dyDescent="0.2">
      <c r="A193" s="4">
        <v>192</v>
      </c>
      <c r="B193" s="1" t="s">
        <v>190</v>
      </c>
      <c r="C193" s="1">
        <v>753</v>
      </c>
      <c r="D193" s="1" t="s">
        <v>13</v>
      </c>
      <c r="E193" s="1" t="s">
        <v>84</v>
      </c>
      <c r="F193" s="1" t="s">
        <v>36</v>
      </c>
      <c r="G193" s="1" t="s">
        <v>38</v>
      </c>
      <c r="H193" s="1" t="s">
        <v>10</v>
      </c>
      <c r="I193" s="1" t="s">
        <v>9</v>
      </c>
      <c r="J193" s="4" t="s">
        <v>83</v>
      </c>
      <c r="K193" s="4" t="s">
        <v>83</v>
      </c>
      <c r="L193" s="1" t="s">
        <v>32</v>
      </c>
      <c r="M193" s="1" t="s">
        <v>6</v>
      </c>
      <c r="N193" s="1">
        <v>19</v>
      </c>
      <c r="O193" s="1">
        <v>5.7911999999999999</v>
      </c>
      <c r="P193" s="1">
        <v>213</v>
      </c>
      <c r="Q193" s="1">
        <v>170</v>
      </c>
      <c r="R193" s="1">
        <v>148</v>
      </c>
      <c r="S193" s="1">
        <v>39734.766117730906</v>
      </c>
      <c r="T193" s="1" t="s">
        <v>37</v>
      </c>
      <c r="U193" s="1">
        <v>1</v>
      </c>
      <c r="V193" s="1" t="s">
        <v>31</v>
      </c>
      <c r="W193" s="1" t="s">
        <v>36</v>
      </c>
      <c r="X193" s="1" t="s">
        <v>18</v>
      </c>
      <c r="Y193" s="1" t="s">
        <v>17</v>
      </c>
      <c r="Z193" s="1" t="s">
        <v>0</v>
      </c>
      <c r="AA193" s="1">
        <v>17</v>
      </c>
      <c r="AB193" s="1">
        <v>5.1816000000000004</v>
      </c>
      <c r="AC193" s="1">
        <v>1</v>
      </c>
      <c r="AD193" s="1">
        <v>2</v>
      </c>
      <c r="AE193" s="1">
        <v>2</v>
      </c>
      <c r="AF193" s="1">
        <v>13</v>
      </c>
      <c r="AG193" s="1">
        <v>24</v>
      </c>
      <c r="AH193" s="1">
        <v>28</v>
      </c>
      <c r="AI193" s="1">
        <v>98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0.875</v>
      </c>
      <c r="AP193" s="1">
        <v>0.91666666666666663</v>
      </c>
      <c r="AQ193" s="4">
        <v>65</v>
      </c>
      <c r="AR193" s="4">
        <v>0</v>
      </c>
      <c r="AS193" s="4">
        <v>-999</v>
      </c>
      <c r="AT193" s="4">
        <v>-5</v>
      </c>
      <c r="AU193" s="4">
        <v>-5</v>
      </c>
      <c r="AV193" s="4">
        <v>-999</v>
      </c>
      <c r="AW193" s="4">
        <v>-35</v>
      </c>
      <c r="AX193" s="1">
        <v>1.838006231</v>
      </c>
      <c r="AY193" s="1">
        <v>12.94</v>
      </c>
      <c r="AZ193" s="1">
        <v>11.83</v>
      </c>
      <c r="BA193" s="3">
        <v>2</v>
      </c>
      <c r="BB193" s="3">
        <v>3</v>
      </c>
      <c r="BC193" s="3">
        <v>3</v>
      </c>
      <c r="BD193" s="3">
        <v>-999</v>
      </c>
      <c r="BE193" s="3">
        <v>-999</v>
      </c>
      <c r="BF193" s="3">
        <v>-999</v>
      </c>
      <c r="BH193" s="3">
        <v>-999</v>
      </c>
      <c r="BI193" s="3">
        <v>-999</v>
      </c>
      <c r="BJ193" s="3">
        <v>-999</v>
      </c>
      <c r="BK193" s="3">
        <v>-999</v>
      </c>
      <c r="BL193" s="3">
        <v>-999</v>
      </c>
      <c r="BM193" s="3">
        <v>-999</v>
      </c>
      <c r="BN193" s="3">
        <v>-999</v>
      </c>
      <c r="BO193" s="3">
        <v>-999</v>
      </c>
      <c r="BP193" s="1">
        <v>0.24458481400000001</v>
      </c>
      <c r="BQ193" s="5">
        <v>0.24458481400000001</v>
      </c>
      <c r="BR193" s="5">
        <v>0</v>
      </c>
      <c r="BS193" s="5">
        <v>0</v>
      </c>
    </row>
    <row r="194" spans="1:71" x14ac:dyDescent="0.2">
      <c r="A194" s="4">
        <v>193</v>
      </c>
      <c r="B194" s="1" t="s">
        <v>189</v>
      </c>
      <c r="C194" s="1">
        <v>765</v>
      </c>
      <c r="D194" s="1" t="s">
        <v>13</v>
      </c>
      <c r="E194" s="1" t="s">
        <v>84</v>
      </c>
      <c r="F194" s="1" t="s">
        <v>36</v>
      </c>
      <c r="G194" s="1" t="s">
        <v>53</v>
      </c>
      <c r="H194" s="1" t="s">
        <v>10</v>
      </c>
      <c r="I194" s="1" t="s">
        <v>9</v>
      </c>
      <c r="J194" s="4" t="s">
        <v>94</v>
      </c>
      <c r="K194" s="4" t="s">
        <v>83</v>
      </c>
      <c r="L194" s="1" t="s">
        <v>32</v>
      </c>
      <c r="M194" s="1" t="s">
        <v>6</v>
      </c>
      <c r="N194" s="1">
        <v>23</v>
      </c>
      <c r="O194" s="1">
        <v>7.0104000000000006</v>
      </c>
      <c r="P194" s="1">
        <v>228</v>
      </c>
      <c r="Q194" s="1">
        <v>125</v>
      </c>
      <c r="R194" s="1">
        <v>178</v>
      </c>
      <c r="S194" s="1">
        <v>42552.180826065654</v>
      </c>
      <c r="T194" s="1" t="s">
        <v>37</v>
      </c>
      <c r="U194" s="1">
        <v>0</v>
      </c>
      <c r="V194" s="1" t="s">
        <v>31</v>
      </c>
      <c r="W194" s="1" t="s">
        <v>3</v>
      </c>
      <c r="X194" s="1" t="s">
        <v>2</v>
      </c>
      <c r="Y194" s="1" t="s">
        <v>1</v>
      </c>
      <c r="Z194" s="1" t="s">
        <v>21</v>
      </c>
      <c r="AA194" s="1">
        <v>21</v>
      </c>
      <c r="AB194" s="1">
        <v>6.4008000000000003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4">
        <v>60</v>
      </c>
      <c r="AR194" s="4">
        <v>0</v>
      </c>
      <c r="AS194" s="4">
        <v>-999</v>
      </c>
      <c r="AT194" s="4">
        <v>0</v>
      </c>
      <c r="AU194" s="4">
        <v>0</v>
      </c>
      <c r="AV194" s="4">
        <v>-999</v>
      </c>
      <c r="AW194" s="4">
        <v>-40</v>
      </c>
      <c r="AX194" s="1">
        <v>0.25545171300000002</v>
      </c>
      <c r="AY194" s="1">
        <v>10.81</v>
      </c>
      <c r="AZ194" s="1">
        <v>5.2</v>
      </c>
      <c r="BA194" s="3">
        <v>4</v>
      </c>
      <c r="BB194" s="3">
        <v>4</v>
      </c>
      <c r="BC194" s="3">
        <v>3</v>
      </c>
      <c r="BD194" s="3">
        <v>-999</v>
      </c>
      <c r="BE194" s="3">
        <v>-999</v>
      </c>
      <c r="BF194" s="3">
        <v>-999</v>
      </c>
      <c r="BH194" s="3">
        <v>-999</v>
      </c>
      <c r="BI194" s="3">
        <v>-999</v>
      </c>
      <c r="BJ194" s="3">
        <v>-999</v>
      </c>
      <c r="BK194" s="3">
        <v>-999</v>
      </c>
      <c r="BL194" s="3">
        <v>-999</v>
      </c>
      <c r="BM194" s="3">
        <v>-999</v>
      </c>
      <c r="BN194" s="3">
        <v>-999</v>
      </c>
      <c r="BO194" s="3">
        <v>-999</v>
      </c>
      <c r="BP194" s="1">
        <v>2.9381557438001908E-2</v>
      </c>
      <c r="BQ194" s="5">
        <v>2.8940728958725029E-2</v>
      </c>
      <c r="BR194" s="5">
        <v>4.2515487851585047E-4</v>
      </c>
      <c r="BS194" s="5">
        <v>1.5673600761029998E-5</v>
      </c>
    </row>
    <row r="195" spans="1:71" x14ac:dyDescent="0.2">
      <c r="A195" s="4">
        <v>194</v>
      </c>
      <c r="B195" s="1" t="s">
        <v>188</v>
      </c>
      <c r="C195" s="1">
        <v>1004</v>
      </c>
      <c r="D195" s="1" t="s">
        <v>13</v>
      </c>
      <c r="E195" s="1" t="s">
        <v>84</v>
      </c>
      <c r="F195" s="1" t="s">
        <v>36</v>
      </c>
      <c r="G195" s="1" t="s">
        <v>38</v>
      </c>
      <c r="H195" s="1" t="s">
        <v>177</v>
      </c>
      <c r="I195" s="1" t="s">
        <v>177</v>
      </c>
      <c r="J195" s="4" t="s">
        <v>94</v>
      </c>
      <c r="K195" s="4" t="s">
        <v>83</v>
      </c>
      <c r="L195" s="1" t="s">
        <v>7</v>
      </c>
      <c r="M195" s="1" t="s">
        <v>6</v>
      </c>
      <c r="N195" s="1">
        <v>28</v>
      </c>
      <c r="O195" s="1">
        <v>8.5343999999999998</v>
      </c>
      <c r="P195" s="1">
        <v>65</v>
      </c>
      <c r="Q195" s="1">
        <v>53</v>
      </c>
      <c r="R195" s="1">
        <v>78</v>
      </c>
      <c r="S195" s="1">
        <v>5987.5241614866309</v>
      </c>
      <c r="T195" s="1" t="s">
        <v>187</v>
      </c>
      <c r="U195" s="1">
        <v>0.33333333333333331</v>
      </c>
      <c r="V195" s="1" t="s">
        <v>4</v>
      </c>
      <c r="W195" s="1" t="s">
        <v>36</v>
      </c>
      <c r="X195" s="1" t="s">
        <v>2</v>
      </c>
      <c r="Y195" s="1" t="s">
        <v>1</v>
      </c>
      <c r="Z195" s="1" t="s">
        <v>21</v>
      </c>
      <c r="AA195" s="1">
        <v>29</v>
      </c>
      <c r="AB195" s="1">
        <v>8.8391999999999999</v>
      </c>
      <c r="AC195" s="1">
        <v>2</v>
      </c>
      <c r="AD195" s="1">
        <v>3</v>
      </c>
      <c r="AE195" s="1">
        <v>3</v>
      </c>
      <c r="AF195" s="1">
        <v>3</v>
      </c>
      <c r="AG195" s="1">
        <v>3</v>
      </c>
      <c r="AH195" s="1">
        <v>3</v>
      </c>
      <c r="AI195" s="1">
        <v>15</v>
      </c>
      <c r="AJ195" s="1">
        <v>1</v>
      </c>
      <c r="AK195" s="1">
        <v>1</v>
      </c>
      <c r="AL195" s="1">
        <v>0.66666666666666663</v>
      </c>
      <c r="AM195" s="1">
        <v>0.4</v>
      </c>
      <c r="AN195" s="1">
        <v>0.33333333333333331</v>
      </c>
      <c r="AO195" s="1">
        <v>0.25</v>
      </c>
      <c r="AP195" s="1">
        <v>0.27272727272727271</v>
      </c>
      <c r="AQ195" s="4">
        <v>50</v>
      </c>
      <c r="AR195" s="4">
        <v>0</v>
      </c>
      <c r="AS195" s="4">
        <v>-999</v>
      </c>
      <c r="AT195" s="4">
        <v>0</v>
      </c>
      <c r="AU195" s="4">
        <v>-999</v>
      </c>
      <c r="AV195" s="4">
        <v>-999</v>
      </c>
      <c r="AW195" s="4">
        <v>-50</v>
      </c>
      <c r="AX195" s="1">
        <v>40.59405941</v>
      </c>
      <c r="AY195" s="1">
        <v>15.82</v>
      </c>
      <c r="AZ195" s="1">
        <v>7.9</v>
      </c>
      <c r="BA195" s="3">
        <v>4</v>
      </c>
      <c r="BB195" s="3">
        <v>3</v>
      </c>
      <c r="BC195" s="3">
        <v>4</v>
      </c>
      <c r="BD195" s="3">
        <v>-999</v>
      </c>
      <c r="BE195" s="3">
        <v>-999</v>
      </c>
      <c r="BF195" s="3">
        <v>-999</v>
      </c>
      <c r="BH195" s="3">
        <v>-999</v>
      </c>
      <c r="BI195" s="3">
        <v>-999</v>
      </c>
      <c r="BJ195" s="3">
        <v>-999</v>
      </c>
      <c r="BK195" s="3">
        <v>-999</v>
      </c>
      <c r="BL195" s="3">
        <v>-999</v>
      </c>
      <c r="BM195" s="3">
        <v>-999</v>
      </c>
      <c r="BN195" s="3">
        <v>-999</v>
      </c>
      <c r="BO195" s="3">
        <v>-999</v>
      </c>
      <c r="BP195" s="1">
        <v>5.8486199999999997E-3</v>
      </c>
      <c r="BQ195" s="5">
        <v>0</v>
      </c>
      <c r="BR195" s="5">
        <v>0</v>
      </c>
      <c r="BS195" s="5">
        <v>5.8486199999999997E-3</v>
      </c>
    </row>
    <row r="196" spans="1:71" x14ac:dyDescent="0.2">
      <c r="A196" s="4">
        <v>195</v>
      </c>
      <c r="B196" s="1" t="s">
        <v>186</v>
      </c>
      <c r="C196" s="1">
        <v>1220</v>
      </c>
      <c r="D196" s="1" t="s">
        <v>13</v>
      </c>
      <c r="E196" s="1" t="s">
        <v>84</v>
      </c>
      <c r="F196" s="1" t="s">
        <v>36</v>
      </c>
      <c r="G196" s="1" t="s">
        <v>38</v>
      </c>
      <c r="H196" s="1" t="s">
        <v>10</v>
      </c>
      <c r="I196" s="1" t="s">
        <v>9</v>
      </c>
      <c r="J196" s="4" t="s">
        <v>94</v>
      </c>
      <c r="K196" s="4" t="s">
        <v>83</v>
      </c>
      <c r="L196" s="1" t="s">
        <v>32</v>
      </c>
      <c r="M196" s="1" t="s">
        <v>6</v>
      </c>
      <c r="N196" s="1">
        <v>20</v>
      </c>
      <c r="O196" s="1">
        <v>6.0960000000000001</v>
      </c>
      <c r="P196" s="1">
        <v>220</v>
      </c>
      <c r="Q196" s="1">
        <v>150</v>
      </c>
      <c r="R196" s="1">
        <v>188</v>
      </c>
      <c r="S196" s="1">
        <v>46766.041315127761</v>
      </c>
      <c r="T196" s="1" t="s">
        <v>37</v>
      </c>
      <c r="U196" s="1">
        <v>0.33333333333333331</v>
      </c>
      <c r="V196" s="1" t="s">
        <v>31</v>
      </c>
      <c r="W196" s="1" t="s">
        <v>3</v>
      </c>
      <c r="X196" s="1" t="s">
        <v>2</v>
      </c>
      <c r="Y196" s="1" t="s">
        <v>1</v>
      </c>
      <c r="Z196" s="1" t="s">
        <v>47</v>
      </c>
      <c r="AA196" s="1">
        <v>19</v>
      </c>
      <c r="AB196" s="1">
        <v>5.7911999999999999</v>
      </c>
      <c r="AC196" s="1">
        <v>0</v>
      </c>
      <c r="AD196" s="1">
        <v>0</v>
      </c>
      <c r="AE196" s="1">
        <v>0</v>
      </c>
      <c r="AF196" s="1">
        <v>5</v>
      </c>
      <c r="AG196" s="1">
        <v>6</v>
      </c>
      <c r="AH196" s="1">
        <v>6</v>
      </c>
      <c r="AI196" s="1">
        <v>7</v>
      </c>
      <c r="AJ196" s="1">
        <v>0</v>
      </c>
      <c r="AK196" s="1">
        <v>0</v>
      </c>
      <c r="AL196" s="1">
        <v>0</v>
      </c>
      <c r="AM196" s="1">
        <v>0.25</v>
      </c>
      <c r="AN196" s="1">
        <v>0.33333333333333331</v>
      </c>
      <c r="AO196" s="1">
        <v>0.25</v>
      </c>
      <c r="AP196" s="1">
        <v>0.16666666666666666</v>
      </c>
      <c r="AQ196" s="4">
        <v>85</v>
      </c>
      <c r="AR196" s="4">
        <v>0</v>
      </c>
      <c r="AS196" s="4">
        <v>-999</v>
      </c>
      <c r="AT196" s="4">
        <v>0</v>
      </c>
      <c r="AU196" s="4">
        <v>0</v>
      </c>
      <c r="AV196" s="4">
        <v>-999</v>
      </c>
      <c r="AW196" s="4">
        <v>-15</v>
      </c>
      <c r="AX196" s="1">
        <v>3.2450331129999999</v>
      </c>
      <c r="AY196" s="1">
        <v>16.260000000000002</v>
      </c>
      <c r="AZ196" s="1">
        <v>13.91</v>
      </c>
      <c r="BA196" s="3">
        <v>3</v>
      </c>
      <c r="BB196" s="3">
        <v>3</v>
      </c>
      <c r="BC196" s="3">
        <v>4</v>
      </c>
      <c r="BD196" s="3">
        <v>-999</v>
      </c>
      <c r="BE196" s="3">
        <v>-999</v>
      </c>
      <c r="BF196" s="3">
        <v>-999</v>
      </c>
      <c r="BH196" s="3">
        <v>-999</v>
      </c>
      <c r="BI196" s="3">
        <v>-999</v>
      </c>
      <c r="BJ196" s="3">
        <v>-999</v>
      </c>
      <c r="BK196" s="3">
        <v>-999</v>
      </c>
      <c r="BL196" s="3">
        <v>-999</v>
      </c>
      <c r="BM196" s="3">
        <v>-999</v>
      </c>
      <c r="BN196" s="3">
        <v>-999</v>
      </c>
      <c r="BO196" s="3">
        <v>-999</v>
      </c>
      <c r="BP196" s="1">
        <v>2.9529130118306404E-2</v>
      </c>
      <c r="BQ196" s="5">
        <v>2.4646686261089869E-2</v>
      </c>
      <c r="BR196" s="5">
        <v>2.7090711069253431E-3</v>
      </c>
      <c r="BS196" s="5">
        <v>2.1733727502911901E-3</v>
      </c>
    </row>
    <row r="197" spans="1:71" x14ac:dyDescent="0.2">
      <c r="A197" s="4">
        <v>196</v>
      </c>
      <c r="B197" s="1" t="s">
        <v>185</v>
      </c>
      <c r="C197" s="1">
        <v>1280</v>
      </c>
      <c r="D197" s="1" t="s">
        <v>13</v>
      </c>
      <c r="E197" s="1" t="s">
        <v>84</v>
      </c>
      <c r="F197" s="1" t="s">
        <v>36</v>
      </c>
      <c r="G197" s="1" t="s">
        <v>53</v>
      </c>
      <c r="H197" s="1" t="s">
        <v>10</v>
      </c>
      <c r="I197" s="1" t="s">
        <v>9</v>
      </c>
      <c r="J197" s="4" t="s">
        <v>83</v>
      </c>
      <c r="K197" s="4" t="s">
        <v>83</v>
      </c>
      <c r="L197" s="1" t="s">
        <v>7</v>
      </c>
      <c r="M197" s="1" t="s">
        <v>6</v>
      </c>
      <c r="N197" s="1">
        <v>25</v>
      </c>
      <c r="O197" s="1">
        <v>7.62</v>
      </c>
      <c r="P197" s="1">
        <v>288</v>
      </c>
      <c r="Q197" s="1">
        <v>115</v>
      </c>
      <c r="R197" s="1">
        <v>208</v>
      </c>
      <c r="S197" s="1">
        <v>57396.123833672144</v>
      </c>
      <c r="T197" s="1" t="s">
        <v>37</v>
      </c>
      <c r="U197" s="1">
        <v>0.66666666666666663</v>
      </c>
      <c r="V197" s="1" t="s">
        <v>4</v>
      </c>
      <c r="W197" s="1" t="s">
        <v>3</v>
      </c>
      <c r="X197" s="1" t="s">
        <v>2</v>
      </c>
      <c r="Y197" s="1" t="s">
        <v>81</v>
      </c>
      <c r="Z197" s="1" t="s">
        <v>21</v>
      </c>
      <c r="AA197" s="1">
        <v>25</v>
      </c>
      <c r="AB197" s="1">
        <v>7.62</v>
      </c>
      <c r="AC197" s="1">
        <v>0</v>
      </c>
      <c r="AD197" s="1">
        <v>0</v>
      </c>
      <c r="AE197" s="1">
        <v>5</v>
      </c>
      <c r="AF197" s="1">
        <v>23</v>
      </c>
      <c r="AG197" s="1">
        <v>26</v>
      </c>
      <c r="AH197" s="1">
        <v>32</v>
      </c>
      <c r="AI197" s="1">
        <v>113</v>
      </c>
      <c r="AJ197" s="1">
        <v>0</v>
      </c>
      <c r="AK197" s="1">
        <v>0</v>
      </c>
      <c r="AL197" s="1">
        <v>0.33333333333333331</v>
      </c>
      <c r="AM197" s="1">
        <v>0.6</v>
      </c>
      <c r="AN197" s="1">
        <v>0.66666666666666663</v>
      </c>
      <c r="AO197" s="1">
        <v>0.625</v>
      </c>
      <c r="AP197" s="1">
        <v>0.72727272727272729</v>
      </c>
      <c r="AQ197" s="4">
        <v>65</v>
      </c>
      <c r="AR197" s="4">
        <v>0</v>
      </c>
      <c r="AS197" s="4">
        <v>-999</v>
      </c>
      <c r="AT197" s="4">
        <v>-5</v>
      </c>
      <c r="AU197" s="4">
        <v>-999</v>
      </c>
      <c r="AV197" s="4">
        <v>-999</v>
      </c>
      <c r="AW197" s="4">
        <v>-35</v>
      </c>
      <c r="AX197" s="1">
        <v>109.95671</v>
      </c>
      <c r="AY197" s="1">
        <v>24.38</v>
      </c>
      <c r="AZ197" s="1">
        <v>7.32</v>
      </c>
      <c r="BA197" s="3">
        <v>3</v>
      </c>
      <c r="BB197" s="3">
        <v>3</v>
      </c>
      <c r="BC197" s="3">
        <v>3</v>
      </c>
      <c r="BD197" s="3">
        <v>-999</v>
      </c>
      <c r="BE197" s="3">
        <v>-999</v>
      </c>
      <c r="BF197" s="3">
        <v>-999</v>
      </c>
      <c r="BH197" s="3">
        <v>-999</v>
      </c>
      <c r="BI197" s="3">
        <v>-999</v>
      </c>
      <c r="BJ197" s="3">
        <v>-999</v>
      </c>
      <c r="BK197" s="3">
        <v>-999</v>
      </c>
      <c r="BL197" s="3">
        <v>-999</v>
      </c>
      <c r="BM197" s="3">
        <v>-999</v>
      </c>
      <c r="BN197" s="3">
        <v>-999</v>
      </c>
      <c r="BO197" s="3">
        <v>-999</v>
      </c>
      <c r="BP197" s="1">
        <v>7.614905204971241E-2</v>
      </c>
      <c r="BQ197" s="5">
        <v>7.2691278668570683E-2</v>
      </c>
      <c r="BR197" s="5">
        <v>3.3645138705102702E-3</v>
      </c>
      <c r="BS197" s="5">
        <v>9.325951063144801E-5</v>
      </c>
    </row>
    <row r="198" spans="1:71" x14ac:dyDescent="0.2">
      <c r="A198" s="4">
        <v>197</v>
      </c>
      <c r="B198" s="1" t="s">
        <v>184</v>
      </c>
      <c r="C198" s="1">
        <v>1332</v>
      </c>
      <c r="D198" s="1" t="s">
        <v>13</v>
      </c>
      <c r="E198" s="1" t="s">
        <v>84</v>
      </c>
      <c r="F198" s="1" t="s">
        <v>36</v>
      </c>
      <c r="G198" s="1" t="s">
        <v>38</v>
      </c>
      <c r="H198" s="1" t="s">
        <v>10</v>
      </c>
      <c r="I198" s="1" t="s">
        <v>9</v>
      </c>
      <c r="J198" s="4" t="s">
        <v>83</v>
      </c>
      <c r="K198" s="4" t="s">
        <v>83</v>
      </c>
      <c r="L198" s="1" t="s">
        <v>7</v>
      </c>
      <c r="M198" s="1" t="s">
        <v>6</v>
      </c>
      <c r="N198" s="1">
        <v>22</v>
      </c>
      <c r="O198" s="1">
        <v>6.7056000000000004</v>
      </c>
      <c r="P198" s="1">
        <v>100</v>
      </c>
      <c r="Q198" s="1">
        <v>95</v>
      </c>
      <c r="R198" s="1">
        <v>76</v>
      </c>
      <c r="S198" s="1">
        <v>10365.464396579157</v>
      </c>
      <c r="T198" s="1" t="s">
        <v>37</v>
      </c>
      <c r="U198" s="1">
        <v>0.66666666666666663</v>
      </c>
      <c r="V198" s="1" t="s">
        <v>4</v>
      </c>
      <c r="W198" s="1" t="s">
        <v>3</v>
      </c>
      <c r="X198" s="1" t="s">
        <v>2</v>
      </c>
      <c r="Y198" s="1" t="s">
        <v>1</v>
      </c>
      <c r="Z198" s="1" t="s">
        <v>0</v>
      </c>
      <c r="AA198" s="1">
        <v>21</v>
      </c>
      <c r="AB198" s="1">
        <v>6.4008000000000003</v>
      </c>
      <c r="AC198" s="1">
        <v>1</v>
      </c>
      <c r="AD198" s="1">
        <v>3</v>
      </c>
      <c r="AE198" s="1">
        <v>3</v>
      </c>
      <c r="AF198" s="1">
        <v>6</v>
      </c>
      <c r="AG198" s="1">
        <v>10</v>
      </c>
      <c r="AH198" s="1">
        <v>21</v>
      </c>
      <c r="AI198" s="1">
        <v>37</v>
      </c>
      <c r="AJ198" s="1">
        <v>1</v>
      </c>
      <c r="AK198" s="1">
        <v>1</v>
      </c>
      <c r="AL198" s="1">
        <v>0.66666666666666663</v>
      </c>
      <c r="AM198" s="1">
        <v>0.6</v>
      </c>
      <c r="AN198" s="1">
        <v>0.66666666666666663</v>
      </c>
      <c r="AO198" s="1">
        <v>0.75</v>
      </c>
      <c r="AP198" s="1">
        <v>0.72727272727272729</v>
      </c>
      <c r="AQ198" s="4">
        <v>40</v>
      </c>
      <c r="AR198" s="4">
        <v>0</v>
      </c>
      <c r="AS198" s="4">
        <v>-999</v>
      </c>
      <c r="AT198" s="4">
        <v>0</v>
      </c>
      <c r="AU198" s="4">
        <v>-999</v>
      </c>
      <c r="AV198" s="4">
        <v>-999</v>
      </c>
      <c r="AW198" s="4">
        <v>-60</v>
      </c>
      <c r="AX198" s="1">
        <v>51.506172839999998</v>
      </c>
      <c r="AY198" s="1">
        <v>23.03</v>
      </c>
      <c r="AZ198" s="1">
        <v>6.44</v>
      </c>
      <c r="BA198" s="3">
        <v>3</v>
      </c>
      <c r="BB198" s="3">
        <v>3</v>
      </c>
      <c r="BC198" s="3">
        <v>2</v>
      </c>
      <c r="BD198" s="3">
        <v>-999</v>
      </c>
      <c r="BE198" s="3">
        <v>-999</v>
      </c>
      <c r="BF198" s="3">
        <v>-999</v>
      </c>
      <c r="BH198" s="3">
        <v>-999</v>
      </c>
      <c r="BI198" s="3">
        <v>-999</v>
      </c>
      <c r="BJ198" s="3">
        <v>-999</v>
      </c>
      <c r="BK198" s="3">
        <v>-999</v>
      </c>
      <c r="BL198" s="3">
        <v>-999</v>
      </c>
      <c r="BM198" s="3">
        <v>-999</v>
      </c>
      <c r="BN198" s="3">
        <v>-999</v>
      </c>
      <c r="BO198" s="3">
        <v>-999</v>
      </c>
      <c r="BP198" s="1">
        <v>3.1045538016879729E-3</v>
      </c>
      <c r="BQ198" s="5">
        <v>2.1080955343276528E-3</v>
      </c>
      <c r="BR198" s="5">
        <v>9.9645826736032006E-4</v>
      </c>
      <c r="BS198" s="5">
        <v>0</v>
      </c>
    </row>
    <row r="199" spans="1:71" x14ac:dyDescent="0.2">
      <c r="A199" s="4">
        <v>198</v>
      </c>
      <c r="B199" s="1" t="s">
        <v>183</v>
      </c>
      <c r="C199" s="1">
        <v>1340</v>
      </c>
      <c r="D199" s="1" t="s">
        <v>13</v>
      </c>
      <c r="E199" s="1" t="s">
        <v>84</v>
      </c>
      <c r="F199" s="1" t="s">
        <v>36</v>
      </c>
      <c r="G199" s="1" t="s">
        <v>38</v>
      </c>
      <c r="H199" s="1" t="s">
        <v>10</v>
      </c>
      <c r="I199" s="1" t="s">
        <v>9</v>
      </c>
      <c r="J199" s="4" t="s">
        <v>94</v>
      </c>
      <c r="K199" s="4" t="s">
        <v>83</v>
      </c>
      <c r="L199" s="1" t="s">
        <v>7</v>
      </c>
      <c r="M199" s="1" t="s">
        <v>6</v>
      </c>
      <c r="N199" s="1">
        <v>29</v>
      </c>
      <c r="O199" s="1">
        <v>8.8391999999999999</v>
      </c>
      <c r="P199" s="1">
        <v>163</v>
      </c>
      <c r="Q199" s="1">
        <v>131</v>
      </c>
      <c r="R199" s="1">
        <v>139</v>
      </c>
      <c r="S199" s="1">
        <v>27673.348431612179</v>
      </c>
      <c r="T199" s="1" t="s">
        <v>37</v>
      </c>
      <c r="U199" s="1">
        <v>0.83333333333333337</v>
      </c>
      <c r="V199" s="1" t="s">
        <v>4</v>
      </c>
      <c r="W199" s="1" t="s">
        <v>36</v>
      </c>
      <c r="X199" s="1" t="s">
        <v>2</v>
      </c>
      <c r="Y199" s="1" t="s">
        <v>1</v>
      </c>
      <c r="Z199" s="1" t="s">
        <v>50</v>
      </c>
      <c r="AA199" s="1">
        <v>27</v>
      </c>
      <c r="AB199" s="1">
        <v>8.2295999999999996</v>
      </c>
      <c r="AC199" s="1">
        <v>17</v>
      </c>
      <c r="AD199" s="1">
        <v>30</v>
      </c>
      <c r="AE199" s="1">
        <v>39</v>
      </c>
      <c r="AF199" s="1">
        <v>63</v>
      </c>
      <c r="AG199" s="1">
        <v>63</v>
      </c>
      <c r="AH199" s="1">
        <v>77</v>
      </c>
      <c r="AI199" s="1">
        <v>89</v>
      </c>
      <c r="AJ199" s="1">
        <v>1</v>
      </c>
      <c r="AK199" s="1">
        <v>1</v>
      </c>
      <c r="AL199" s="1">
        <v>1</v>
      </c>
      <c r="AM199" s="1">
        <v>1</v>
      </c>
      <c r="AN199" s="1">
        <v>0.83333333333333337</v>
      </c>
      <c r="AO199" s="1">
        <v>0.875</v>
      </c>
      <c r="AP199" s="1">
        <v>0.63636363636363635</v>
      </c>
      <c r="AQ199" s="4">
        <v>60</v>
      </c>
      <c r="AR199" s="4">
        <v>-5</v>
      </c>
      <c r="AS199" s="4">
        <v>-999</v>
      </c>
      <c r="AT199" s="4">
        <v>-10</v>
      </c>
      <c r="AU199" s="4">
        <v>-999</v>
      </c>
      <c r="AV199" s="4">
        <v>-999</v>
      </c>
      <c r="AW199" s="4">
        <v>-40</v>
      </c>
      <c r="AX199" s="1">
        <v>0.232804233</v>
      </c>
      <c r="AY199" s="1">
        <v>16.100000000000001</v>
      </c>
      <c r="AZ199" s="1">
        <v>7.72</v>
      </c>
      <c r="BA199" s="3">
        <v>3</v>
      </c>
      <c r="BB199" s="3">
        <v>3</v>
      </c>
      <c r="BC199" s="3">
        <v>2</v>
      </c>
      <c r="BD199" s="3">
        <v>-999</v>
      </c>
      <c r="BE199" s="3">
        <v>-999</v>
      </c>
      <c r="BF199" s="3">
        <v>-999</v>
      </c>
      <c r="BH199" s="3">
        <v>-999</v>
      </c>
      <c r="BI199" s="3">
        <v>-999</v>
      </c>
      <c r="BJ199" s="3">
        <v>-999</v>
      </c>
      <c r="BK199" s="3">
        <v>-999</v>
      </c>
      <c r="BL199" s="3">
        <v>-999</v>
      </c>
      <c r="BM199" s="3">
        <v>-999</v>
      </c>
      <c r="BN199" s="3">
        <v>-999</v>
      </c>
      <c r="BO199" s="3">
        <v>-999</v>
      </c>
      <c r="BP199" s="1">
        <v>3.0641628141254732E-3</v>
      </c>
      <c r="BQ199" s="5">
        <v>1.9538210170235658E-3</v>
      </c>
      <c r="BR199" s="5">
        <v>1.1103417971019076E-3</v>
      </c>
      <c r="BS199" s="5">
        <v>0</v>
      </c>
    </row>
    <row r="200" spans="1:71" x14ac:dyDescent="0.2">
      <c r="A200" s="4">
        <v>199</v>
      </c>
      <c r="B200" s="1" t="s">
        <v>182</v>
      </c>
      <c r="C200" s="1">
        <v>1452</v>
      </c>
      <c r="D200" s="1" t="s">
        <v>13</v>
      </c>
      <c r="E200" s="1" t="s">
        <v>84</v>
      </c>
      <c r="F200" s="1" t="s">
        <v>36</v>
      </c>
      <c r="G200" s="1" t="s">
        <v>38</v>
      </c>
      <c r="H200" s="1" t="s">
        <v>10</v>
      </c>
      <c r="I200" s="1" t="s">
        <v>9</v>
      </c>
      <c r="J200" s="4" t="s">
        <v>83</v>
      </c>
      <c r="K200" s="4" t="s">
        <v>83</v>
      </c>
      <c r="L200" s="1" t="s">
        <v>7</v>
      </c>
      <c r="M200" s="1" t="s">
        <v>6</v>
      </c>
      <c r="N200" s="1">
        <v>23</v>
      </c>
      <c r="O200" s="1">
        <v>7.0104000000000006</v>
      </c>
      <c r="P200" s="1">
        <v>578</v>
      </c>
      <c r="Q200" s="1">
        <v>520</v>
      </c>
      <c r="R200" s="1">
        <v>392</v>
      </c>
      <c r="S200" s="1">
        <v>306596.31736765557</v>
      </c>
      <c r="T200" s="1" t="s">
        <v>180</v>
      </c>
      <c r="U200" s="1">
        <v>1</v>
      </c>
      <c r="V200" s="1" t="s">
        <v>4</v>
      </c>
      <c r="W200" s="1" t="s">
        <v>36</v>
      </c>
      <c r="X200" s="1" t="s">
        <v>60</v>
      </c>
      <c r="Y200" s="1" t="s">
        <v>22</v>
      </c>
      <c r="Z200" s="1" t="s">
        <v>21</v>
      </c>
      <c r="AA200" s="1">
        <v>15</v>
      </c>
      <c r="AB200" s="1">
        <v>4.5720000000000001</v>
      </c>
      <c r="AC200" s="1">
        <v>10</v>
      </c>
      <c r="AD200" s="1">
        <v>19</v>
      </c>
      <c r="AE200" s="1">
        <v>101</v>
      </c>
      <c r="AF200" s="1">
        <v>289</v>
      </c>
      <c r="AG200" s="1">
        <v>436</v>
      </c>
      <c r="AH200" s="1">
        <v>601</v>
      </c>
      <c r="AI200" s="1">
        <v>1035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4">
        <v>60</v>
      </c>
      <c r="AR200" s="4">
        <v>-5</v>
      </c>
      <c r="AS200" s="4">
        <v>-999</v>
      </c>
      <c r="AT200" s="4">
        <v>-5</v>
      </c>
      <c r="AU200" s="4">
        <v>-999</v>
      </c>
      <c r="AV200" s="4">
        <v>-999</v>
      </c>
      <c r="AW200" s="4">
        <v>-40</v>
      </c>
      <c r="AX200" s="1">
        <v>2.0098039220000001</v>
      </c>
      <c r="AY200" s="1">
        <v>9.89</v>
      </c>
      <c r="AZ200" s="1">
        <v>9.2000000000000011</v>
      </c>
      <c r="BA200" s="3">
        <v>2</v>
      </c>
      <c r="BB200" s="3">
        <v>2</v>
      </c>
      <c r="BC200" s="3">
        <v>2</v>
      </c>
      <c r="BD200" s="3">
        <v>-999</v>
      </c>
      <c r="BE200" s="3">
        <v>-999</v>
      </c>
      <c r="BF200" s="3">
        <v>-999</v>
      </c>
      <c r="BH200" s="3">
        <v>-999</v>
      </c>
      <c r="BI200" s="3">
        <v>-999</v>
      </c>
      <c r="BJ200" s="3">
        <v>-999</v>
      </c>
      <c r="BK200" s="3">
        <v>-999</v>
      </c>
      <c r="BL200" s="3">
        <v>-999</v>
      </c>
      <c r="BM200" s="3">
        <v>-999</v>
      </c>
      <c r="BN200" s="3">
        <v>-999</v>
      </c>
      <c r="BO200" s="3">
        <v>-999</v>
      </c>
      <c r="BP200" s="1">
        <v>1.4523582707145077E-2</v>
      </c>
      <c r="BQ200" s="5">
        <v>1.4523396807665939E-2</v>
      </c>
      <c r="BR200" s="5">
        <v>1.85899479138124E-7</v>
      </c>
      <c r="BS200" s="5">
        <v>0</v>
      </c>
    </row>
    <row r="201" spans="1:71" x14ac:dyDescent="0.2">
      <c r="A201" s="4">
        <v>200</v>
      </c>
      <c r="B201" s="1" t="s">
        <v>181</v>
      </c>
      <c r="C201" s="1">
        <v>1455</v>
      </c>
      <c r="D201" s="1" t="s">
        <v>13</v>
      </c>
      <c r="E201" s="1" t="s">
        <v>84</v>
      </c>
      <c r="F201" s="1" t="s">
        <v>36</v>
      </c>
      <c r="G201" s="1" t="s">
        <v>53</v>
      </c>
      <c r="H201" s="1" t="s">
        <v>177</v>
      </c>
      <c r="I201" s="1" t="s">
        <v>177</v>
      </c>
      <c r="J201" s="4" t="s">
        <v>94</v>
      </c>
      <c r="K201" s="4" t="s">
        <v>83</v>
      </c>
      <c r="L201" s="1" t="s">
        <v>7</v>
      </c>
      <c r="M201" s="1" t="s">
        <v>6</v>
      </c>
      <c r="N201" s="1">
        <v>25</v>
      </c>
      <c r="O201" s="1">
        <v>7.62</v>
      </c>
      <c r="P201" s="1">
        <v>107</v>
      </c>
      <c r="Q201" s="1">
        <v>65</v>
      </c>
      <c r="R201" s="1">
        <v>78</v>
      </c>
      <c r="S201" s="1">
        <v>9185.9367720409209</v>
      </c>
      <c r="T201" s="1" t="s">
        <v>180</v>
      </c>
      <c r="U201" s="1">
        <v>0.16666666666666666</v>
      </c>
      <c r="V201" s="1" t="s">
        <v>4</v>
      </c>
      <c r="W201" s="1" t="s">
        <v>3</v>
      </c>
      <c r="X201" s="1" t="s">
        <v>60</v>
      </c>
      <c r="Y201" s="1" t="s">
        <v>22</v>
      </c>
      <c r="Z201" s="1" t="s">
        <v>0</v>
      </c>
      <c r="AA201" s="1">
        <v>24</v>
      </c>
      <c r="AB201" s="1">
        <v>7.3152000000000008</v>
      </c>
      <c r="AC201" s="1">
        <v>0</v>
      </c>
      <c r="AD201" s="1">
        <v>0</v>
      </c>
      <c r="AE201" s="1">
        <v>0</v>
      </c>
      <c r="AF201" s="1">
        <v>16</v>
      </c>
      <c r="AG201" s="1">
        <v>16</v>
      </c>
      <c r="AH201" s="1">
        <v>16</v>
      </c>
      <c r="AI201" s="1">
        <v>36</v>
      </c>
      <c r="AJ201" s="1">
        <v>0</v>
      </c>
      <c r="AK201" s="1">
        <v>0</v>
      </c>
      <c r="AL201" s="1">
        <v>0</v>
      </c>
      <c r="AM201" s="1">
        <v>0.2</v>
      </c>
      <c r="AN201" s="1">
        <v>0.16666666666666666</v>
      </c>
      <c r="AO201" s="1">
        <v>0.125</v>
      </c>
      <c r="AP201" s="1">
        <v>0.27272727272727271</v>
      </c>
      <c r="AQ201" s="4">
        <v>50</v>
      </c>
      <c r="AR201" s="4">
        <v>0</v>
      </c>
      <c r="AS201" s="4">
        <v>-999</v>
      </c>
      <c r="AT201" s="4">
        <v>-10</v>
      </c>
      <c r="AU201" s="4">
        <v>-999</v>
      </c>
      <c r="AV201" s="4">
        <v>-999</v>
      </c>
      <c r="AW201" s="4">
        <v>-50</v>
      </c>
      <c r="AX201" s="1">
        <v>1.239700375</v>
      </c>
      <c r="AY201" s="1">
        <v>9.2366666666666664</v>
      </c>
      <c r="AZ201" s="1">
        <v>9.6533333333333342</v>
      </c>
      <c r="BA201" s="3">
        <v>-999</v>
      </c>
      <c r="BB201" s="3">
        <v>-999</v>
      </c>
      <c r="BC201" s="3">
        <v>-999</v>
      </c>
      <c r="BD201" s="3">
        <v>-999</v>
      </c>
      <c r="BE201" s="3">
        <v>-999</v>
      </c>
      <c r="BF201" s="3">
        <v>-999</v>
      </c>
      <c r="BH201" s="3">
        <v>-999</v>
      </c>
      <c r="BI201" s="3">
        <v>-999</v>
      </c>
      <c r="BJ201" s="3">
        <v>-999</v>
      </c>
      <c r="BK201" s="3">
        <v>-999</v>
      </c>
      <c r="BL201" s="3">
        <v>-999</v>
      </c>
      <c r="BM201" s="3">
        <v>-999</v>
      </c>
      <c r="BN201" s="3">
        <v>-999</v>
      </c>
      <c r="BO201" s="3">
        <v>-999</v>
      </c>
      <c r="BP201" s="1">
        <v>1.9189130788269827E-2</v>
      </c>
      <c r="BQ201" s="5">
        <v>4.3506081528123961E-3</v>
      </c>
      <c r="BR201" s="5">
        <v>8.8739354492914437E-7</v>
      </c>
      <c r="BS201" s="5">
        <v>1.4837635241912502E-2</v>
      </c>
    </row>
    <row r="202" spans="1:71" x14ac:dyDescent="0.2">
      <c r="A202" s="4">
        <v>201</v>
      </c>
      <c r="B202" s="1" t="s">
        <v>179</v>
      </c>
      <c r="C202" s="1">
        <v>1463</v>
      </c>
      <c r="D202" s="1" t="s">
        <v>13</v>
      </c>
      <c r="E202" s="1" t="s">
        <v>84</v>
      </c>
      <c r="F202" s="1" t="s">
        <v>36</v>
      </c>
      <c r="G202" s="1" t="s">
        <v>38</v>
      </c>
      <c r="H202" s="1" t="s">
        <v>10</v>
      </c>
      <c r="I202" s="1" t="s">
        <v>9</v>
      </c>
      <c r="J202" s="4" t="s">
        <v>83</v>
      </c>
      <c r="K202" s="4" t="s">
        <v>83</v>
      </c>
      <c r="L202" s="1" t="s">
        <v>7</v>
      </c>
      <c r="M202" s="1" t="s">
        <v>6</v>
      </c>
      <c r="N202" s="1">
        <v>24</v>
      </c>
      <c r="O202" s="1">
        <v>7.3152000000000008</v>
      </c>
      <c r="P202" s="1">
        <v>505</v>
      </c>
      <c r="Q202" s="1">
        <v>440</v>
      </c>
      <c r="R202" s="1">
        <v>330</v>
      </c>
      <c r="S202" s="1">
        <v>223235.88488005937</v>
      </c>
      <c r="T202" s="1" t="s">
        <v>176</v>
      </c>
      <c r="U202" s="1">
        <v>1</v>
      </c>
      <c r="V202" s="1" t="s">
        <v>4</v>
      </c>
      <c r="W202" s="1" t="s">
        <v>3</v>
      </c>
      <c r="X202" s="1" t="s">
        <v>2</v>
      </c>
      <c r="Y202" s="1" t="s">
        <v>22</v>
      </c>
      <c r="Z202" s="1" t="s">
        <v>21</v>
      </c>
      <c r="AA202" s="1">
        <v>17</v>
      </c>
      <c r="AB202" s="1">
        <v>5.1816000000000004</v>
      </c>
      <c r="AC202" s="1">
        <v>4</v>
      </c>
      <c r="AD202" s="1">
        <v>7</v>
      </c>
      <c r="AE202" s="1">
        <v>80</v>
      </c>
      <c r="AF202" s="1">
        <v>293</v>
      </c>
      <c r="AG202" s="1">
        <v>386</v>
      </c>
      <c r="AH202" s="1">
        <v>554</v>
      </c>
      <c r="AI202" s="1">
        <v>989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4">
        <v>60</v>
      </c>
      <c r="AR202" s="4">
        <v>0</v>
      </c>
      <c r="AS202" s="4">
        <v>-999</v>
      </c>
      <c r="AT202" s="4">
        <v>-5</v>
      </c>
      <c r="AU202" s="4">
        <v>-999</v>
      </c>
      <c r="AV202" s="4">
        <v>-999</v>
      </c>
      <c r="AW202" s="4">
        <v>-40</v>
      </c>
      <c r="AX202" s="1">
        <v>1.097560976</v>
      </c>
      <c r="AY202" s="1">
        <v>15.066666666666668</v>
      </c>
      <c r="AZ202" s="1">
        <v>6.57</v>
      </c>
      <c r="BA202" s="3">
        <v>-999</v>
      </c>
      <c r="BB202" s="3">
        <v>-999</v>
      </c>
      <c r="BC202" s="3">
        <v>-999</v>
      </c>
      <c r="BD202" s="3">
        <v>-999</v>
      </c>
      <c r="BE202" s="3">
        <v>-999</v>
      </c>
      <c r="BF202" s="3">
        <v>-999</v>
      </c>
      <c r="BH202" s="3">
        <v>-999</v>
      </c>
      <c r="BI202" s="3">
        <v>-999</v>
      </c>
      <c r="BJ202" s="3">
        <v>-999</v>
      </c>
      <c r="BK202" s="3">
        <v>-999</v>
      </c>
      <c r="BL202" s="3">
        <v>-999</v>
      </c>
      <c r="BM202" s="3">
        <v>-999</v>
      </c>
      <c r="BN202" s="3">
        <v>-999</v>
      </c>
      <c r="BO202" s="3">
        <v>-999</v>
      </c>
      <c r="BP202" s="1">
        <v>3.696758150798464E-2</v>
      </c>
      <c r="BQ202" s="5">
        <v>3.5346392021209989E-2</v>
      </c>
      <c r="BR202" s="5">
        <v>1.6211894867746526E-3</v>
      </c>
      <c r="BS202" s="5">
        <v>0</v>
      </c>
    </row>
    <row r="203" spans="1:71" x14ac:dyDescent="0.2">
      <c r="A203" s="4">
        <v>202</v>
      </c>
      <c r="B203" s="1" t="s">
        <v>178</v>
      </c>
      <c r="C203" s="1">
        <v>1470</v>
      </c>
      <c r="D203" s="1" t="s">
        <v>13</v>
      </c>
      <c r="E203" s="1" t="s">
        <v>84</v>
      </c>
      <c r="F203" s="1" t="s">
        <v>36</v>
      </c>
      <c r="G203" s="1" t="s">
        <v>53</v>
      </c>
      <c r="H203" s="1" t="s">
        <v>177</v>
      </c>
      <c r="I203" s="1" t="s">
        <v>177</v>
      </c>
      <c r="J203" s="4" t="s">
        <v>94</v>
      </c>
      <c r="K203" s="4" t="s">
        <v>83</v>
      </c>
      <c r="L203" s="1" t="s">
        <v>7</v>
      </c>
      <c r="M203" s="1" t="s">
        <v>6</v>
      </c>
      <c r="N203" s="1">
        <v>34</v>
      </c>
      <c r="O203" s="1">
        <v>10.363200000000001</v>
      </c>
      <c r="P203" s="1">
        <v>52</v>
      </c>
      <c r="Q203" s="1">
        <v>46</v>
      </c>
      <c r="R203" s="1">
        <v>41</v>
      </c>
      <c r="S203" s="1">
        <v>2773.7486129142162</v>
      </c>
      <c r="T203" s="1" t="s">
        <v>176</v>
      </c>
      <c r="U203" s="1">
        <v>0</v>
      </c>
      <c r="V203" s="1" t="s">
        <v>4</v>
      </c>
      <c r="W203" s="1" t="s">
        <v>3</v>
      </c>
      <c r="X203" s="1" t="s">
        <v>2</v>
      </c>
      <c r="Y203" s="1" t="s">
        <v>81</v>
      </c>
      <c r="Z203" s="1" t="s">
        <v>26</v>
      </c>
      <c r="AA203" s="1">
        <v>33</v>
      </c>
      <c r="AB203" s="1">
        <v>10.058400000000001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6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4">
        <v>35</v>
      </c>
      <c r="AR203" s="4">
        <v>0</v>
      </c>
      <c r="AS203" s="4">
        <v>-999</v>
      </c>
      <c r="AT203" s="4">
        <v>-5</v>
      </c>
      <c r="AU203" s="4">
        <v>-999</v>
      </c>
      <c r="AV203" s="4">
        <v>-999</v>
      </c>
      <c r="AW203" s="4">
        <v>-65</v>
      </c>
      <c r="AX203" s="1">
        <v>4.4848484849999997</v>
      </c>
      <c r="AY203" s="1">
        <v>18.059999999999999</v>
      </c>
      <c r="AZ203" s="1">
        <v>5.64</v>
      </c>
      <c r="BA203" s="3">
        <v>3</v>
      </c>
      <c r="BB203" s="3">
        <v>3</v>
      </c>
      <c r="BC203" s="3">
        <v>4</v>
      </c>
      <c r="BD203" s="3">
        <v>-999</v>
      </c>
      <c r="BE203" s="3">
        <v>-999</v>
      </c>
      <c r="BF203" s="3">
        <v>-999</v>
      </c>
      <c r="BH203" s="3">
        <v>-999</v>
      </c>
      <c r="BI203" s="3">
        <v>-999</v>
      </c>
      <c r="BJ203" s="3">
        <v>-999</v>
      </c>
      <c r="BK203" s="3">
        <v>-999</v>
      </c>
      <c r="BL203" s="3">
        <v>-999</v>
      </c>
      <c r="BM203" s="3">
        <v>-999</v>
      </c>
      <c r="BN203" s="3">
        <v>-999</v>
      </c>
      <c r="BO203" s="3">
        <v>-999</v>
      </c>
      <c r="BP203" s="1">
        <v>3.3782708000000009E-2</v>
      </c>
      <c r="BQ203" s="5">
        <v>1.620632885462788E-3</v>
      </c>
      <c r="BR203" s="5">
        <v>0</v>
      </c>
      <c r="BS203" s="5">
        <v>3.2162075114537218E-2</v>
      </c>
    </row>
    <row r="204" spans="1:71" x14ac:dyDescent="0.2">
      <c r="A204" s="4">
        <v>203</v>
      </c>
      <c r="B204" s="1" t="s">
        <v>175</v>
      </c>
      <c r="C204" s="1">
        <v>3342</v>
      </c>
      <c r="D204" s="1" t="s">
        <v>13</v>
      </c>
      <c r="E204" s="1" t="s">
        <v>84</v>
      </c>
      <c r="F204" s="1" t="s">
        <v>36</v>
      </c>
      <c r="G204" s="1" t="s">
        <v>53</v>
      </c>
      <c r="H204" s="1" t="s">
        <v>10</v>
      </c>
      <c r="I204" s="1" t="s">
        <v>9</v>
      </c>
      <c r="J204" s="4" t="s">
        <v>94</v>
      </c>
      <c r="K204" s="4" t="s">
        <v>83</v>
      </c>
      <c r="L204" s="1" t="s">
        <v>7</v>
      </c>
      <c r="M204" s="1" t="s">
        <v>6</v>
      </c>
      <c r="N204" s="1">
        <v>24</v>
      </c>
      <c r="O204" s="1">
        <v>7.3152000000000008</v>
      </c>
      <c r="P204" s="1">
        <v>170</v>
      </c>
      <c r="Q204" s="1">
        <v>108</v>
      </c>
      <c r="R204" s="1">
        <v>160</v>
      </c>
      <c r="S204" s="1">
        <v>29530.518769331746</v>
      </c>
      <c r="T204" s="1" t="s">
        <v>37</v>
      </c>
      <c r="U204" s="1">
        <v>0.16666666666666666</v>
      </c>
      <c r="V204" s="1" t="s">
        <v>4</v>
      </c>
      <c r="W204" s="1" t="s">
        <v>3</v>
      </c>
      <c r="X204" s="1" t="s">
        <v>2</v>
      </c>
      <c r="Y204" s="1" t="s">
        <v>81</v>
      </c>
      <c r="Z204" s="1" t="s">
        <v>16</v>
      </c>
      <c r="AA204" s="1">
        <v>25</v>
      </c>
      <c r="AB204" s="1">
        <v>7.62</v>
      </c>
      <c r="AC204" s="1">
        <v>0</v>
      </c>
      <c r="AD204" s="1">
        <v>0</v>
      </c>
      <c r="AE204" s="1">
        <v>0</v>
      </c>
      <c r="AF204" s="1">
        <v>1</v>
      </c>
      <c r="AG204" s="1">
        <v>1</v>
      </c>
      <c r="AH204" s="1">
        <v>1</v>
      </c>
      <c r="AI204" s="1">
        <v>28</v>
      </c>
      <c r="AJ204" s="1">
        <v>0</v>
      </c>
      <c r="AK204" s="1">
        <v>0</v>
      </c>
      <c r="AL204" s="1">
        <v>0</v>
      </c>
      <c r="AM204" s="1">
        <v>0.2</v>
      </c>
      <c r="AN204" s="1">
        <v>0.16666666666666666</v>
      </c>
      <c r="AO204" s="1">
        <v>0.125</v>
      </c>
      <c r="AP204" s="1">
        <v>0.27272727272727271</v>
      </c>
      <c r="AQ204" s="4">
        <v>65</v>
      </c>
      <c r="AR204" s="4">
        <v>0</v>
      </c>
      <c r="AS204" s="4">
        <v>-999</v>
      </c>
      <c r="AT204" s="4">
        <v>0</v>
      </c>
      <c r="AU204" s="4">
        <v>-999</v>
      </c>
      <c r="AV204" s="4">
        <v>-999</v>
      </c>
      <c r="AW204" s="4">
        <v>-35</v>
      </c>
      <c r="AX204" s="1">
        <v>0.74576271199999999</v>
      </c>
      <c r="AY204" s="1">
        <v>26.33</v>
      </c>
      <c r="AZ204" s="1">
        <v>12.7</v>
      </c>
      <c r="BA204" s="3">
        <v>-999</v>
      </c>
      <c r="BB204" s="3">
        <v>-999</v>
      </c>
      <c r="BC204" s="3">
        <v>-999</v>
      </c>
      <c r="BD204" s="3">
        <v>-999</v>
      </c>
      <c r="BE204" s="3">
        <v>-999</v>
      </c>
      <c r="BF204" s="3">
        <v>-999</v>
      </c>
      <c r="BH204" s="3">
        <v>-999</v>
      </c>
      <c r="BI204" s="3">
        <v>-999</v>
      </c>
      <c r="BJ204" s="3">
        <v>-999</v>
      </c>
      <c r="BK204" s="3">
        <v>-999</v>
      </c>
      <c r="BL204" s="3">
        <v>-999</v>
      </c>
      <c r="BM204" s="3">
        <v>-999</v>
      </c>
      <c r="BN204" s="3">
        <v>-999</v>
      </c>
      <c r="BO204" s="3">
        <v>-999</v>
      </c>
      <c r="BP204" s="1">
        <v>0.20018555960924617</v>
      </c>
      <c r="BQ204" s="5">
        <v>0.19687524192174974</v>
      </c>
      <c r="BR204" s="5">
        <v>2.1193422917634437E-5</v>
      </c>
      <c r="BS204" s="5">
        <v>3.2891242645787682E-3</v>
      </c>
    </row>
    <row r="205" spans="1:71" x14ac:dyDescent="0.2">
      <c r="A205" s="4">
        <v>204</v>
      </c>
      <c r="B205" s="1" t="s">
        <v>174</v>
      </c>
      <c r="C205" s="1">
        <v>3343</v>
      </c>
      <c r="D205" s="1" t="s">
        <v>13</v>
      </c>
      <c r="E205" s="1" t="s">
        <v>84</v>
      </c>
      <c r="F205" s="1" t="s">
        <v>36</v>
      </c>
      <c r="G205" s="1" t="s">
        <v>53</v>
      </c>
      <c r="H205" s="1" t="s">
        <v>10</v>
      </c>
      <c r="I205" s="1" t="s">
        <v>9</v>
      </c>
      <c r="J205" s="4" t="s">
        <v>83</v>
      </c>
      <c r="K205" s="4" t="s">
        <v>83</v>
      </c>
      <c r="L205" s="1" t="s">
        <v>7</v>
      </c>
      <c r="M205" s="1" t="s">
        <v>6</v>
      </c>
      <c r="N205" s="1">
        <v>23</v>
      </c>
      <c r="O205" s="1">
        <v>7.0104000000000006</v>
      </c>
      <c r="P205" s="1">
        <v>99</v>
      </c>
      <c r="Q205" s="1">
        <v>90</v>
      </c>
      <c r="R205" s="1">
        <v>90</v>
      </c>
      <c r="S205" s="1">
        <v>11494.583492162948</v>
      </c>
      <c r="T205" s="1" t="s">
        <v>37</v>
      </c>
      <c r="U205" s="1">
        <v>0.66666666666666663</v>
      </c>
      <c r="V205" s="1" t="s">
        <v>4</v>
      </c>
      <c r="W205" s="1" t="s">
        <v>3</v>
      </c>
      <c r="X205" s="1" t="s">
        <v>2</v>
      </c>
      <c r="Y205" s="1" t="s">
        <v>22</v>
      </c>
      <c r="Z205" s="1" t="s">
        <v>35</v>
      </c>
      <c r="AA205" s="1">
        <v>19</v>
      </c>
      <c r="AB205" s="1">
        <v>5.7911999999999999</v>
      </c>
      <c r="AC205" s="1">
        <v>0</v>
      </c>
      <c r="AD205" s="1">
        <v>0</v>
      </c>
      <c r="AE205" s="1">
        <v>8</v>
      </c>
      <c r="AF205" s="1">
        <v>34</v>
      </c>
      <c r="AG205" s="1">
        <v>65</v>
      </c>
      <c r="AH205" s="1">
        <v>106</v>
      </c>
      <c r="AI205" s="1">
        <v>124</v>
      </c>
      <c r="AJ205" s="1">
        <v>0</v>
      </c>
      <c r="AK205" s="1">
        <v>0</v>
      </c>
      <c r="AL205" s="1">
        <v>0.33333333333333331</v>
      </c>
      <c r="AM205" s="1">
        <v>0.6</v>
      </c>
      <c r="AN205" s="1">
        <v>0.66666666666666663</v>
      </c>
      <c r="AO205" s="1">
        <v>0.75</v>
      </c>
      <c r="AP205" s="1">
        <v>0.81818181818181823</v>
      </c>
      <c r="AQ205" s="4">
        <v>35</v>
      </c>
      <c r="AR205" s="4">
        <v>0</v>
      </c>
      <c r="AS205" s="4">
        <v>-999</v>
      </c>
      <c r="AT205" s="4">
        <v>0</v>
      </c>
      <c r="AU205" s="4">
        <v>-999</v>
      </c>
      <c r="AV205" s="4">
        <v>-999</v>
      </c>
      <c r="AW205" s="4">
        <v>-65</v>
      </c>
      <c r="AX205" s="1">
        <v>0.25595238100000001</v>
      </c>
      <c r="AY205" s="1">
        <v>16.16</v>
      </c>
      <c r="AZ205" s="1">
        <v>5.81</v>
      </c>
      <c r="BA205" s="3">
        <v>1</v>
      </c>
      <c r="BB205" s="3">
        <v>2</v>
      </c>
      <c r="BC205" s="3">
        <v>3</v>
      </c>
      <c r="BD205" s="3">
        <v>-999</v>
      </c>
      <c r="BE205" s="3">
        <v>-999</v>
      </c>
      <c r="BF205" s="3">
        <v>-999</v>
      </c>
      <c r="BH205" s="3">
        <v>-999</v>
      </c>
      <c r="BI205" s="3">
        <v>-999</v>
      </c>
      <c r="BJ205" s="3">
        <v>-999</v>
      </c>
      <c r="BK205" s="3">
        <v>-999</v>
      </c>
      <c r="BL205" s="3">
        <v>-999</v>
      </c>
      <c r="BM205" s="3">
        <v>-999</v>
      </c>
      <c r="BN205" s="3">
        <v>-999</v>
      </c>
      <c r="BO205" s="3">
        <v>-999</v>
      </c>
      <c r="BP205" s="1">
        <v>1.1061693324132196E-2</v>
      </c>
      <c r="BQ205" s="5">
        <v>9.6246587918154183E-3</v>
      </c>
      <c r="BR205" s="5">
        <v>6.784393108374313E-6</v>
      </c>
      <c r="BS205" s="5">
        <v>1.4302501392084029E-3</v>
      </c>
    </row>
    <row r="206" spans="1:71" x14ac:dyDescent="0.2">
      <c r="A206" s="4">
        <v>205</v>
      </c>
      <c r="B206" s="1" t="s">
        <v>173</v>
      </c>
      <c r="C206" s="1">
        <v>3420</v>
      </c>
      <c r="D206" s="1" t="s">
        <v>13</v>
      </c>
      <c r="E206" s="1" t="s">
        <v>84</v>
      </c>
      <c r="F206" s="1" t="s">
        <v>36</v>
      </c>
      <c r="G206" s="1" t="s">
        <v>53</v>
      </c>
      <c r="H206" s="1" t="s">
        <v>10</v>
      </c>
      <c r="I206" s="1" t="s">
        <v>9</v>
      </c>
      <c r="J206" s="4" t="s">
        <v>94</v>
      </c>
      <c r="K206" s="4" t="s">
        <v>83</v>
      </c>
      <c r="L206" s="1" t="s">
        <v>7</v>
      </c>
      <c r="M206" s="1" t="s">
        <v>6</v>
      </c>
      <c r="N206" s="1">
        <v>23</v>
      </c>
      <c r="O206" s="1">
        <v>7.0104000000000006</v>
      </c>
      <c r="P206" s="1">
        <v>68</v>
      </c>
      <c r="Q206" s="1">
        <v>48</v>
      </c>
      <c r="R206" s="1">
        <v>68</v>
      </c>
      <c r="S206" s="1">
        <v>5210.3075235334773</v>
      </c>
      <c r="T206" s="1" t="s">
        <v>37</v>
      </c>
      <c r="U206" s="1">
        <v>0</v>
      </c>
      <c r="V206" s="1" t="s">
        <v>4</v>
      </c>
      <c r="W206" s="1" t="s">
        <v>3</v>
      </c>
      <c r="X206" s="1" t="s">
        <v>2</v>
      </c>
      <c r="Y206" s="1" t="s">
        <v>22</v>
      </c>
      <c r="Z206" s="1" t="s">
        <v>35</v>
      </c>
      <c r="AA206" s="1">
        <v>21</v>
      </c>
      <c r="AB206" s="1">
        <v>6.4008000000000003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2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9.0909090909090912E-2</v>
      </c>
      <c r="AQ206" s="4">
        <v>65</v>
      </c>
      <c r="AR206" s="4">
        <v>0</v>
      </c>
      <c r="AS206" s="4">
        <v>-999</v>
      </c>
      <c r="AT206" s="4">
        <v>0</v>
      </c>
      <c r="AU206" s="4">
        <v>-999</v>
      </c>
      <c r="AV206" s="4">
        <v>-999</v>
      </c>
      <c r="AW206" s="4">
        <v>-35</v>
      </c>
      <c r="AX206" s="1">
        <v>7.0472163000000004E-2</v>
      </c>
      <c r="AY206" s="1">
        <v>21.72</v>
      </c>
      <c r="AZ206" s="1">
        <v>9.24</v>
      </c>
      <c r="BA206" s="3">
        <v>3</v>
      </c>
      <c r="BB206" s="3">
        <v>3</v>
      </c>
      <c r="BC206" s="3">
        <v>3</v>
      </c>
      <c r="BD206" s="3">
        <v>-999</v>
      </c>
      <c r="BE206" s="3">
        <v>-999</v>
      </c>
      <c r="BF206" s="3">
        <v>-999</v>
      </c>
      <c r="BH206" s="3">
        <v>-999</v>
      </c>
      <c r="BI206" s="3">
        <v>-999</v>
      </c>
      <c r="BJ206" s="3">
        <v>-999</v>
      </c>
      <c r="BK206" s="3">
        <v>-999</v>
      </c>
      <c r="BL206" s="3">
        <v>-999</v>
      </c>
      <c r="BM206" s="3">
        <v>-999</v>
      </c>
      <c r="BN206" s="3">
        <v>-999</v>
      </c>
      <c r="BO206" s="3">
        <v>-999</v>
      </c>
      <c r="BP206" s="1">
        <v>4.6593963861298611E-2</v>
      </c>
      <c r="BQ206" s="5">
        <v>3.1013711166948989E-2</v>
      </c>
      <c r="BR206" s="5">
        <v>1.558025269434962E-2</v>
      </c>
      <c r="BS206" s="5">
        <v>0</v>
      </c>
    </row>
    <row r="207" spans="1:71" x14ac:dyDescent="0.2">
      <c r="A207" s="4">
        <v>206</v>
      </c>
      <c r="B207" s="1" t="s">
        <v>172</v>
      </c>
      <c r="C207" s="1">
        <v>3421</v>
      </c>
      <c r="D207" s="1" t="s">
        <v>13</v>
      </c>
      <c r="E207" s="1" t="s">
        <v>84</v>
      </c>
      <c r="F207" s="1" t="s">
        <v>36</v>
      </c>
      <c r="G207" s="1" t="s">
        <v>53</v>
      </c>
      <c r="H207" s="1" t="s">
        <v>10</v>
      </c>
      <c r="I207" s="1" t="s">
        <v>9</v>
      </c>
      <c r="J207" s="4" t="s">
        <v>94</v>
      </c>
      <c r="K207" s="4" t="s">
        <v>83</v>
      </c>
      <c r="L207" s="1" t="s">
        <v>32</v>
      </c>
      <c r="M207" s="1" t="s">
        <v>6</v>
      </c>
      <c r="N207" s="1">
        <v>25</v>
      </c>
      <c r="O207" s="1">
        <v>7.62</v>
      </c>
      <c r="P207" s="1">
        <v>218</v>
      </c>
      <c r="Q207" s="1">
        <v>185</v>
      </c>
      <c r="R207" s="1">
        <v>184</v>
      </c>
      <c r="S207" s="1">
        <v>50456.770702180787</v>
      </c>
      <c r="T207" s="1" t="s">
        <v>37</v>
      </c>
      <c r="U207" s="1">
        <v>1</v>
      </c>
      <c r="V207" s="1" t="s">
        <v>31</v>
      </c>
      <c r="W207" s="1" t="s">
        <v>36</v>
      </c>
      <c r="X207" s="1" t="s">
        <v>60</v>
      </c>
      <c r="Y207" s="1" t="s">
        <v>81</v>
      </c>
      <c r="Z207" s="1" t="s">
        <v>50</v>
      </c>
      <c r="AA207" s="1">
        <v>23</v>
      </c>
      <c r="AB207" s="1">
        <v>7.0104000000000006</v>
      </c>
      <c r="AC207" s="1" t="s">
        <v>171</v>
      </c>
      <c r="AD207" s="1">
        <v>5</v>
      </c>
      <c r="AE207" s="1">
        <v>5</v>
      </c>
      <c r="AF207" s="1">
        <v>20</v>
      </c>
      <c r="AG207" s="1">
        <v>24</v>
      </c>
      <c r="AH207" s="1">
        <v>24</v>
      </c>
      <c r="AI207" s="1">
        <v>28</v>
      </c>
      <c r="AJ207" s="1">
        <v>0</v>
      </c>
      <c r="AK207" s="1">
        <v>0.5</v>
      </c>
      <c r="AL207" s="1">
        <v>0.5</v>
      </c>
      <c r="AM207" s="1">
        <v>0.75</v>
      </c>
      <c r="AN207" s="1">
        <v>0.83333333333333337</v>
      </c>
      <c r="AO207" s="1">
        <v>0.625</v>
      </c>
      <c r="AP207" s="1">
        <v>0.41666666666666669</v>
      </c>
      <c r="AQ207" s="4">
        <v>20</v>
      </c>
      <c r="AR207" s="4">
        <v>-5</v>
      </c>
      <c r="AS207" s="4">
        <v>-999</v>
      </c>
      <c r="AT207" s="4">
        <v>-50</v>
      </c>
      <c r="AU207" s="4">
        <v>-55</v>
      </c>
      <c r="AV207" s="4">
        <v>-999</v>
      </c>
      <c r="AW207" s="4">
        <v>-80</v>
      </c>
      <c r="AX207" s="1">
        <v>50.277777780000001</v>
      </c>
      <c r="AY207" s="1">
        <v>20.71</v>
      </c>
      <c r="AZ207" s="1">
        <v>7.24</v>
      </c>
      <c r="BA207" s="3">
        <v>-999</v>
      </c>
      <c r="BB207" s="3">
        <v>-999</v>
      </c>
      <c r="BC207" s="3">
        <v>-999</v>
      </c>
      <c r="BD207" s="3">
        <v>-999</v>
      </c>
      <c r="BE207" s="3">
        <v>-999</v>
      </c>
      <c r="BF207" s="3">
        <v>-999</v>
      </c>
      <c r="BH207" s="3">
        <v>-999</v>
      </c>
      <c r="BI207" s="3">
        <v>-999</v>
      </c>
      <c r="BJ207" s="3">
        <v>-999</v>
      </c>
      <c r="BK207" s="3">
        <v>-999</v>
      </c>
      <c r="BL207" s="3">
        <v>-999</v>
      </c>
      <c r="BM207" s="3">
        <v>-999</v>
      </c>
      <c r="BN207" s="3">
        <v>-999</v>
      </c>
      <c r="BO207" s="3">
        <v>-999</v>
      </c>
      <c r="BP207" s="1">
        <v>1.1611393425966839E-2</v>
      </c>
      <c r="BQ207" s="5">
        <v>2.3100732146620799E-4</v>
      </c>
      <c r="BR207" s="5">
        <v>1.8486645709259931E-4</v>
      </c>
      <c r="BS207" s="5">
        <v>1.1195519647408033E-2</v>
      </c>
    </row>
    <row r="208" spans="1:71" x14ac:dyDescent="0.2">
      <c r="A208" s="4">
        <v>207</v>
      </c>
      <c r="B208" s="1" t="s">
        <v>170</v>
      </c>
      <c r="C208" s="1">
        <v>3446</v>
      </c>
      <c r="D208" s="1" t="s">
        <v>13</v>
      </c>
      <c r="E208" s="1" t="s">
        <v>84</v>
      </c>
      <c r="F208" s="1" t="s">
        <v>36</v>
      </c>
      <c r="G208" s="1" t="s">
        <v>53</v>
      </c>
      <c r="H208" s="1" t="s">
        <v>10</v>
      </c>
      <c r="I208" s="1" t="s">
        <v>9</v>
      </c>
      <c r="J208" s="4" t="s">
        <v>94</v>
      </c>
      <c r="K208" s="4" t="s">
        <v>83</v>
      </c>
      <c r="L208" s="1" t="s">
        <v>32</v>
      </c>
      <c r="M208" s="1" t="s">
        <v>6</v>
      </c>
      <c r="N208" s="1">
        <v>24</v>
      </c>
      <c r="O208" s="1">
        <v>7.3152000000000008</v>
      </c>
      <c r="P208" s="1">
        <v>65</v>
      </c>
      <c r="Q208" s="1">
        <v>61</v>
      </c>
      <c r="R208" s="1">
        <v>68</v>
      </c>
      <c r="S208" s="1">
        <v>5689.8154996913827</v>
      </c>
      <c r="T208" s="1" t="s">
        <v>37</v>
      </c>
      <c r="U208" s="1">
        <v>0</v>
      </c>
      <c r="V208" s="1" t="s">
        <v>31</v>
      </c>
      <c r="W208" s="1" t="s">
        <v>3</v>
      </c>
      <c r="X208" s="1" t="s">
        <v>60</v>
      </c>
      <c r="Y208" s="1" t="s">
        <v>22</v>
      </c>
      <c r="Z208" s="1" t="s">
        <v>21</v>
      </c>
      <c r="AA208" s="1">
        <v>22</v>
      </c>
      <c r="AB208" s="1">
        <v>6.7056000000000004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2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4">
        <v>85</v>
      </c>
      <c r="AR208" s="4">
        <v>0</v>
      </c>
      <c r="AS208" s="4">
        <v>-999</v>
      </c>
      <c r="AT208" s="4">
        <v>0</v>
      </c>
      <c r="AU208" s="4">
        <v>0</v>
      </c>
      <c r="AV208" s="4">
        <v>-999</v>
      </c>
      <c r="AW208" s="4">
        <v>-15</v>
      </c>
      <c r="AX208" s="1">
        <v>4.3898809520000004</v>
      </c>
      <c r="AY208" s="1">
        <v>19.37</v>
      </c>
      <c r="AZ208" s="1">
        <v>5.48</v>
      </c>
      <c r="BA208" s="3">
        <v>3</v>
      </c>
      <c r="BB208" s="3">
        <v>3</v>
      </c>
      <c r="BC208" s="3">
        <v>4</v>
      </c>
      <c r="BD208" s="3">
        <v>-999</v>
      </c>
      <c r="BE208" s="3">
        <v>-999</v>
      </c>
      <c r="BF208" s="3">
        <v>-999</v>
      </c>
      <c r="BH208" s="3">
        <v>-999</v>
      </c>
      <c r="BI208" s="3">
        <v>-999</v>
      </c>
      <c r="BJ208" s="3">
        <v>-999</v>
      </c>
      <c r="BK208" s="3">
        <v>-999</v>
      </c>
      <c r="BL208" s="3">
        <v>-999</v>
      </c>
      <c r="BM208" s="3">
        <v>-999</v>
      </c>
      <c r="BN208" s="3">
        <v>-999</v>
      </c>
      <c r="BO208" s="3">
        <v>-999</v>
      </c>
      <c r="BP208" s="1">
        <v>1.4526892E-2</v>
      </c>
      <c r="BQ208" s="5">
        <v>1.4526892E-2</v>
      </c>
      <c r="BR208" s="5">
        <v>0</v>
      </c>
      <c r="BS208" s="5">
        <v>0</v>
      </c>
    </row>
    <row r="209" spans="1:71" x14ac:dyDescent="0.2">
      <c r="A209" s="4">
        <v>208</v>
      </c>
      <c r="B209" s="1" t="s">
        <v>169</v>
      </c>
      <c r="C209" s="1">
        <v>4360</v>
      </c>
      <c r="D209" s="1" t="s">
        <v>13</v>
      </c>
      <c r="E209" s="1" t="s">
        <v>84</v>
      </c>
      <c r="F209" s="1" t="s">
        <v>36</v>
      </c>
      <c r="G209" s="1" t="s">
        <v>53</v>
      </c>
      <c r="H209" s="1" t="s">
        <v>10</v>
      </c>
      <c r="I209" s="1" t="s">
        <v>9</v>
      </c>
      <c r="J209" s="4" t="s">
        <v>83</v>
      </c>
      <c r="K209" s="4" t="s">
        <v>83</v>
      </c>
      <c r="L209" s="1" t="s">
        <v>7</v>
      </c>
      <c r="M209" s="1" t="s">
        <v>6</v>
      </c>
      <c r="N209" s="1">
        <v>23</v>
      </c>
      <c r="O209" s="1">
        <v>7.0104000000000006</v>
      </c>
      <c r="P209" s="1">
        <v>212</v>
      </c>
      <c r="Q209" s="1">
        <v>170</v>
      </c>
      <c r="R209" s="1">
        <v>173</v>
      </c>
      <c r="S209" s="1">
        <v>45049.142696113835</v>
      </c>
      <c r="T209" s="1" t="s">
        <v>37</v>
      </c>
      <c r="U209" s="1">
        <v>0.83333333333333337</v>
      </c>
      <c r="V209" s="1" t="s">
        <v>4</v>
      </c>
      <c r="W209" s="1" t="s">
        <v>3</v>
      </c>
      <c r="X209" s="1" t="s">
        <v>2</v>
      </c>
      <c r="Y209" s="1" t="s">
        <v>1</v>
      </c>
      <c r="Z209" s="1" t="s">
        <v>148</v>
      </c>
      <c r="AA209" s="1">
        <v>21</v>
      </c>
      <c r="AB209" s="1">
        <v>6.4008000000000003</v>
      </c>
      <c r="AC209" s="1">
        <v>0</v>
      </c>
      <c r="AD209" s="1">
        <v>6</v>
      </c>
      <c r="AE209" s="1">
        <v>15</v>
      </c>
      <c r="AF209" s="1">
        <v>26</v>
      </c>
      <c r="AG209" s="1">
        <v>30</v>
      </c>
      <c r="AH209" s="1">
        <v>51</v>
      </c>
      <c r="AI209" s="1">
        <v>84</v>
      </c>
      <c r="AJ209" s="1">
        <v>0</v>
      </c>
      <c r="AK209" s="1">
        <v>0.5</v>
      </c>
      <c r="AL209" s="1">
        <v>0.66666666666666663</v>
      </c>
      <c r="AM209" s="1">
        <v>0.8</v>
      </c>
      <c r="AN209" s="1">
        <v>0.83333333333333337</v>
      </c>
      <c r="AO209" s="1">
        <v>0.875</v>
      </c>
      <c r="AP209" s="1">
        <v>0.90909090909090906</v>
      </c>
      <c r="AQ209" s="4">
        <v>20</v>
      </c>
      <c r="AR209" s="4">
        <v>0</v>
      </c>
      <c r="AS209" s="4">
        <v>-999</v>
      </c>
      <c r="AT209" s="4">
        <v>-10</v>
      </c>
      <c r="AU209" s="4">
        <v>-999</v>
      </c>
      <c r="AV209" s="4">
        <v>-999</v>
      </c>
      <c r="AW209" s="4">
        <v>-80</v>
      </c>
      <c r="AX209" s="1">
        <v>0.115384615</v>
      </c>
      <c r="AY209" s="1">
        <v>17.84</v>
      </c>
      <c r="AZ209" s="1">
        <v>5.23</v>
      </c>
      <c r="BA209" s="3">
        <v>3</v>
      </c>
      <c r="BB209" s="3">
        <v>4</v>
      </c>
      <c r="BC209" s="3">
        <v>2</v>
      </c>
      <c r="BD209" s="3">
        <v>-999</v>
      </c>
      <c r="BE209" s="3">
        <v>-999</v>
      </c>
      <c r="BF209" s="3">
        <v>-999</v>
      </c>
      <c r="BH209" s="3">
        <v>-999</v>
      </c>
      <c r="BI209" s="3">
        <v>-999</v>
      </c>
      <c r="BJ209" s="3">
        <v>-999</v>
      </c>
      <c r="BK209" s="3">
        <v>-999</v>
      </c>
      <c r="BL209" s="3">
        <v>-999</v>
      </c>
      <c r="BM209" s="3">
        <v>-999</v>
      </c>
      <c r="BN209" s="3">
        <v>-999</v>
      </c>
      <c r="BO209" s="3">
        <v>-999</v>
      </c>
      <c r="BP209" s="1">
        <v>0.25917887046620025</v>
      </c>
      <c r="BQ209" s="5">
        <v>0.25164809454641723</v>
      </c>
      <c r="BR209" s="5">
        <v>2.8229830400117229E-3</v>
      </c>
      <c r="BS209" s="5">
        <v>4.707792879771285E-3</v>
      </c>
    </row>
    <row r="210" spans="1:71" x14ac:dyDescent="0.2">
      <c r="A210" s="4">
        <v>209</v>
      </c>
      <c r="B210" s="1" t="s">
        <v>168</v>
      </c>
      <c r="C210" s="1">
        <v>4503</v>
      </c>
      <c r="D210" s="1" t="s">
        <v>13</v>
      </c>
      <c r="E210" s="1" t="s">
        <v>84</v>
      </c>
      <c r="F210" s="1" t="s">
        <v>36</v>
      </c>
      <c r="G210" s="1" t="s">
        <v>53</v>
      </c>
      <c r="H210" s="1" t="s">
        <v>10</v>
      </c>
      <c r="I210" s="1" t="s">
        <v>9</v>
      </c>
      <c r="J210" s="4" t="s">
        <v>94</v>
      </c>
      <c r="K210" s="4" t="s">
        <v>83</v>
      </c>
      <c r="L210" s="1" t="s">
        <v>7</v>
      </c>
      <c r="M210" s="1" t="s">
        <v>6</v>
      </c>
      <c r="N210" s="1">
        <v>20</v>
      </c>
      <c r="O210" s="1">
        <v>6.0960000000000001</v>
      </c>
      <c r="P210" s="1">
        <v>90</v>
      </c>
      <c r="Q210" s="1">
        <v>77</v>
      </c>
      <c r="R210" s="1">
        <v>65</v>
      </c>
      <c r="S210" s="1">
        <v>7596.1903390429588</v>
      </c>
      <c r="T210" s="1" t="s">
        <v>37</v>
      </c>
      <c r="U210" s="1">
        <v>0</v>
      </c>
      <c r="V210" s="1" t="s">
        <v>4</v>
      </c>
      <c r="W210" s="1" t="s">
        <v>3</v>
      </c>
      <c r="X210" s="1" t="s">
        <v>23</v>
      </c>
      <c r="Y210" s="1" t="s">
        <v>22</v>
      </c>
      <c r="Z210" s="1" t="s">
        <v>50</v>
      </c>
      <c r="AA210" s="1">
        <v>19</v>
      </c>
      <c r="AB210" s="1">
        <v>5.7911999999999999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1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9.0909090909090912E-2</v>
      </c>
      <c r="AQ210" s="4">
        <v>60</v>
      </c>
      <c r="AR210" s="4">
        <v>0</v>
      </c>
      <c r="AS210" s="4">
        <v>-999</v>
      </c>
      <c r="AT210" s="4">
        <v>0</v>
      </c>
      <c r="AU210" s="4">
        <v>-999</v>
      </c>
      <c r="AV210" s="4">
        <v>-999</v>
      </c>
      <c r="AW210" s="4">
        <v>-40</v>
      </c>
      <c r="AX210" s="1">
        <v>5.2910052999999999E-2</v>
      </c>
      <c r="AY210" s="1">
        <v>11.92</v>
      </c>
      <c r="AZ210" s="1">
        <v>5.18</v>
      </c>
      <c r="BA210" s="3">
        <v>3</v>
      </c>
      <c r="BB210" s="3">
        <v>3</v>
      </c>
      <c r="BC210" s="3">
        <v>2</v>
      </c>
      <c r="BD210" s="3">
        <v>-999</v>
      </c>
      <c r="BE210" s="3">
        <v>-999</v>
      </c>
      <c r="BF210" s="3">
        <v>-999</v>
      </c>
      <c r="BH210" s="3">
        <v>-999</v>
      </c>
      <c r="BI210" s="3">
        <v>-999</v>
      </c>
      <c r="BJ210" s="3">
        <v>-999</v>
      </c>
      <c r="BK210" s="3">
        <v>-999</v>
      </c>
      <c r="BL210" s="3">
        <v>-999</v>
      </c>
      <c r="BM210" s="3">
        <v>-999</v>
      </c>
      <c r="BN210" s="3">
        <v>-999</v>
      </c>
      <c r="BO210" s="3">
        <v>-999</v>
      </c>
      <c r="BP210" s="1">
        <v>8.4502418606504995E-2</v>
      </c>
      <c r="BQ210" s="5">
        <v>8.4498979498039431E-2</v>
      </c>
      <c r="BR210" s="5">
        <v>3.4391084655702047E-6</v>
      </c>
      <c r="BS210" s="5">
        <v>0</v>
      </c>
    </row>
    <row r="211" spans="1:71" x14ac:dyDescent="0.2">
      <c r="A211" s="4">
        <v>210</v>
      </c>
      <c r="B211" s="1" t="s">
        <v>167</v>
      </c>
      <c r="C211" s="1">
        <v>4616</v>
      </c>
      <c r="D211" s="1" t="s">
        <v>13</v>
      </c>
      <c r="E211" s="1" t="s">
        <v>84</v>
      </c>
      <c r="F211" s="1" t="s">
        <v>36</v>
      </c>
      <c r="G211" s="1" t="s">
        <v>53</v>
      </c>
      <c r="H211" s="1" t="s">
        <v>10</v>
      </c>
      <c r="I211" s="1" t="s">
        <v>9</v>
      </c>
      <c r="J211" s="4" t="s">
        <v>83</v>
      </c>
      <c r="K211" s="4" t="s">
        <v>83</v>
      </c>
      <c r="L211" s="1" t="s">
        <v>7</v>
      </c>
      <c r="M211" s="1" t="s">
        <v>6</v>
      </c>
      <c r="N211" s="1">
        <v>28</v>
      </c>
      <c r="O211" s="1">
        <v>8.5343999999999998</v>
      </c>
      <c r="P211" s="1">
        <v>150</v>
      </c>
      <c r="Q211" s="1">
        <v>145</v>
      </c>
      <c r="R211" s="1">
        <v>138</v>
      </c>
      <c r="S211" s="1">
        <v>27578.804210913753</v>
      </c>
      <c r="T211" s="1" t="s">
        <v>37</v>
      </c>
      <c r="U211" s="1">
        <v>0.66666666666666663</v>
      </c>
      <c r="V211" s="1" t="s">
        <v>4</v>
      </c>
      <c r="W211" s="1" t="s">
        <v>3</v>
      </c>
      <c r="X211" s="1" t="s">
        <v>2</v>
      </c>
      <c r="Y211" s="1" t="s">
        <v>1</v>
      </c>
      <c r="Z211" s="1" t="s">
        <v>50</v>
      </c>
      <c r="AA211" s="1">
        <v>28</v>
      </c>
      <c r="AB211" s="1">
        <v>8.5343999999999998</v>
      </c>
      <c r="AC211" s="1">
        <v>0</v>
      </c>
      <c r="AD211" s="1">
        <v>0</v>
      </c>
      <c r="AE211" s="1">
        <v>3</v>
      </c>
      <c r="AF211" s="1">
        <v>51</v>
      </c>
      <c r="AG211" s="1">
        <v>56</v>
      </c>
      <c r="AH211" s="1">
        <v>80</v>
      </c>
      <c r="AI211" s="1">
        <v>113</v>
      </c>
      <c r="AJ211" s="1">
        <v>0</v>
      </c>
      <c r="AK211" s="1">
        <v>0</v>
      </c>
      <c r="AL211" s="1">
        <v>0.33333333333333331</v>
      </c>
      <c r="AM211" s="1">
        <v>0.6</v>
      </c>
      <c r="AN211" s="1">
        <v>0.66666666666666663</v>
      </c>
      <c r="AO211" s="1">
        <v>0.75</v>
      </c>
      <c r="AP211" s="1">
        <v>0.72727272727272729</v>
      </c>
      <c r="AQ211" s="4">
        <v>5</v>
      </c>
      <c r="AR211" s="4">
        <v>0</v>
      </c>
      <c r="AS211" s="4">
        <v>-999</v>
      </c>
      <c r="AT211" s="4">
        <v>-45</v>
      </c>
      <c r="AU211" s="4">
        <v>-999</v>
      </c>
      <c r="AV211" s="4">
        <v>-999</v>
      </c>
      <c r="AW211" s="4">
        <v>-95</v>
      </c>
      <c r="AX211" s="1">
        <v>13.905930469999999</v>
      </c>
      <c r="AY211" s="1">
        <v>14.82</v>
      </c>
      <c r="AZ211" s="1">
        <v>5.7</v>
      </c>
      <c r="BA211" s="3">
        <v>4</v>
      </c>
      <c r="BB211" s="3">
        <v>4</v>
      </c>
      <c r="BC211" s="3">
        <v>4</v>
      </c>
      <c r="BD211" s="3">
        <v>-999</v>
      </c>
      <c r="BE211" s="3">
        <v>-999</v>
      </c>
      <c r="BF211" s="3">
        <v>-999</v>
      </c>
      <c r="BH211" s="3">
        <v>-999</v>
      </c>
      <c r="BI211" s="3">
        <v>-999</v>
      </c>
      <c r="BJ211" s="3">
        <v>-999</v>
      </c>
      <c r="BK211" s="3">
        <v>-999</v>
      </c>
      <c r="BL211" s="3">
        <v>-999</v>
      </c>
      <c r="BM211" s="3">
        <v>-999</v>
      </c>
      <c r="BN211" s="3">
        <v>-999</v>
      </c>
      <c r="BO211" s="3">
        <v>-999</v>
      </c>
      <c r="BP211" s="1">
        <v>2.6664158980040122E-2</v>
      </c>
      <c r="BQ211" s="5">
        <v>2.623673918608985E-2</v>
      </c>
      <c r="BR211" s="5">
        <v>2.1724020046082393E-6</v>
      </c>
      <c r="BS211" s="5">
        <v>4.2524739194566398E-4</v>
      </c>
    </row>
    <row r="212" spans="1:71" x14ac:dyDescent="0.2">
      <c r="A212" s="4">
        <v>211</v>
      </c>
      <c r="B212" s="1" t="s">
        <v>166</v>
      </c>
      <c r="C212" s="1" t="s">
        <v>165</v>
      </c>
      <c r="D212" s="1" t="s">
        <v>13</v>
      </c>
      <c r="E212" s="1" t="s">
        <v>84</v>
      </c>
      <c r="F212" s="1" t="s">
        <v>36</v>
      </c>
      <c r="G212" s="1" t="s">
        <v>53</v>
      </c>
      <c r="H212" s="1" t="s">
        <v>10</v>
      </c>
      <c r="I212" s="1" t="s">
        <v>63</v>
      </c>
      <c r="J212" s="4" t="s">
        <v>94</v>
      </c>
      <c r="K212" s="4" t="s">
        <v>8</v>
      </c>
      <c r="L212" s="1" t="s">
        <v>35</v>
      </c>
      <c r="M212" s="1" t="s">
        <v>62</v>
      </c>
      <c r="N212" s="1">
        <v>18</v>
      </c>
      <c r="O212" s="1">
        <v>5.4864000000000006</v>
      </c>
      <c r="P212" s="1">
        <v>310</v>
      </c>
      <c r="Q212" s="1">
        <v>220</v>
      </c>
      <c r="R212" s="1">
        <v>150</v>
      </c>
      <c r="S212" s="1">
        <v>59945.723218577703</v>
      </c>
      <c r="T212" s="1" t="s">
        <v>109</v>
      </c>
      <c r="U212" s="1">
        <v>0</v>
      </c>
      <c r="V212" s="1" t="s">
        <v>61</v>
      </c>
      <c r="W212" s="1" t="s">
        <v>3</v>
      </c>
      <c r="X212" s="1" t="s">
        <v>60</v>
      </c>
      <c r="Y212" s="1" t="s">
        <v>22</v>
      </c>
      <c r="Z212" s="1" t="s">
        <v>21</v>
      </c>
      <c r="AA212" s="1">
        <v>16</v>
      </c>
      <c r="AB212" s="1">
        <v>4.8768000000000002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6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4">
        <v>85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-15</v>
      </c>
      <c r="AX212" s="1">
        <v>1.393939394</v>
      </c>
      <c r="AY212" s="1">
        <v>14.53</v>
      </c>
      <c r="AZ212" s="1">
        <v>4.18</v>
      </c>
      <c r="BA212" s="3">
        <v>4</v>
      </c>
      <c r="BB212" s="3">
        <v>3</v>
      </c>
      <c r="BC212" s="3">
        <v>4</v>
      </c>
      <c r="BD212" s="3">
        <v>-999</v>
      </c>
      <c r="BE212" s="3">
        <v>-999</v>
      </c>
      <c r="BF212" s="3">
        <v>-999</v>
      </c>
      <c r="BH212" s="3">
        <v>-999</v>
      </c>
      <c r="BI212" s="3">
        <v>-999</v>
      </c>
      <c r="BJ212" s="3">
        <v>-999</v>
      </c>
      <c r="BK212" s="3">
        <v>-999</v>
      </c>
      <c r="BL212" s="3">
        <v>-999</v>
      </c>
      <c r="BM212" s="3">
        <v>-999</v>
      </c>
      <c r="BN212" s="3">
        <v>-999</v>
      </c>
      <c r="BO212" s="3">
        <v>-999</v>
      </c>
      <c r="BP212">
        <v>-999</v>
      </c>
      <c r="BQ212" s="5">
        <v>-999</v>
      </c>
      <c r="BR212" s="5">
        <v>-999</v>
      </c>
      <c r="BS212" s="5">
        <v>-999</v>
      </c>
    </row>
    <row r="213" spans="1:71" x14ac:dyDescent="0.2">
      <c r="A213" s="4">
        <v>212</v>
      </c>
      <c r="B213" s="1" t="s">
        <v>164</v>
      </c>
      <c r="C213" s="1" t="s">
        <v>163</v>
      </c>
      <c r="D213" s="1" t="s">
        <v>13</v>
      </c>
      <c r="E213" s="1" t="s">
        <v>84</v>
      </c>
      <c r="F213" s="1" t="s">
        <v>36</v>
      </c>
      <c r="G213" s="1" t="s">
        <v>53</v>
      </c>
      <c r="H213" s="1" t="s">
        <v>10</v>
      </c>
      <c r="I213" s="1" t="s">
        <v>9</v>
      </c>
      <c r="J213" s="4" t="s">
        <v>83</v>
      </c>
      <c r="K213" s="4" t="s">
        <v>83</v>
      </c>
      <c r="L213" s="1" t="s">
        <v>35</v>
      </c>
      <c r="M213" s="1" t="s">
        <v>62</v>
      </c>
      <c r="N213" s="1">
        <v>23</v>
      </c>
      <c r="O213" s="1">
        <v>7.0104000000000006</v>
      </c>
      <c r="P213" s="1">
        <v>280</v>
      </c>
      <c r="Q213" s="1">
        <v>265</v>
      </c>
      <c r="R213" s="1">
        <v>130</v>
      </c>
      <c r="S213" s="1">
        <v>56539.192272742919</v>
      </c>
      <c r="T213" s="1" t="s">
        <v>37</v>
      </c>
      <c r="U213" s="1">
        <v>0</v>
      </c>
      <c r="V213" s="1" t="s">
        <v>61</v>
      </c>
      <c r="W213" s="1" t="s">
        <v>3</v>
      </c>
      <c r="X213" s="1" t="s">
        <v>60</v>
      </c>
      <c r="Y213" s="1" t="s">
        <v>22</v>
      </c>
      <c r="Z213" s="1" t="s">
        <v>21</v>
      </c>
      <c r="AA213" s="1">
        <v>20</v>
      </c>
      <c r="AB213" s="1">
        <v>6.0960000000000001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8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6.25E-2</v>
      </c>
      <c r="AQ213" s="4">
        <v>60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-40</v>
      </c>
      <c r="AX213" s="1">
        <v>0.61253561300000003</v>
      </c>
      <c r="AY213" s="1">
        <v>24.84</v>
      </c>
      <c r="AZ213" s="1">
        <v>7.34</v>
      </c>
      <c r="BA213" s="3">
        <v>0</v>
      </c>
      <c r="BB213" s="3">
        <v>2</v>
      </c>
      <c r="BC213" s="3">
        <v>2</v>
      </c>
      <c r="BD213" s="3">
        <v>-999</v>
      </c>
      <c r="BE213" s="3">
        <v>-999</v>
      </c>
      <c r="BF213" s="3">
        <v>-999</v>
      </c>
      <c r="BH213" s="3">
        <v>-999</v>
      </c>
      <c r="BI213" s="3">
        <v>-999</v>
      </c>
      <c r="BJ213" s="3">
        <v>-999</v>
      </c>
      <c r="BK213" s="3">
        <v>-999</v>
      </c>
      <c r="BL213" s="3">
        <v>-999</v>
      </c>
      <c r="BM213" s="3">
        <v>-999</v>
      </c>
      <c r="BN213" s="3">
        <v>-999</v>
      </c>
      <c r="BO213" s="3">
        <v>-999</v>
      </c>
      <c r="BP213" s="1">
        <v>7.6803843999999996E-2</v>
      </c>
      <c r="BQ213" s="5">
        <v>7.6803843999999996E-2</v>
      </c>
      <c r="BR213" s="5">
        <v>0</v>
      </c>
      <c r="BS213" s="5">
        <v>0</v>
      </c>
    </row>
    <row r="214" spans="1:71" x14ac:dyDescent="0.2">
      <c r="A214" s="4">
        <v>213</v>
      </c>
      <c r="B214" s="1" t="s">
        <v>162</v>
      </c>
      <c r="C214" s="1" t="s">
        <v>161</v>
      </c>
      <c r="D214" s="1" t="s">
        <v>13</v>
      </c>
      <c r="E214" s="1" t="s">
        <v>84</v>
      </c>
      <c r="F214" s="1" t="s">
        <v>36</v>
      </c>
      <c r="G214" s="1" t="s">
        <v>53</v>
      </c>
      <c r="H214" s="1" t="s">
        <v>10</v>
      </c>
      <c r="I214" s="1" t="s">
        <v>9</v>
      </c>
      <c r="J214" s="4" t="s">
        <v>94</v>
      </c>
      <c r="K214" s="4" t="s">
        <v>8</v>
      </c>
      <c r="L214" s="1" t="s">
        <v>78</v>
      </c>
      <c r="M214" s="1" t="s">
        <v>62</v>
      </c>
      <c r="N214" s="1">
        <v>25</v>
      </c>
      <c r="O214" s="1">
        <v>7.62</v>
      </c>
      <c r="P214" s="1">
        <v>320</v>
      </c>
      <c r="Q214" s="1">
        <v>305</v>
      </c>
      <c r="R214" s="1">
        <v>150</v>
      </c>
      <c r="S214" s="1">
        <v>74655.776556649973</v>
      </c>
      <c r="T214" s="1" t="s">
        <v>37</v>
      </c>
      <c r="U214" s="1">
        <v>9.0909090909090912E-2</v>
      </c>
      <c r="V214" s="1" t="s">
        <v>77</v>
      </c>
      <c r="W214" s="1" t="s">
        <v>3</v>
      </c>
      <c r="X214" s="1" t="s">
        <v>60</v>
      </c>
      <c r="Y214" s="1" t="s">
        <v>81</v>
      </c>
      <c r="Z214" s="1" t="s">
        <v>148</v>
      </c>
      <c r="AA214" s="1">
        <v>23</v>
      </c>
      <c r="AB214" s="1">
        <v>7.0104000000000006</v>
      </c>
      <c r="AC214" s="1">
        <v>0</v>
      </c>
      <c r="AD214" s="1">
        <v>0</v>
      </c>
      <c r="AE214" s="1">
        <v>0</v>
      </c>
      <c r="AF214" s="1">
        <v>2</v>
      </c>
      <c r="AG214" s="1">
        <v>2</v>
      </c>
      <c r="AH214" s="1">
        <v>2</v>
      </c>
      <c r="AI214" s="1">
        <v>4</v>
      </c>
      <c r="AJ214" s="1">
        <v>0</v>
      </c>
      <c r="AK214" s="1">
        <v>0</v>
      </c>
      <c r="AL214" s="1">
        <v>0</v>
      </c>
      <c r="AM214" s="1">
        <v>0.16666666666666666</v>
      </c>
      <c r="AN214" s="1">
        <v>0.1111111111111111</v>
      </c>
      <c r="AO214" s="1">
        <v>8.3333333333333329E-2</v>
      </c>
      <c r="AP214" s="1">
        <v>0.125</v>
      </c>
      <c r="AQ214" s="4">
        <v>65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-35</v>
      </c>
      <c r="AX214" s="1">
        <v>7.3770491800000002</v>
      </c>
      <c r="AY214" s="1">
        <v>22.52</v>
      </c>
      <c r="AZ214" s="1">
        <v>5.38</v>
      </c>
      <c r="BA214" s="3">
        <v>1</v>
      </c>
      <c r="BB214" s="3">
        <v>1</v>
      </c>
      <c r="BC214" s="3">
        <v>2</v>
      </c>
      <c r="BD214" s="3">
        <v>-999</v>
      </c>
      <c r="BE214" s="3">
        <v>-999</v>
      </c>
      <c r="BF214" s="3">
        <v>-999</v>
      </c>
      <c r="BH214" s="3">
        <v>-999</v>
      </c>
      <c r="BI214" s="3">
        <v>-999</v>
      </c>
      <c r="BJ214" s="3">
        <v>-999</v>
      </c>
      <c r="BK214" s="3">
        <v>-999</v>
      </c>
      <c r="BL214" s="3">
        <v>-999</v>
      </c>
      <c r="BM214" s="3">
        <v>-999</v>
      </c>
      <c r="BN214" s="3">
        <v>-999</v>
      </c>
      <c r="BO214" s="3">
        <v>-999</v>
      </c>
      <c r="BP214" s="1">
        <v>1.1901754E-2</v>
      </c>
      <c r="BQ214" s="5">
        <v>1.1901754E-2</v>
      </c>
      <c r="BR214" s="5">
        <v>0</v>
      </c>
      <c r="BS214" s="5">
        <v>0</v>
      </c>
    </row>
    <row r="215" spans="1:71" x14ac:dyDescent="0.2">
      <c r="A215" s="4">
        <v>214</v>
      </c>
      <c r="B215" s="1" t="s">
        <v>160</v>
      </c>
      <c r="C215" s="1" t="s">
        <v>159</v>
      </c>
      <c r="D215" s="1" t="s">
        <v>13</v>
      </c>
      <c r="E215" s="1" t="s">
        <v>84</v>
      </c>
      <c r="F215" s="1" t="s">
        <v>36</v>
      </c>
      <c r="G215" s="1" t="s">
        <v>53</v>
      </c>
      <c r="H215" s="1" t="s">
        <v>10</v>
      </c>
      <c r="I215" s="1" t="s">
        <v>9</v>
      </c>
      <c r="J215" s="4" t="s">
        <v>83</v>
      </c>
      <c r="K215" s="4" t="s">
        <v>83</v>
      </c>
      <c r="L215" s="1" t="s">
        <v>78</v>
      </c>
      <c r="M215" s="1" t="s">
        <v>62</v>
      </c>
      <c r="N215" s="1">
        <v>26</v>
      </c>
      <c r="O215" s="1">
        <v>7.9248000000000003</v>
      </c>
      <c r="P215" s="1">
        <v>360</v>
      </c>
      <c r="Q215" s="1">
        <v>300</v>
      </c>
      <c r="R215" s="1">
        <v>180</v>
      </c>
      <c r="S215" s="1">
        <v>90690.778124668795</v>
      </c>
      <c r="T215" s="1" t="s">
        <v>37</v>
      </c>
      <c r="U215" s="1">
        <v>9.0909090909090912E-2</v>
      </c>
      <c r="V215" s="1" t="s">
        <v>77</v>
      </c>
      <c r="W215" s="1" t="s">
        <v>3</v>
      </c>
      <c r="X215" s="1" t="s">
        <v>60</v>
      </c>
      <c r="Y215" s="1" t="s">
        <v>81</v>
      </c>
      <c r="Z215" s="1" t="s">
        <v>35</v>
      </c>
      <c r="AA215" s="1">
        <v>25</v>
      </c>
      <c r="AB215" s="1">
        <v>7.62</v>
      </c>
      <c r="AC215" s="1">
        <v>0</v>
      </c>
      <c r="AD215" s="1">
        <v>0</v>
      </c>
      <c r="AE215" s="1">
        <v>0</v>
      </c>
      <c r="AF215" s="1">
        <v>0</v>
      </c>
      <c r="AG215" s="1">
        <v>4</v>
      </c>
      <c r="AH215" s="1">
        <v>4</v>
      </c>
      <c r="AI215" s="1">
        <v>11</v>
      </c>
      <c r="AJ215" s="1">
        <v>0</v>
      </c>
      <c r="AK215" s="1">
        <v>0</v>
      </c>
      <c r="AL215" s="1">
        <v>0</v>
      </c>
      <c r="AM215" s="1">
        <v>0</v>
      </c>
      <c r="AN215" s="1">
        <v>0.1111111111111111</v>
      </c>
      <c r="AO215" s="1">
        <v>8.3333333333333329E-2</v>
      </c>
      <c r="AP215" s="1">
        <v>6.25E-2</v>
      </c>
      <c r="AQ215" s="4">
        <v>75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-25</v>
      </c>
      <c r="AX215" s="1">
        <v>0.101587302</v>
      </c>
      <c r="AY215" s="1">
        <v>25.2</v>
      </c>
      <c r="AZ215" s="1">
        <v>6.1</v>
      </c>
      <c r="BA215" s="3">
        <v>2</v>
      </c>
      <c r="BB215" s="3">
        <v>3</v>
      </c>
      <c r="BC215" s="3">
        <v>1</v>
      </c>
      <c r="BD215" s="3">
        <v>-999</v>
      </c>
      <c r="BE215" s="3">
        <v>-999</v>
      </c>
      <c r="BF215" s="3">
        <v>-999</v>
      </c>
      <c r="BH215" s="3">
        <v>-999</v>
      </c>
      <c r="BI215" s="3">
        <v>-999</v>
      </c>
      <c r="BJ215" s="3">
        <v>-999</v>
      </c>
      <c r="BK215" s="3">
        <v>-999</v>
      </c>
      <c r="BL215" s="3">
        <v>-999</v>
      </c>
      <c r="BM215" s="3">
        <v>-999</v>
      </c>
      <c r="BN215" s="3">
        <v>-999</v>
      </c>
      <c r="BO215" s="3">
        <v>-999</v>
      </c>
      <c r="BP215" s="1">
        <v>2.5965184999999998E-2</v>
      </c>
      <c r="BQ215" s="5">
        <v>2.5965184999999998E-2</v>
      </c>
      <c r="BR215" s="5">
        <v>0</v>
      </c>
      <c r="BS215" s="5">
        <v>0</v>
      </c>
    </row>
    <row r="216" spans="1:71" x14ac:dyDescent="0.2">
      <c r="A216" s="4">
        <v>215</v>
      </c>
      <c r="B216" s="1" t="s">
        <v>158</v>
      </c>
      <c r="C216" s="1" t="s">
        <v>157</v>
      </c>
      <c r="D216" s="1" t="s">
        <v>13</v>
      </c>
      <c r="E216" s="1" t="s">
        <v>84</v>
      </c>
      <c r="F216" s="1" t="s">
        <v>36</v>
      </c>
      <c r="G216" s="1" t="s">
        <v>53</v>
      </c>
      <c r="H216" s="1" t="s">
        <v>10</v>
      </c>
      <c r="I216" s="1" t="s">
        <v>9</v>
      </c>
      <c r="J216" s="4" t="s">
        <v>83</v>
      </c>
      <c r="K216" s="4" t="s">
        <v>83</v>
      </c>
      <c r="L216" s="1" t="s">
        <v>78</v>
      </c>
      <c r="M216" s="1" t="s">
        <v>62</v>
      </c>
      <c r="N216" s="1">
        <v>19</v>
      </c>
      <c r="O216" s="1">
        <v>5.7911999999999999</v>
      </c>
      <c r="P216" s="1">
        <v>340</v>
      </c>
      <c r="Q216" s="1">
        <v>300</v>
      </c>
      <c r="R216" s="1">
        <v>200</v>
      </c>
      <c r="S216" s="1">
        <v>94110.094733213773</v>
      </c>
      <c r="T216" s="1" t="s">
        <v>109</v>
      </c>
      <c r="U216" s="1">
        <v>9.0909090909090912E-2</v>
      </c>
      <c r="V216" s="1" t="s">
        <v>77</v>
      </c>
      <c r="W216" s="1" t="s">
        <v>3</v>
      </c>
      <c r="X216" s="1" t="s">
        <v>2</v>
      </c>
      <c r="Y216" s="1" t="s">
        <v>1</v>
      </c>
      <c r="Z216" s="1" t="s">
        <v>16</v>
      </c>
      <c r="AA216" s="1">
        <v>18</v>
      </c>
      <c r="AB216" s="1">
        <v>5.4864000000000006</v>
      </c>
      <c r="AC216" s="1">
        <v>0</v>
      </c>
      <c r="AD216" s="1">
        <v>0</v>
      </c>
      <c r="AE216" s="1">
        <v>0</v>
      </c>
      <c r="AF216" s="1">
        <v>1</v>
      </c>
      <c r="AG216" s="1">
        <v>1</v>
      </c>
      <c r="AH216" s="1">
        <v>1</v>
      </c>
      <c r="AI216" s="1">
        <v>5</v>
      </c>
      <c r="AJ216" s="1">
        <v>0</v>
      </c>
      <c r="AK216" s="1">
        <v>0</v>
      </c>
      <c r="AL216" s="1">
        <v>0</v>
      </c>
      <c r="AM216" s="1">
        <v>0.16666666666666666</v>
      </c>
      <c r="AN216" s="1">
        <v>0.1111111111111111</v>
      </c>
      <c r="AO216" s="1">
        <v>8.3333333333333329E-2</v>
      </c>
      <c r="AP216" s="1">
        <v>6.25E-2</v>
      </c>
      <c r="AQ216" s="4">
        <v>80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-20</v>
      </c>
      <c r="AX216" s="1">
        <v>9.8039215999999998E-2</v>
      </c>
      <c r="AY216" s="1">
        <v>13.16</v>
      </c>
      <c r="AZ216" s="1">
        <v>4.8499999999999996</v>
      </c>
      <c r="BA216" s="6">
        <v>3</v>
      </c>
      <c r="BB216" s="6">
        <v>2</v>
      </c>
      <c r="BC216" s="6">
        <v>2</v>
      </c>
      <c r="BD216" s="3">
        <v>-999</v>
      </c>
      <c r="BE216" s="3">
        <v>-999</v>
      </c>
      <c r="BF216" s="3">
        <v>-999</v>
      </c>
      <c r="BH216" s="3">
        <v>-999</v>
      </c>
      <c r="BI216" s="3">
        <v>-999</v>
      </c>
      <c r="BJ216" s="3">
        <v>-999</v>
      </c>
      <c r="BK216" s="3">
        <v>-999</v>
      </c>
      <c r="BL216" s="3">
        <v>-999</v>
      </c>
      <c r="BM216" s="3">
        <v>-999</v>
      </c>
      <c r="BN216" s="3">
        <v>-999</v>
      </c>
      <c r="BO216" s="3">
        <v>-999</v>
      </c>
      <c r="BP216" s="1">
        <v>6.5681007E-2</v>
      </c>
      <c r="BQ216" s="5">
        <v>6.5681007E-2</v>
      </c>
      <c r="BR216" s="5">
        <v>0</v>
      </c>
      <c r="BS216" s="5">
        <v>0</v>
      </c>
    </row>
    <row r="217" spans="1:71" x14ac:dyDescent="0.2">
      <c r="A217" s="4">
        <v>216</v>
      </c>
      <c r="B217" s="1" t="s">
        <v>156</v>
      </c>
      <c r="C217" s="1" t="s">
        <v>155</v>
      </c>
      <c r="D217" s="1" t="s">
        <v>13</v>
      </c>
      <c r="E217" s="1" t="s">
        <v>84</v>
      </c>
      <c r="F217" s="1" t="s">
        <v>36</v>
      </c>
      <c r="G217" s="1" t="s">
        <v>53</v>
      </c>
      <c r="H217" s="1" t="s">
        <v>10</v>
      </c>
      <c r="I217" s="1" t="s">
        <v>9</v>
      </c>
      <c r="J217" s="4" t="s">
        <v>94</v>
      </c>
      <c r="K217" s="4" t="s">
        <v>8</v>
      </c>
      <c r="L217" s="1" t="s">
        <v>78</v>
      </c>
      <c r="M217" s="1" t="s">
        <v>62</v>
      </c>
      <c r="N217" s="1">
        <v>21</v>
      </c>
      <c r="O217" s="1">
        <v>6.4008000000000003</v>
      </c>
      <c r="P217" s="1">
        <v>400</v>
      </c>
      <c r="Q217" s="1">
        <v>330</v>
      </c>
      <c r="R217" s="1">
        <v>190</v>
      </c>
      <c r="S217" s="1">
        <v>107402.93679178949</v>
      </c>
      <c r="T217" s="1" t="s">
        <v>109</v>
      </c>
      <c r="U217" s="1">
        <v>0</v>
      </c>
      <c r="V217" s="1" t="s">
        <v>77</v>
      </c>
      <c r="W217" s="1" t="s">
        <v>3</v>
      </c>
      <c r="X217" s="1" t="s">
        <v>60</v>
      </c>
      <c r="Y217" s="1" t="s">
        <v>81</v>
      </c>
      <c r="Z217" s="1" t="s">
        <v>26</v>
      </c>
      <c r="AA217" s="1">
        <v>21</v>
      </c>
      <c r="AB217" s="1">
        <v>6.4008000000000003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9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4">
        <v>80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-20</v>
      </c>
      <c r="AX217" s="1">
        <v>2.7114427860000001</v>
      </c>
      <c r="AY217" s="1">
        <v>13.39</v>
      </c>
      <c r="AZ217" s="1">
        <v>3.27</v>
      </c>
      <c r="BA217" s="3">
        <v>1</v>
      </c>
      <c r="BB217" s="3">
        <v>1</v>
      </c>
      <c r="BC217" s="3">
        <v>2</v>
      </c>
      <c r="BD217" s="3">
        <v>-999</v>
      </c>
      <c r="BE217" s="3">
        <v>-999</v>
      </c>
      <c r="BF217" s="3">
        <v>-999</v>
      </c>
      <c r="BH217" s="3">
        <v>-999</v>
      </c>
      <c r="BI217" s="3">
        <v>-999</v>
      </c>
      <c r="BJ217" s="3">
        <v>-999</v>
      </c>
      <c r="BK217" s="3">
        <v>-999</v>
      </c>
      <c r="BL217" s="3">
        <v>-999</v>
      </c>
      <c r="BM217" s="3">
        <v>-999</v>
      </c>
      <c r="BN217" s="3">
        <v>-999</v>
      </c>
      <c r="BO217" s="3">
        <v>-999</v>
      </c>
      <c r="BP217" s="1">
        <v>0.13231279500000004</v>
      </c>
      <c r="BQ217" s="5">
        <v>0.13224093261321565</v>
      </c>
      <c r="BR217" s="5">
        <v>0</v>
      </c>
      <c r="BS217" s="5">
        <v>7.1862386784375006E-5</v>
      </c>
    </row>
    <row r="218" spans="1:71" x14ac:dyDescent="0.2">
      <c r="A218" s="4">
        <v>217</v>
      </c>
      <c r="B218" s="1" t="s">
        <v>154</v>
      </c>
      <c r="C218" s="1" t="s">
        <v>153</v>
      </c>
      <c r="D218" s="1" t="s">
        <v>13</v>
      </c>
      <c r="E218" s="1" t="s">
        <v>84</v>
      </c>
      <c r="F218" s="1" t="s">
        <v>36</v>
      </c>
      <c r="G218" s="1" t="s">
        <v>53</v>
      </c>
      <c r="H218" s="1" t="s">
        <v>10</v>
      </c>
      <c r="I218" s="1" t="s">
        <v>9</v>
      </c>
      <c r="J218" s="4" t="s">
        <v>94</v>
      </c>
      <c r="K218" s="4" t="s">
        <v>8</v>
      </c>
      <c r="L218" s="1" t="s">
        <v>78</v>
      </c>
      <c r="M218" s="1" t="s">
        <v>62</v>
      </c>
      <c r="N218" s="1">
        <v>22</v>
      </c>
      <c r="O218" s="1">
        <v>6.7056000000000004</v>
      </c>
      <c r="P218" s="1">
        <v>300</v>
      </c>
      <c r="Q218" s="1">
        <v>210</v>
      </c>
      <c r="R218" s="1">
        <v>160</v>
      </c>
      <c r="S218" s="1">
        <v>59887.476774439769</v>
      </c>
      <c r="T218" s="1" t="s">
        <v>37</v>
      </c>
      <c r="U218" s="1">
        <v>9.0909090909090912E-2</v>
      </c>
      <c r="V218" s="1" t="s">
        <v>77</v>
      </c>
      <c r="W218" s="1" t="s">
        <v>3</v>
      </c>
      <c r="X218" s="1" t="s">
        <v>60</v>
      </c>
      <c r="Y218" s="1" t="s">
        <v>1</v>
      </c>
      <c r="Z218" s="1" t="s">
        <v>35</v>
      </c>
      <c r="AA218" s="1">
        <v>22</v>
      </c>
      <c r="AB218" s="1">
        <v>6.7056000000000004</v>
      </c>
      <c r="AC218" s="1">
        <v>0</v>
      </c>
      <c r="AD218" s="1">
        <v>0</v>
      </c>
      <c r="AE218" s="1">
        <v>0</v>
      </c>
      <c r="AF218" s="1">
        <v>1</v>
      </c>
      <c r="AG218" s="1">
        <v>1</v>
      </c>
      <c r="AH218" s="1">
        <v>1</v>
      </c>
      <c r="AI218" s="1">
        <v>2</v>
      </c>
      <c r="AJ218" s="1">
        <v>0</v>
      </c>
      <c r="AK218" s="1">
        <v>0</v>
      </c>
      <c r="AL218" s="1">
        <v>0</v>
      </c>
      <c r="AM218" s="1">
        <v>0.16666666666666666</v>
      </c>
      <c r="AN218" s="1">
        <v>0.1111111111111111</v>
      </c>
      <c r="AO218" s="1">
        <v>8.3333333333333329E-2</v>
      </c>
      <c r="AP218" s="1">
        <v>0.125</v>
      </c>
      <c r="AQ218" s="4">
        <v>40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-60</v>
      </c>
      <c r="AX218" s="1">
        <v>38.644067800000002</v>
      </c>
      <c r="AY218" s="1">
        <v>29.2</v>
      </c>
      <c r="AZ218" s="1">
        <v>5.34</v>
      </c>
      <c r="BA218" s="3">
        <v>3</v>
      </c>
      <c r="BB218" s="3">
        <v>3</v>
      </c>
      <c r="BC218" s="3">
        <v>4</v>
      </c>
      <c r="BD218" s="3">
        <v>-999</v>
      </c>
      <c r="BE218" s="3">
        <v>-999</v>
      </c>
      <c r="BF218" s="3">
        <v>-999</v>
      </c>
      <c r="BH218" s="3">
        <v>-999</v>
      </c>
      <c r="BI218" s="3">
        <v>-999</v>
      </c>
      <c r="BJ218" s="3">
        <v>-999</v>
      </c>
      <c r="BK218" s="3">
        <v>-999</v>
      </c>
      <c r="BL218" s="3">
        <v>-999</v>
      </c>
      <c r="BM218" s="3">
        <v>-999</v>
      </c>
      <c r="BN218" s="3">
        <v>-999</v>
      </c>
      <c r="BO218" s="3">
        <v>-999</v>
      </c>
      <c r="BP218" s="1">
        <v>4.6383345999999999E-2</v>
      </c>
      <c r="BQ218" s="5">
        <v>2.5361081648636263E-2</v>
      </c>
      <c r="BR218" s="5">
        <v>0</v>
      </c>
      <c r="BS218" s="5">
        <v>2.1022264351363736E-2</v>
      </c>
    </row>
    <row r="219" spans="1:71" x14ac:dyDescent="0.2">
      <c r="A219" s="4">
        <v>218</v>
      </c>
      <c r="B219" s="1" t="s">
        <v>152</v>
      </c>
      <c r="C219" s="1" t="s">
        <v>151</v>
      </c>
      <c r="D219" s="1" t="s">
        <v>13</v>
      </c>
      <c r="E219" s="1" t="s">
        <v>84</v>
      </c>
      <c r="F219" s="1" t="s">
        <v>36</v>
      </c>
      <c r="G219" s="1" t="s">
        <v>53</v>
      </c>
      <c r="H219" s="1" t="s">
        <v>10</v>
      </c>
      <c r="I219" s="1" t="s">
        <v>63</v>
      </c>
      <c r="J219" s="4" t="s">
        <v>83</v>
      </c>
      <c r="K219" s="4" t="s">
        <v>83</v>
      </c>
      <c r="L219" s="1" t="s">
        <v>35</v>
      </c>
      <c r="M219" s="1" t="s">
        <v>62</v>
      </c>
      <c r="N219" s="1">
        <v>18</v>
      </c>
      <c r="O219" s="1">
        <v>5.4864000000000006</v>
      </c>
      <c r="P219" s="1">
        <v>250</v>
      </c>
      <c r="Q219" s="1">
        <v>230</v>
      </c>
      <c r="R219" s="1">
        <v>130</v>
      </c>
      <c r="S219" s="1">
        <v>47764.552590966494</v>
      </c>
      <c r="T219" s="1" t="s">
        <v>37</v>
      </c>
      <c r="U219" s="1">
        <v>0.18181818181818182</v>
      </c>
      <c r="V219" s="1" t="s">
        <v>61</v>
      </c>
      <c r="W219" s="1" t="s">
        <v>3</v>
      </c>
      <c r="X219" s="1" t="s">
        <v>60</v>
      </c>
      <c r="Y219" s="1" t="s">
        <v>1</v>
      </c>
      <c r="Z219" s="1" t="s">
        <v>26</v>
      </c>
      <c r="AA219" s="1">
        <v>17</v>
      </c>
      <c r="AB219" s="1">
        <v>5.1816000000000004</v>
      </c>
      <c r="AC219" s="1">
        <v>0</v>
      </c>
      <c r="AD219" s="1">
        <v>0</v>
      </c>
      <c r="AE219" s="1">
        <v>0</v>
      </c>
      <c r="AF219" s="1">
        <v>0</v>
      </c>
      <c r="AG219" s="1">
        <v>2</v>
      </c>
      <c r="AH219" s="1">
        <v>2</v>
      </c>
      <c r="AI219" s="1">
        <v>7</v>
      </c>
      <c r="AJ219" s="1">
        <v>0</v>
      </c>
      <c r="AK219" s="1">
        <v>0</v>
      </c>
      <c r="AL219" s="1">
        <v>0</v>
      </c>
      <c r="AM219" s="1">
        <v>0</v>
      </c>
      <c r="AN219" s="1">
        <v>0.22222222222222221</v>
      </c>
      <c r="AO219" s="1">
        <v>0.16666666666666666</v>
      </c>
      <c r="AP219" s="1">
        <v>0.1875</v>
      </c>
      <c r="AQ219" s="4">
        <v>75</v>
      </c>
      <c r="AR219" s="4">
        <v>0</v>
      </c>
      <c r="AS219" s="4">
        <v>0</v>
      </c>
      <c r="AT219" s="4">
        <v>0</v>
      </c>
      <c r="AU219" s="4">
        <v>-5</v>
      </c>
      <c r="AV219" s="4">
        <v>-5</v>
      </c>
      <c r="AW219" s="4">
        <v>-25</v>
      </c>
      <c r="AX219" s="1">
        <v>22.379986479999999</v>
      </c>
      <c r="AY219" s="1">
        <v>19.600000000000001</v>
      </c>
      <c r="AZ219" s="1">
        <v>4.43</v>
      </c>
      <c r="BA219" s="3">
        <v>4</v>
      </c>
      <c r="BB219" s="3">
        <v>3</v>
      </c>
      <c r="BC219" s="3">
        <v>3</v>
      </c>
      <c r="BD219" s="3">
        <v>-999</v>
      </c>
      <c r="BE219" s="3">
        <v>-999</v>
      </c>
      <c r="BF219" s="3">
        <v>-999</v>
      </c>
      <c r="BH219" s="3">
        <v>-999</v>
      </c>
      <c r="BI219" s="3">
        <v>-999</v>
      </c>
      <c r="BJ219" s="3">
        <v>-999</v>
      </c>
      <c r="BK219" s="3">
        <v>-999</v>
      </c>
      <c r="BL219" s="3">
        <v>-999</v>
      </c>
      <c r="BM219" s="3">
        <v>-999</v>
      </c>
      <c r="BN219" s="3">
        <v>-999</v>
      </c>
      <c r="BO219" s="3">
        <v>-999</v>
      </c>
      <c r="BP219" s="1">
        <v>1.626740941030299E-2</v>
      </c>
      <c r="BQ219" s="5">
        <v>1.6267152389295238E-2</v>
      </c>
      <c r="BR219" s="5">
        <v>2.570210077508648E-7</v>
      </c>
      <c r="BS219" s="5">
        <v>0</v>
      </c>
    </row>
    <row r="220" spans="1:71" x14ac:dyDescent="0.2">
      <c r="A220" s="4">
        <v>219</v>
      </c>
      <c r="B220" s="1" t="s">
        <v>150</v>
      </c>
      <c r="C220" s="1" t="s">
        <v>149</v>
      </c>
      <c r="D220" s="1" t="s">
        <v>13</v>
      </c>
      <c r="E220" s="1" t="s">
        <v>12</v>
      </c>
      <c r="F220" s="1" t="s">
        <v>36</v>
      </c>
      <c r="G220" s="1" t="s">
        <v>53</v>
      </c>
      <c r="H220" s="1" t="s">
        <v>10</v>
      </c>
      <c r="I220" s="1" t="s">
        <v>63</v>
      </c>
      <c r="J220" s="4" t="s">
        <v>8</v>
      </c>
      <c r="K220" s="4" t="s">
        <v>8</v>
      </c>
      <c r="L220" s="1" t="s">
        <v>35</v>
      </c>
      <c r="M220" s="1" t="s">
        <v>62</v>
      </c>
      <c r="N220" s="1">
        <v>18</v>
      </c>
      <c r="O220" s="1">
        <v>5.4864000000000006</v>
      </c>
      <c r="P220" s="1">
        <v>190</v>
      </c>
      <c r="Q220" s="1">
        <v>145</v>
      </c>
      <c r="R220" s="1">
        <v>75</v>
      </c>
      <c r="S220" s="1">
        <v>20450.652691389139</v>
      </c>
      <c r="T220" s="1" t="s">
        <v>37</v>
      </c>
      <c r="U220" s="1">
        <v>9.0909090909090912E-2</v>
      </c>
      <c r="V220" s="1" t="s">
        <v>61</v>
      </c>
      <c r="W220" s="1" t="s">
        <v>3</v>
      </c>
      <c r="X220" s="1" t="s">
        <v>60</v>
      </c>
      <c r="Y220" s="1" t="s">
        <v>1</v>
      </c>
      <c r="Z220" s="1" t="s">
        <v>148</v>
      </c>
      <c r="AA220" s="1">
        <v>18</v>
      </c>
      <c r="AB220" s="1">
        <v>5.4864000000000006</v>
      </c>
      <c r="AC220" s="1">
        <v>0</v>
      </c>
      <c r="AD220" s="1">
        <v>0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0</v>
      </c>
      <c r="AK220" s="1">
        <v>0</v>
      </c>
      <c r="AL220" s="1">
        <v>0.25</v>
      </c>
      <c r="AM220" s="1">
        <v>0.16666666666666666</v>
      </c>
      <c r="AN220" s="1">
        <v>0.1111111111111111</v>
      </c>
      <c r="AO220" s="1">
        <v>8.3333333333333329E-2</v>
      </c>
      <c r="AP220" s="1">
        <v>6.25E-2</v>
      </c>
      <c r="AQ220" s="4">
        <v>85</v>
      </c>
      <c r="AR220" s="4">
        <v>-5</v>
      </c>
      <c r="AS220" s="4">
        <v>-5</v>
      </c>
      <c r="AT220" s="4">
        <v>-5</v>
      </c>
      <c r="AU220" s="4">
        <v>-5</v>
      </c>
      <c r="AV220" s="4">
        <v>-5</v>
      </c>
      <c r="AW220" s="4">
        <v>-15</v>
      </c>
      <c r="AX220" s="1">
        <v>9.2675635000000006E-2</v>
      </c>
      <c r="AY220" s="1">
        <v>13.35</v>
      </c>
      <c r="AZ220" s="1">
        <v>4.1500000000000004</v>
      </c>
      <c r="BA220" s="3">
        <v>0</v>
      </c>
      <c r="BB220" s="3">
        <v>0</v>
      </c>
      <c r="BC220" s="3">
        <v>2</v>
      </c>
      <c r="BD220" s="3">
        <v>-999</v>
      </c>
      <c r="BE220" s="3">
        <v>-999</v>
      </c>
      <c r="BF220" s="3">
        <v>-999</v>
      </c>
      <c r="BH220" s="3">
        <v>-999</v>
      </c>
      <c r="BI220" s="3">
        <v>-999</v>
      </c>
      <c r="BJ220" s="3">
        <v>-999</v>
      </c>
      <c r="BK220" s="3">
        <v>-999</v>
      </c>
      <c r="BL220" s="3">
        <v>-999</v>
      </c>
      <c r="BM220" s="3">
        <v>-999</v>
      </c>
      <c r="BN220" s="3">
        <v>-999</v>
      </c>
      <c r="BO220" s="3">
        <v>-999</v>
      </c>
      <c r="BP220" s="1">
        <v>5.2476217999999998E-2</v>
      </c>
      <c r="BQ220" s="5">
        <v>5.2476217999999998E-2</v>
      </c>
      <c r="BR220" s="5">
        <v>0</v>
      </c>
      <c r="BS220" s="5">
        <v>0</v>
      </c>
    </row>
    <row r="221" spans="1:71" x14ac:dyDescent="0.2">
      <c r="A221" s="4">
        <v>220</v>
      </c>
      <c r="B221" s="1" t="s">
        <v>147</v>
      </c>
      <c r="C221" s="1" t="s">
        <v>146</v>
      </c>
      <c r="D221" s="1" t="s">
        <v>13</v>
      </c>
      <c r="E221" s="1" t="s">
        <v>12</v>
      </c>
      <c r="F221" s="1" t="s">
        <v>36</v>
      </c>
      <c r="G221" s="1" t="s">
        <v>53</v>
      </c>
      <c r="H221" s="1" t="s">
        <v>10</v>
      </c>
      <c r="I221" s="1" t="s">
        <v>63</v>
      </c>
      <c r="J221" s="4" t="s">
        <v>8</v>
      </c>
      <c r="K221" s="4" t="s">
        <v>8</v>
      </c>
      <c r="L221" s="1" t="s">
        <v>35</v>
      </c>
      <c r="M221" s="1" t="s">
        <v>62</v>
      </c>
      <c r="N221" s="1">
        <v>18</v>
      </c>
      <c r="O221" s="1">
        <v>5.4864000000000006</v>
      </c>
      <c r="P221" s="1">
        <v>290</v>
      </c>
      <c r="Q221" s="1">
        <v>210</v>
      </c>
      <c r="R221" s="1">
        <v>85</v>
      </c>
      <c r="S221" s="1">
        <v>38717.696076593151</v>
      </c>
      <c r="T221" s="1" t="s">
        <v>37</v>
      </c>
      <c r="U221" s="1">
        <v>9.0909090909090912E-2</v>
      </c>
      <c r="V221" s="1" t="s">
        <v>61</v>
      </c>
      <c r="W221" s="1" t="s">
        <v>3</v>
      </c>
      <c r="X221" s="1" t="s">
        <v>60</v>
      </c>
      <c r="Y221" s="1" t="s">
        <v>22</v>
      </c>
      <c r="Z221" s="1" t="s">
        <v>35</v>
      </c>
      <c r="AA221" s="1">
        <v>18</v>
      </c>
      <c r="AB221" s="1">
        <v>5.4864000000000006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1</v>
      </c>
      <c r="AI221" s="1">
        <v>1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8.3333333333333329E-2</v>
      </c>
      <c r="AP221" s="1">
        <v>6.25E-2</v>
      </c>
      <c r="AQ221" s="4">
        <v>95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-5</v>
      </c>
      <c r="AX221" s="1">
        <v>104.5079365</v>
      </c>
      <c r="AY221" s="1">
        <v>20.6</v>
      </c>
      <c r="AZ221" s="1">
        <v>4.0599999999999996</v>
      </c>
      <c r="BA221" s="3">
        <v>1</v>
      </c>
      <c r="BB221" s="3">
        <v>1</v>
      </c>
      <c r="BC221" s="3">
        <v>3</v>
      </c>
      <c r="BD221" s="3">
        <v>-999</v>
      </c>
      <c r="BE221" s="3">
        <v>-999</v>
      </c>
      <c r="BF221" s="3">
        <v>-999</v>
      </c>
      <c r="BH221" s="3">
        <v>-999</v>
      </c>
      <c r="BI221" s="3">
        <v>-999</v>
      </c>
      <c r="BJ221" s="3">
        <v>-999</v>
      </c>
      <c r="BK221" s="3">
        <v>-999</v>
      </c>
      <c r="BL221" s="3">
        <v>-999</v>
      </c>
      <c r="BM221" s="3">
        <v>-999</v>
      </c>
      <c r="BN221" s="3">
        <v>-999</v>
      </c>
      <c r="BO221" s="3">
        <v>-999</v>
      </c>
      <c r="BP221" s="1">
        <v>2.7431448000000001E-2</v>
      </c>
      <c r="BQ221" s="5">
        <v>2.7431448000000001E-2</v>
      </c>
      <c r="BR221" s="5">
        <v>0</v>
      </c>
      <c r="BS221" s="5">
        <v>0</v>
      </c>
    </row>
    <row r="222" spans="1:71" x14ac:dyDescent="0.2">
      <c r="A222" s="4">
        <v>221</v>
      </c>
      <c r="B222" s="1" t="s">
        <v>145</v>
      </c>
      <c r="C222" s="1" t="s">
        <v>144</v>
      </c>
      <c r="D222" s="1" t="s">
        <v>13</v>
      </c>
      <c r="E222" s="1" t="s">
        <v>12</v>
      </c>
      <c r="F222" s="1" t="s">
        <v>36</v>
      </c>
      <c r="G222" s="1" t="s">
        <v>131</v>
      </c>
      <c r="H222" s="1" t="s">
        <v>10</v>
      </c>
      <c r="I222" s="1" t="s">
        <v>63</v>
      </c>
      <c r="J222" s="4" t="s">
        <v>8</v>
      </c>
      <c r="K222" s="4" t="s">
        <v>8</v>
      </c>
      <c r="L222" s="1" t="s">
        <v>35</v>
      </c>
      <c r="M222" s="1" t="s">
        <v>62</v>
      </c>
      <c r="N222" s="1">
        <v>18</v>
      </c>
      <c r="O222" s="1">
        <v>5.4864000000000006</v>
      </c>
      <c r="P222" s="1">
        <v>205</v>
      </c>
      <c r="Q222" s="1">
        <v>165</v>
      </c>
      <c r="R222" s="1">
        <v>55</v>
      </c>
      <c r="S222" s="1">
        <v>19921.367683460827</v>
      </c>
      <c r="T222" s="1" t="s">
        <v>37</v>
      </c>
      <c r="U222" s="1">
        <v>0</v>
      </c>
      <c r="V222" s="1" t="s">
        <v>61</v>
      </c>
      <c r="W222" s="1" t="s">
        <v>3</v>
      </c>
      <c r="X222" s="1" t="s">
        <v>60</v>
      </c>
      <c r="Y222" s="1" t="s">
        <v>22</v>
      </c>
      <c r="Z222" s="1" t="s">
        <v>47</v>
      </c>
      <c r="AA222" s="1">
        <v>18</v>
      </c>
      <c r="AB222" s="1">
        <v>5.4864000000000006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4">
        <v>99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-1</v>
      </c>
      <c r="AX222" s="1">
        <v>0.175787728</v>
      </c>
      <c r="AY222" s="1">
        <v>10.51</v>
      </c>
      <c r="AZ222" s="1">
        <v>7.4200000000000008</v>
      </c>
      <c r="BA222" s="3">
        <v>1</v>
      </c>
      <c r="BB222" s="3">
        <v>2</v>
      </c>
      <c r="BC222" s="3">
        <v>2</v>
      </c>
      <c r="BD222" s="3">
        <v>-999</v>
      </c>
      <c r="BE222" s="3">
        <v>-999</v>
      </c>
      <c r="BF222" s="3">
        <v>-999</v>
      </c>
      <c r="BH222" s="3">
        <v>-999</v>
      </c>
      <c r="BI222" s="3">
        <v>-999</v>
      </c>
      <c r="BJ222" s="3">
        <v>-999</v>
      </c>
      <c r="BK222" s="3">
        <v>-999</v>
      </c>
      <c r="BL222" s="3">
        <v>-999</v>
      </c>
      <c r="BM222" s="3">
        <v>-999</v>
      </c>
      <c r="BN222" s="3">
        <v>-999</v>
      </c>
      <c r="BO222" s="3">
        <v>-999</v>
      </c>
      <c r="BP222" s="1">
        <v>7.8342618000000003E-2</v>
      </c>
      <c r="BQ222" s="5">
        <v>7.8342618000000003E-2</v>
      </c>
      <c r="BR222" s="5">
        <v>0</v>
      </c>
      <c r="BS222" s="5">
        <v>0</v>
      </c>
    </row>
    <row r="223" spans="1:71" x14ac:dyDescent="0.2">
      <c r="A223" s="4">
        <v>222</v>
      </c>
      <c r="B223" s="1" t="s">
        <v>143</v>
      </c>
      <c r="C223" s="1" t="s">
        <v>142</v>
      </c>
      <c r="D223" s="1" t="s">
        <v>13</v>
      </c>
      <c r="E223" s="1" t="s">
        <v>84</v>
      </c>
      <c r="F223" s="1" t="s">
        <v>36</v>
      </c>
      <c r="G223" s="1" t="s">
        <v>53</v>
      </c>
      <c r="H223" s="1" t="s">
        <v>10</v>
      </c>
      <c r="I223" s="1" t="s">
        <v>63</v>
      </c>
      <c r="J223" s="4" t="s">
        <v>94</v>
      </c>
      <c r="K223" s="4" t="s">
        <v>8</v>
      </c>
      <c r="L223" s="1" t="s">
        <v>35</v>
      </c>
      <c r="M223" s="1" t="s">
        <v>62</v>
      </c>
      <c r="N223" s="1">
        <v>18</v>
      </c>
      <c r="O223" s="1">
        <v>5.4864000000000006</v>
      </c>
      <c r="P223" s="1">
        <v>240</v>
      </c>
      <c r="Q223" s="1">
        <v>205</v>
      </c>
      <c r="R223" s="1">
        <v>75</v>
      </c>
      <c r="S223" s="1">
        <v>30722.501731048123</v>
      </c>
      <c r="T223" s="1" t="s">
        <v>37</v>
      </c>
      <c r="U223" s="1">
        <v>0</v>
      </c>
      <c r="V223" s="1" t="s">
        <v>61</v>
      </c>
      <c r="W223" s="1" t="s">
        <v>3</v>
      </c>
      <c r="X223" s="1" t="s">
        <v>60</v>
      </c>
      <c r="Y223" s="1" t="s">
        <v>22</v>
      </c>
      <c r="Z223" s="1" t="s">
        <v>26</v>
      </c>
      <c r="AA223" s="1">
        <v>17</v>
      </c>
      <c r="AB223" s="1">
        <v>5.1816000000000004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1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6.25E-2</v>
      </c>
      <c r="AQ223" s="4">
        <v>95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-5</v>
      </c>
      <c r="AX223" s="1">
        <v>7.1290943999999995E-2</v>
      </c>
      <c r="AY223" s="1">
        <v>19.05</v>
      </c>
      <c r="AZ223" s="1">
        <v>5.57</v>
      </c>
      <c r="BA223" s="3">
        <v>1</v>
      </c>
      <c r="BB223" s="3">
        <v>2</v>
      </c>
      <c r="BC223" s="3">
        <v>2</v>
      </c>
      <c r="BD223" s="3">
        <v>-999</v>
      </c>
      <c r="BE223" s="3">
        <v>-999</v>
      </c>
      <c r="BF223" s="3">
        <v>-999</v>
      </c>
      <c r="BH223" s="3">
        <v>-999</v>
      </c>
      <c r="BI223" s="3">
        <v>-999</v>
      </c>
      <c r="BJ223" s="3">
        <v>-999</v>
      </c>
      <c r="BK223" s="3">
        <v>-999</v>
      </c>
      <c r="BL223" s="3">
        <v>-999</v>
      </c>
      <c r="BM223" s="3">
        <v>-999</v>
      </c>
      <c r="BN223" s="3">
        <v>-999</v>
      </c>
      <c r="BO223" s="3">
        <v>-999</v>
      </c>
      <c r="BP223" s="1">
        <v>2.9219456087372381E-2</v>
      </c>
      <c r="BQ223" s="5">
        <v>2.9219364630761087E-2</v>
      </c>
      <c r="BR223" s="5">
        <v>9.145661129428221E-8</v>
      </c>
      <c r="BS223" s="5">
        <v>0</v>
      </c>
    </row>
    <row r="224" spans="1:71" x14ac:dyDescent="0.2">
      <c r="A224" s="4">
        <v>223</v>
      </c>
      <c r="B224" s="1" t="s">
        <v>141</v>
      </c>
      <c r="C224" s="1" t="s">
        <v>140</v>
      </c>
      <c r="D224" s="1" t="s">
        <v>13</v>
      </c>
      <c r="E224" s="1" t="s">
        <v>84</v>
      </c>
      <c r="F224" s="1" t="s">
        <v>36</v>
      </c>
      <c r="G224" s="1" t="s">
        <v>53</v>
      </c>
      <c r="H224" s="1" t="s">
        <v>10</v>
      </c>
      <c r="I224" s="1" t="s">
        <v>63</v>
      </c>
      <c r="J224" s="4" t="s">
        <v>94</v>
      </c>
      <c r="K224" s="4" t="s">
        <v>8</v>
      </c>
      <c r="L224" s="1" t="s">
        <v>35</v>
      </c>
      <c r="M224" s="1" t="s">
        <v>62</v>
      </c>
      <c r="N224" s="1">
        <v>18</v>
      </c>
      <c r="O224" s="1">
        <v>5.4864000000000006</v>
      </c>
      <c r="P224" s="1">
        <v>340</v>
      </c>
      <c r="Q224" s="1">
        <v>215</v>
      </c>
      <c r="R224" s="1">
        <v>100</v>
      </c>
      <c r="S224" s="1">
        <v>48881.118234633417</v>
      </c>
      <c r="T224" s="1" t="s">
        <v>37</v>
      </c>
      <c r="U224" s="1">
        <v>0</v>
      </c>
      <c r="V224" s="1" t="s">
        <v>61</v>
      </c>
      <c r="W224" s="1" t="s">
        <v>3</v>
      </c>
      <c r="X224" s="1" t="s">
        <v>60</v>
      </c>
      <c r="Y224" s="1" t="s">
        <v>17</v>
      </c>
      <c r="Z224" s="1" t="s">
        <v>16</v>
      </c>
      <c r="AA224" s="1">
        <v>15</v>
      </c>
      <c r="AB224" s="1">
        <v>4.5720000000000001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2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6.25E-2</v>
      </c>
      <c r="AQ224" s="4">
        <v>90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-10</v>
      </c>
      <c r="AX224" s="1">
        <v>0.21052631599999999</v>
      </c>
      <c r="AY224" s="1">
        <v>31.38</v>
      </c>
      <c r="AZ224" s="1">
        <v>6.67</v>
      </c>
      <c r="BA224" s="3">
        <v>2</v>
      </c>
      <c r="BB224" s="3">
        <v>2</v>
      </c>
      <c r="BC224" s="3">
        <v>2</v>
      </c>
      <c r="BD224" s="3">
        <v>-999</v>
      </c>
      <c r="BE224" s="3">
        <v>-999</v>
      </c>
      <c r="BF224" s="3">
        <v>-999</v>
      </c>
      <c r="BH224" s="3">
        <v>-999</v>
      </c>
      <c r="BI224" s="3">
        <v>-999</v>
      </c>
      <c r="BJ224" s="3">
        <v>-999</v>
      </c>
      <c r="BK224" s="3">
        <v>-999</v>
      </c>
      <c r="BL224" s="3">
        <v>-999</v>
      </c>
      <c r="BM224" s="3">
        <v>-999</v>
      </c>
      <c r="BN224" s="3">
        <v>-999</v>
      </c>
      <c r="BO224" s="3">
        <v>-999</v>
      </c>
      <c r="BP224" s="1">
        <v>6.2928311173935292</v>
      </c>
      <c r="BQ224" s="5">
        <v>1.3896566461587852E-2</v>
      </c>
      <c r="BR224" s="5">
        <v>5.2112124230954441E-10</v>
      </c>
      <c r="BS224" s="5">
        <v>6.2789345504108205</v>
      </c>
    </row>
    <row r="225" spans="1:71" x14ac:dyDescent="0.2">
      <c r="A225" s="4">
        <v>224</v>
      </c>
      <c r="B225" s="1" t="s">
        <v>139</v>
      </c>
      <c r="C225" s="1" t="s">
        <v>138</v>
      </c>
      <c r="D225" s="1" t="s">
        <v>13</v>
      </c>
      <c r="E225" s="1" t="s">
        <v>84</v>
      </c>
      <c r="F225" s="1" t="s">
        <v>36</v>
      </c>
      <c r="G225" s="1" t="s">
        <v>53</v>
      </c>
      <c r="H225" s="1" t="s">
        <v>10</v>
      </c>
      <c r="I225" s="1" t="s">
        <v>63</v>
      </c>
      <c r="J225" s="4" t="s">
        <v>83</v>
      </c>
      <c r="K225" s="4" t="s">
        <v>83</v>
      </c>
      <c r="L225" s="1" t="s">
        <v>35</v>
      </c>
      <c r="M225" s="1" t="s">
        <v>62</v>
      </c>
      <c r="N225" s="1">
        <v>18</v>
      </c>
      <c r="O225" s="1">
        <v>5.4864000000000006</v>
      </c>
      <c r="P225" s="1">
        <v>350</v>
      </c>
      <c r="Q225" s="1">
        <v>275</v>
      </c>
      <c r="R225" s="1">
        <v>255</v>
      </c>
      <c r="S225" s="1">
        <v>110597.23541463255</v>
      </c>
      <c r="T225" s="1" t="s">
        <v>37</v>
      </c>
      <c r="U225" s="1">
        <v>0</v>
      </c>
      <c r="V225" s="1" t="s">
        <v>61</v>
      </c>
      <c r="W225" s="1" t="s">
        <v>3</v>
      </c>
      <c r="X225" s="1" t="s">
        <v>18</v>
      </c>
      <c r="Y225" s="1" t="s">
        <v>22</v>
      </c>
      <c r="Z225" s="1" t="s">
        <v>16</v>
      </c>
      <c r="AA225" s="1">
        <v>15</v>
      </c>
      <c r="AB225" s="1">
        <v>4.5720000000000001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6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6.25E-2</v>
      </c>
      <c r="AQ225" s="4">
        <v>90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-10</v>
      </c>
      <c r="AX225" s="1">
        <v>5.5700608999999998E-2</v>
      </c>
      <c r="AY225" s="1">
        <v>24.33</v>
      </c>
      <c r="AZ225" s="1">
        <v>8.25</v>
      </c>
      <c r="BA225" s="3">
        <v>2</v>
      </c>
      <c r="BB225" s="3">
        <v>1</v>
      </c>
      <c r="BC225" s="3">
        <v>1</v>
      </c>
      <c r="BD225" s="3">
        <v>-999</v>
      </c>
      <c r="BE225" s="3">
        <v>-999</v>
      </c>
      <c r="BF225" s="3">
        <v>-999</v>
      </c>
      <c r="BH225" s="3">
        <v>-999</v>
      </c>
      <c r="BI225" s="3">
        <v>-999</v>
      </c>
      <c r="BJ225" s="3">
        <v>-999</v>
      </c>
      <c r="BK225" s="3">
        <v>-999</v>
      </c>
      <c r="BL225" s="3">
        <v>-999</v>
      </c>
      <c r="BM225" s="3">
        <v>-999</v>
      </c>
      <c r="BN225" s="3">
        <v>-999</v>
      </c>
      <c r="BO225" s="3">
        <v>-999</v>
      </c>
      <c r="BP225" s="1">
        <v>1.9414731818547443E-2</v>
      </c>
      <c r="BQ225" s="5">
        <v>1.9414370711252214E-2</v>
      </c>
      <c r="BR225" s="5">
        <v>3.611072952292912E-7</v>
      </c>
      <c r="BS225" s="5">
        <v>0</v>
      </c>
    </row>
    <row r="226" spans="1:71" x14ac:dyDescent="0.2">
      <c r="A226" s="4">
        <v>225</v>
      </c>
      <c r="B226" s="1" t="s">
        <v>137</v>
      </c>
      <c r="C226" s="1" t="s">
        <v>136</v>
      </c>
      <c r="D226" s="1" t="s">
        <v>13</v>
      </c>
      <c r="E226" s="1" t="s">
        <v>84</v>
      </c>
      <c r="F226" s="1" t="s">
        <v>36</v>
      </c>
      <c r="G226" s="1" t="s">
        <v>38</v>
      </c>
      <c r="H226" s="1" t="s">
        <v>10</v>
      </c>
      <c r="I226" s="1" t="s">
        <v>63</v>
      </c>
      <c r="J226" s="4" t="s">
        <v>83</v>
      </c>
      <c r="K226" s="4" t="s">
        <v>83</v>
      </c>
      <c r="L226" s="1" t="s">
        <v>35</v>
      </c>
      <c r="M226" s="1" t="s">
        <v>62</v>
      </c>
      <c r="N226" s="1">
        <v>18</v>
      </c>
      <c r="O226" s="1">
        <v>5.4864000000000006</v>
      </c>
      <c r="P226" s="1">
        <v>220</v>
      </c>
      <c r="Q226" s="1">
        <v>220</v>
      </c>
      <c r="R226" s="1">
        <v>70</v>
      </c>
      <c r="S226" s="1">
        <v>29235.804726890627</v>
      </c>
      <c r="T226" s="1" t="s">
        <v>37</v>
      </c>
      <c r="U226" s="1">
        <v>9.0909090909090912E-2</v>
      </c>
      <c r="V226" s="1" t="s">
        <v>61</v>
      </c>
      <c r="W226" s="1" t="s">
        <v>3</v>
      </c>
      <c r="X226" s="1" t="s">
        <v>60</v>
      </c>
      <c r="Y226" s="1" t="s">
        <v>1</v>
      </c>
      <c r="Z226" s="1" t="s">
        <v>35</v>
      </c>
      <c r="AA226" s="1">
        <v>15</v>
      </c>
      <c r="AB226" s="1">
        <v>4.5720000000000001</v>
      </c>
      <c r="AC226" s="1">
        <v>0</v>
      </c>
      <c r="AD226" s="1">
        <v>0</v>
      </c>
      <c r="AE226" s="1">
        <v>1</v>
      </c>
      <c r="AF226" s="1">
        <v>1</v>
      </c>
      <c r="AG226" s="1">
        <v>1</v>
      </c>
      <c r="AH226" s="1">
        <v>1</v>
      </c>
      <c r="AI226" s="1">
        <v>4</v>
      </c>
      <c r="AJ226" s="1">
        <v>0</v>
      </c>
      <c r="AK226" s="1">
        <v>0</v>
      </c>
      <c r="AL226" s="1">
        <v>0.25</v>
      </c>
      <c r="AM226" s="1">
        <v>0.16666666666666666</v>
      </c>
      <c r="AN226" s="1">
        <v>0.1111111111111111</v>
      </c>
      <c r="AO226" s="1">
        <v>8.3333333333333329E-2</v>
      </c>
      <c r="AP226" s="1">
        <v>0.125</v>
      </c>
      <c r="AQ226" s="4">
        <v>85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-15</v>
      </c>
      <c r="AX226" s="1">
        <v>2.361904762</v>
      </c>
      <c r="AY226" s="1">
        <v>18.149999999999999</v>
      </c>
      <c r="AZ226" s="1">
        <v>5.49</v>
      </c>
      <c r="BA226" s="3">
        <v>3</v>
      </c>
      <c r="BB226" s="3">
        <v>3</v>
      </c>
      <c r="BC226" s="3">
        <v>4</v>
      </c>
      <c r="BD226" s="3">
        <v>-999</v>
      </c>
      <c r="BE226" s="3">
        <v>-999</v>
      </c>
      <c r="BF226" s="3">
        <v>-999</v>
      </c>
      <c r="BH226" s="3">
        <v>-999</v>
      </c>
      <c r="BI226" s="3">
        <v>-999</v>
      </c>
      <c r="BJ226" s="3">
        <v>-999</v>
      </c>
      <c r="BK226" s="3">
        <v>-999</v>
      </c>
      <c r="BL226" s="3">
        <v>-999</v>
      </c>
      <c r="BM226" s="3">
        <v>-999</v>
      </c>
      <c r="BN226" s="3">
        <v>-999</v>
      </c>
      <c r="BO226" s="3">
        <v>-999</v>
      </c>
      <c r="BP226" s="1">
        <v>2.1130471000000001E-2</v>
      </c>
      <c r="BQ226" s="5">
        <v>2.1130471000000001E-2</v>
      </c>
      <c r="BR226" s="5">
        <v>0</v>
      </c>
      <c r="BS226" s="5">
        <v>0</v>
      </c>
    </row>
    <row r="227" spans="1:71" x14ac:dyDescent="0.2">
      <c r="A227" s="4">
        <v>226</v>
      </c>
      <c r="B227" s="1" t="s">
        <v>135</v>
      </c>
      <c r="C227" s="1" t="s">
        <v>134</v>
      </c>
      <c r="D227" s="1" t="s">
        <v>13</v>
      </c>
      <c r="E227" s="1" t="s">
        <v>12</v>
      </c>
      <c r="F227" s="1" t="s">
        <v>36</v>
      </c>
      <c r="G227" s="1" t="s">
        <v>131</v>
      </c>
      <c r="H227" s="1" t="s">
        <v>10</v>
      </c>
      <c r="I227" s="1" t="s">
        <v>63</v>
      </c>
      <c r="J227" s="4" t="s">
        <v>8</v>
      </c>
      <c r="K227" s="4" t="s">
        <v>8</v>
      </c>
      <c r="L227" s="1" t="s">
        <v>35</v>
      </c>
      <c r="M227" s="1" t="s">
        <v>62</v>
      </c>
      <c r="N227" s="1">
        <v>15</v>
      </c>
      <c r="O227" s="1">
        <v>4.5720000000000001</v>
      </c>
      <c r="P227" s="1">
        <v>190</v>
      </c>
      <c r="Q227" s="1">
        <v>190</v>
      </c>
      <c r="R227" s="1">
        <v>90</v>
      </c>
      <c r="S227" s="1">
        <v>27363.517083699877</v>
      </c>
      <c r="T227" s="1" t="s">
        <v>37</v>
      </c>
      <c r="U227" s="1">
        <v>0</v>
      </c>
      <c r="V227" s="1" t="s">
        <v>61</v>
      </c>
      <c r="W227" s="1" t="s">
        <v>3</v>
      </c>
      <c r="X227" s="1" t="s">
        <v>60</v>
      </c>
      <c r="Y227" s="1" t="s">
        <v>22</v>
      </c>
      <c r="Z227" s="1" t="s">
        <v>26</v>
      </c>
      <c r="AA227" s="1">
        <v>16</v>
      </c>
      <c r="AB227" s="1">
        <v>4.8768000000000002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4">
        <v>90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-10</v>
      </c>
      <c r="AX227" s="1">
        <v>0.13475177299999999</v>
      </c>
      <c r="AY227" s="1">
        <v>32</v>
      </c>
      <c r="AZ227" s="1">
        <v>5.6</v>
      </c>
      <c r="BA227" s="3">
        <v>3</v>
      </c>
      <c r="BB227" s="3">
        <v>2</v>
      </c>
      <c r="BC227" s="3">
        <v>4</v>
      </c>
      <c r="BD227" s="3">
        <v>-999</v>
      </c>
      <c r="BE227" s="3">
        <v>-999</v>
      </c>
      <c r="BF227" s="3">
        <v>-999</v>
      </c>
      <c r="BH227" s="3">
        <v>-999</v>
      </c>
      <c r="BI227" s="3">
        <v>-999</v>
      </c>
      <c r="BJ227" s="3">
        <v>-999</v>
      </c>
      <c r="BK227" s="3">
        <v>-999</v>
      </c>
      <c r="BL227" s="3">
        <v>-999</v>
      </c>
      <c r="BM227" s="3">
        <v>-999</v>
      </c>
      <c r="BN227" s="3">
        <v>-999</v>
      </c>
      <c r="BO227" s="3">
        <v>-999</v>
      </c>
      <c r="BP227" s="1">
        <v>5.6055714E-2</v>
      </c>
      <c r="BQ227" s="5">
        <v>5.6055714E-2</v>
      </c>
      <c r="BR227" s="5">
        <v>0</v>
      </c>
      <c r="BS227" s="5">
        <v>0</v>
      </c>
    </row>
    <row r="228" spans="1:71" x14ac:dyDescent="0.2">
      <c r="A228" s="4">
        <v>227</v>
      </c>
      <c r="B228" s="1" t="s">
        <v>133</v>
      </c>
      <c r="C228" s="1" t="s">
        <v>132</v>
      </c>
      <c r="D228" s="1" t="s">
        <v>13</v>
      </c>
      <c r="E228" s="1" t="s">
        <v>12</v>
      </c>
      <c r="F228" s="1" t="s">
        <v>36</v>
      </c>
      <c r="G228" s="1" t="s">
        <v>131</v>
      </c>
      <c r="H228" s="1" t="s">
        <v>10</v>
      </c>
      <c r="I228" s="1" t="s">
        <v>63</v>
      </c>
      <c r="J228" s="4" t="s">
        <v>8</v>
      </c>
      <c r="K228" s="4" t="s">
        <v>8</v>
      </c>
      <c r="L228" s="1" t="s">
        <v>35</v>
      </c>
      <c r="M228" s="1" t="s">
        <v>62</v>
      </c>
      <c r="N228" s="1">
        <v>17</v>
      </c>
      <c r="O228" s="1">
        <v>5.1816000000000004</v>
      </c>
      <c r="P228" s="1">
        <v>240</v>
      </c>
      <c r="Q228" s="1">
        <v>170</v>
      </c>
      <c r="R228" s="1">
        <v>95</v>
      </c>
      <c r="S228" s="1">
        <v>31258.93206292962</v>
      </c>
      <c r="T228" s="1" t="s">
        <v>37</v>
      </c>
      <c r="U228" s="1">
        <v>0</v>
      </c>
      <c r="V228" s="1" t="s">
        <v>61</v>
      </c>
      <c r="W228" s="1" t="s">
        <v>3</v>
      </c>
      <c r="X228" s="1" t="s">
        <v>60</v>
      </c>
      <c r="Y228" s="1" t="s">
        <v>22</v>
      </c>
      <c r="Z228" s="1" t="s">
        <v>35</v>
      </c>
      <c r="AA228" s="1">
        <v>15</v>
      </c>
      <c r="AB228" s="1">
        <v>4.5720000000000001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4">
        <v>80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-20</v>
      </c>
      <c r="AX228" s="1">
        <v>1.7784877530000001</v>
      </c>
      <c r="AY228" s="1">
        <v>18.72</v>
      </c>
      <c r="AZ228" s="1">
        <v>6.89</v>
      </c>
      <c r="BA228" s="3">
        <v>4</v>
      </c>
      <c r="BB228" s="3">
        <v>3</v>
      </c>
      <c r="BC228" s="3">
        <v>4</v>
      </c>
      <c r="BD228" s="3">
        <v>-999</v>
      </c>
      <c r="BE228" s="3">
        <v>-999</v>
      </c>
      <c r="BF228" s="3">
        <v>-999</v>
      </c>
      <c r="BH228" s="3">
        <v>-999</v>
      </c>
      <c r="BI228" s="3">
        <v>-999</v>
      </c>
      <c r="BJ228" s="3">
        <v>-999</v>
      </c>
      <c r="BK228" s="3">
        <v>-999</v>
      </c>
      <c r="BL228" s="3">
        <v>-999</v>
      </c>
      <c r="BM228" s="3">
        <v>-999</v>
      </c>
      <c r="BN228" s="3">
        <v>-999</v>
      </c>
      <c r="BO228" s="3">
        <v>-999</v>
      </c>
      <c r="BP228" s="1">
        <v>6.8610174999999995E-2</v>
      </c>
      <c r="BQ228" s="5">
        <v>6.8610174999999995E-2</v>
      </c>
      <c r="BR228" s="5">
        <v>0</v>
      </c>
      <c r="BS228" s="5">
        <v>0</v>
      </c>
    </row>
    <row r="229" spans="1:71" x14ac:dyDescent="0.2">
      <c r="A229" s="4">
        <v>228</v>
      </c>
      <c r="B229" s="1" t="s">
        <v>130</v>
      </c>
      <c r="C229" s="1" t="s">
        <v>129</v>
      </c>
      <c r="D229" s="1" t="s">
        <v>13</v>
      </c>
      <c r="E229" s="1" t="s">
        <v>84</v>
      </c>
      <c r="F229" s="1" t="s">
        <v>36</v>
      </c>
      <c r="G229" s="1" t="s">
        <v>53</v>
      </c>
      <c r="H229" s="1" t="s">
        <v>10</v>
      </c>
      <c r="I229" s="1" t="s">
        <v>9</v>
      </c>
      <c r="J229" s="4" t="s">
        <v>94</v>
      </c>
      <c r="K229" s="4" t="s">
        <v>8</v>
      </c>
      <c r="L229" s="1" t="s">
        <v>78</v>
      </c>
      <c r="M229" s="1" t="s">
        <v>62</v>
      </c>
      <c r="N229" s="1">
        <v>26</v>
      </c>
      <c r="O229" s="1">
        <v>7.9248000000000003</v>
      </c>
      <c r="P229" s="1">
        <v>230</v>
      </c>
      <c r="Q229" s="1">
        <v>230</v>
      </c>
      <c r="R229" s="1">
        <v>90</v>
      </c>
      <c r="S229" s="1">
        <v>35679.400203757803</v>
      </c>
      <c r="T229" s="1" t="s">
        <v>37</v>
      </c>
      <c r="U229" s="1">
        <v>0</v>
      </c>
      <c r="V229" s="1" t="s">
        <v>77</v>
      </c>
      <c r="W229" s="1" t="s">
        <v>3</v>
      </c>
      <c r="X229" s="1" t="s">
        <v>18</v>
      </c>
      <c r="Y229" s="1" t="s">
        <v>22</v>
      </c>
      <c r="Z229" s="1" t="s">
        <v>35</v>
      </c>
      <c r="AA229" s="1">
        <v>23</v>
      </c>
      <c r="AB229" s="1">
        <v>7.0104000000000006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3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6.25E-2</v>
      </c>
      <c r="AQ229" s="4">
        <v>90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-10</v>
      </c>
      <c r="AX229" s="1">
        <v>0</v>
      </c>
      <c r="AY229" s="1">
        <v>19.690000000000001</v>
      </c>
      <c r="AZ229" s="1">
        <v>5.6</v>
      </c>
      <c r="BA229" s="3">
        <v>-999</v>
      </c>
      <c r="BB229" s="3">
        <v>-999</v>
      </c>
      <c r="BC229" s="3">
        <v>-999</v>
      </c>
      <c r="BD229" s="3">
        <v>-999</v>
      </c>
      <c r="BE229" s="3">
        <v>-999</v>
      </c>
      <c r="BF229" s="3">
        <v>-999</v>
      </c>
      <c r="BH229" s="3">
        <v>-999</v>
      </c>
      <c r="BI229" s="3">
        <v>-999</v>
      </c>
      <c r="BJ229" s="3">
        <v>-999</v>
      </c>
      <c r="BK229" s="3">
        <v>-999</v>
      </c>
      <c r="BL229" s="3">
        <v>-999</v>
      </c>
      <c r="BM229" s="3">
        <v>-999</v>
      </c>
      <c r="BN229" s="3">
        <v>-999</v>
      </c>
      <c r="BO229" s="3">
        <v>-999</v>
      </c>
      <c r="BP229" s="1">
        <v>9.6243438807513126E-2</v>
      </c>
      <c r="BQ229" s="5">
        <v>9.6239454329138524E-2</v>
      </c>
      <c r="BR229" s="5">
        <v>0</v>
      </c>
      <c r="BS229" s="5">
        <v>3.9844783745999994E-6</v>
      </c>
    </row>
    <row r="230" spans="1:71" x14ac:dyDescent="0.2">
      <c r="A230" s="4">
        <v>229</v>
      </c>
      <c r="B230" s="1" t="s">
        <v>128</v>
      </c>
      <c r="C230" s="1" t="s">
        <v>127</v>
      </c>
      <c r="D230" s="1" t="s">
        <v>13</v>
      </c>
      <c r="E230" s="1" t="s">
        <v>84</v>
      </c>
      <c r="F230" s="1" t="s">
        <v>36</v>
      </c>
      <c r="H230" s="1" t="s">
        <v>10</v>
      </c>
      <c r="I230" s="1" t="s">
        <v>9</v>
      </c>
      <c r="J230" s="4" t="s">
        <v>94</v>
      </c>
      <c r="K230" s="4" t="s">
        <v>8</v>
      </c>
      <c r="L230" s="1" t="s">
        <v>78</v>
      </c>
      <c r="M230" s="1" t="s">
        <v>62</v>
      </c>
      <c r="N230" s="1">
        <v>20</v>
      </c>
      <c r="O230" s="1">
        <v>6.0960000000000001</v>
      </c>
      <c r="P230" s="1">
        <v>310</v>
      </c>
      <c r="Q230" s="1">
        <v>300</v>
      </c>
      <c r="R230" s="1">
        <v>160</v>
      </c>
      <c r="S230" s="1">
        <v>75466.496482292074</v>
      </c>
      <c r="T230" s="1" t="s">
        <v>109</v>
      </c>
      <c r="U230" s="1">
        <v>9.0909090909090912E-2</v>
      </c>
      <c r="V230" s="1" t="s">
        <v>66</v>
      </c>
      <c r="W230" s="1" t="s">
        <v>3</v>
      </c>
      <c r="X230" s="1" t="s">
        <v>2</v>
      </c>
      <c r="Y230" s="1" t="s">
        <v>22</v>
      </c>
      <c r="Z230" s="1" t="s">
        <v>47</v>
      </c>
      <c r="AA230" s="1">
        <v>17</v>
      </c>
      <c r="AB230" s="1">
        <v>5.1816000000000004</v>
      </c>
      <c r="AC230" s="1">
        <v>0</v>
      </c>
      <c r="AD230" s="1">
        <v>0</v>
      </c>
      <c r="AE230" s="1">
        <v>0</v>
      </c>
      <c r="AF230" s="1">
        <v>1</v>
      </c>
      <c r="AG230" s="1">
        <v>1</v>
      </c>
      <c r="AH230" s="1">
        <v>1</v>
      </c>
      <c r="AI230" s="1">
        <v>2</v>
      </c>
      <c r="AJ230" s="1">
        <v>0</v>
      </c>
      <c r="AK230" s="1">
        <v>0</v>
      </c>
      <c r="AL230" s="1">
        <v>0</v>
      </c>
      <c r="AM230" s="1">
        <v>0.16666666666666666</v>
      </c>
      <c r="AN230" s="1">
        <v>0.1111111111111111</v>
      </c>
      <c r="AO230" s="1">
        <v>8.3333333333333329E-2</v>
      </c>
      <c r="AP230" s="1">
        <v>6.25E-2</v>
      </c>
      <c r="AQ230" s="4">
        <v>45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-55</v>
      </c>
      <c r="AX230" s="1">
        <v>1.2384259259999999</v>
      </c>
      <c r="AY230" s="1">
        <v>14.826666666666666</v>
      </c>
      <c r="AZ230" s="1">
        <v>7.9266666666666667</v>
      </c>
      <c r="BA230" s="3">
        <v>0</v>
      </c>
      <c r="BB230" s="3">
        <v>1</v>
      </c>
      <c r="BC230" s="3">
        <v>3</v>
      </c>
      <c r="BD230" s="3">
        <v>-999</v>
      </c>
      <c r="BE230" s="3">
        <v>-999</v>
      </c>
      <c r="BF230" s="3">
        <v>-999</v>
      </c>
      <c r="BH230" s="3">
        <v>-999</v>
      </c>
      <c r="BI230" s="3">
        <v>-999</v>
      </c>
      <c r="BJ230" s="3">
        <v>-999</v>
      </c>
      <c r="BK230" s="3">
        <v>-999</v>
      </c>
      <c r="BL230" s="3">
        <v>-999</v>
      </c>
      <c r="BM230" s="3">
        <v>-999</v>
      </c>
      <c r="BN230" s="3">
        <v>-999</v>
      </c>
      <c r="BO230" s="3">
        <v>-999</v>
      </c>
      <c r="BP230" s="1">
        <v>0.14096486856572493</v>
      </c>
      <c r="BQ230" s="5">
        <v>0.13790644952259562</v>
      </c>
      <c r="BR230" s="5">
        <v>3.0584190431293188E-3</v>
      </c>
      <c r="BS230" s="5">
        <v>0</v>
      </c>
    </row>
    <row r="231" spans="1:71" x14ac:dyDescent="0.2">
      <c r="A231" s="4">
        <v>230</v>
      </c>
      <c r="B231" s="1" t="s">
        <v>126</v>
      </c>
      <c r="C231" s="1" t="s">
        <v>125</v>
      </c>
      <c r="D231" s="1" t="s">
        <v>13</v>
      </c>
      <c r="E231" s="1" t="s">
        <v>12</v>
      </c>
      <c r="F231" s="1" t="s">
        <v>3</v>
      </c>
      <c r="G231" s="1" t="s">
        <v>11</v>
      </c>
      <c r="H231" s="1" t="s">
        <v>10</v>
      </c>
      <c r="I231" s="1" t="s">
        <v>9</v>
      </c>
      <c r="J231" s="4" t="s">
        <v>8</v>
      </c>
      <c r="K231" s="4" t="s">
        <v>8</v>
      </c>
      <c r="L231" s="1" t="s">
        <v>26</v>
      </c>
      <c r="M231" s="1" t="s">
        <v>62</v>
      </c>
      <c r="N231" s="1">
        <v>20</v>
      </c>
      <c r="O231" s="1">
        <v>6.0960000000000001</v>
      </c>
      <c r="P231" s="1">
        <v>250</v>
      </c>
      <c r="Q231" s="1">
        <v>210</v>
      </c>
      <c r="R231" s="1">
        <v>150</v>
      </c>
      <c r="S231" s="1">
        <v>50189.597178486532</v>
      </c>
      <c r="T231" s="1" t="s">
        <v>5</v>
      </c>
      <c r="U231" s="1">
        <v>0</v>
      </c>
      <c r="V231" s="1" t="s">
        <v>66</v>
      </c>
      <c r="W231" s="1" t="s">
        <v>3</v>
      </c>
      <c r="X231" s="1" t="s">
        <v>2</v>
      </c>
      <c r="Y231" s="1" t="s">
        <v>81</v>
      </c>
      <c r="Z231" s="1" t="s">
        <v>47</v>
      </c>
      <c r="AA231" s="1">
        <v>18</v>
      </c>
      <c r="AB231" s="1">
        <v>5.4864000000000006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4">
        <v>30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-70</v>
      </c>
      <c r="AX231" s="1">
        <v>9.5614035089999998</v>
      </c>
      <c r="AY231" s="1">
        <v>26.28</v>
      </c>
      <c r="AZ231" s="1">
        <v>12.16</v>
      </c>
      <c r="BA231" s="3">
        <v>0</v>
      </c>
      <c r="BB231" s="3">
        <v>1</v>
      </c>
      <c r="BC231" s="3">
        <v>2</v>
      </c>
      <c r="BD231" s="3">
        <v>-999</v>
      </c>
      <c r="BE231" s="3">
        <v>-999</v>
      </c>
      <c r="BF231" s="3">
        <v>-999</v>
      </c>
      <c r="BH231" s="3">
        <v>-999</v>
      </c>
      <c r="BI231" s="3">
        <v>-999</v>
      </c>
      <c r="BJ231" s="3">
        <v>-999</v>
      </c>
      <c r="BK231" s="3">
        <v>-999</v>
      </c>
      <c r="BL231" s="3">
        <v>-999</v>
      </c>
      <c r="BM231" s="3">
        <v>-999</v>
      </c>
      <c r="BN231" s="3">
        <v>-999</v>
      </c>
      <c r="BO231" s="3">
        <v>-999</v>
      </c>
      <c r="BP231" s="1">
        <v>1.3269664994257234E-2</v>
      </c>
      <c r="BQ231" s="5">
        <v>1.0981185396170826E-2</v>
      </c>
      <c r="BR231" s="5">
        <v>2.2807598342501328E-3</v>
      </c>
      <c r="BS231" s="5">
        <v>7.719763836275001E-6</v>
      </c>
    </row>
    <row r="232" spans="1:71" x14ac:dyDescent="0.2">
      <c r="A232" s="4">
        <v>231</v>
      </c>
      <c r="B232" s="1" t="s">
        <v>124</v>
      </c>
      <c r="C232" s="1" t="s">
        <v>123</v>
      </c>
      <c r="D232" s="1" t="s">
        <v>13</v>
      </c>
      <c r="E232" s="1" t="s">
        <v>84</v>
      </c>
      <c r="F232" s="1" t="s">
        <v>36</v>
      </c>
      <c r="G232" s="1" t="s">
        <v>53</v>
      </c>
      <c r="H232" s="1" t="s">
        <v>10</v>
      </c>
      <c r="I232" s="1" t="s">
        <v>9</v>
      </c>
      <c r="J232" s="4" t="s">
        <v>83</v>
      </c>
      <c r="K232" s="4" t="s">
        <v>83</v>
      </c>
      <c r="L232" s="1" t="s">
        <v>26</v>
      </c>
      <c r="M232" s="1" t="s">
        <v>62</v>
      </c>
      <c r="N232" s="1">
        <v>20</v>
      </c>
      <c r="O232" s="1">
        <v>6.0960000000000001</v>
      </c>
      <c r="P232" s="1">
        <v>215</v>
      </c>
      <c r="Q232" s="1">
        <v>210</v>
      </c>
      <c r="R232" s="1">
        <v>160</v>
      </c>
      <c r="S232" s="1">
        <v>47892.256380259525</v>
      </c>
      <c r="T232" s="1" t="s">
        <v>37</v>
      </c>
      <c r="U232" s="1">
        <v>0.18181818181818182</v>
      </c>
      <c r="V232" s="1" t="s">
        <v>66</v>
      </c>
      <c r="W232" s="1" t="s">
        <v>3</v>
      </c>
      <c r="X232" s="1" t="s">
        <v>60</v>
      </c>
      <c r="Y232" s="1" t="s">
        <v>1</v>
      </c>
      <c r="Z232" s="1" t="s">
        <v>50</v>
      </c>
      <c r="AA232" s="1">
        <v>17</v>
      </c>
      <c r="AB232" s="1">
        <v>5.1816000000000004</v>
      </c>
      <c r="AC232" s="1">
        <v>0</v>
      </c>
      <c r="AD232" s="1">
        <v>0</v>
      </c>
      <c r="AE232" s="1">
        <v>0</v>
      </c>
      <c r="AF232" s="1">
        <v>1</v>
      </c>
      <c r="AG232" s="1">
        <v>2</v>
      </c>
      <c r="AH232" s="1">
        <v>2</v>
      </c>
      <c r="AI232" s="1">
        <v>35</v>
      </c>
      <c r="AJ232" s="1">
        <v>0</v>
      </c>
      <c r="AK232" s="1">
        <v>0</v>
      </c>
      <c r="AL232" s="1">
        <v>0</v>
      </c>
      <c r="AM232" s="1">
        <v>0.16666666666666666</v>
      </c>
      <c r="AN232" s="1">
        <v>0.22222222222222221</v>
      </c>
      <c r="AO232" s="1">
        <v>0.16666666666666666</v>
      </c>
      <c r="AP232" s="1">
        <v>0.4375</v>
      </c>
      <c r="AQ232" s="4">
        <v>40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-60</v>
      </c>
      <c r="AX232" s="1">
        <v>0.78754578799999997</v>
      </c>
      <c r="AY232" s="1">
        <v>14.31</v>
      </c>
      <c r="AZ232" s="1">
        <v>3.42</v>
      </c>
      <c r="BA232" s="3">
        <v>2</v>
      </c>
      <c r="BB232" s="3">
        <v>2</v>
      </c>
      <c r="BC232" s="3">
        <v>3</v>
      </c>
      <c r="BD232" s="3">
        <v>-999</v>
      </c>
      <c r="BE232" s="3">
        <v>-999</v>
      </c>
      <c r="BF232" s="3">
        <v>-999</v>
      </c>
      <c r="BH232" s="3">
        <v>-999</v>
      </c>
      <c r="BI232" s="3">
        <v>-999</v>
      </c>
      <c r="BJ232" s="3">
        <v>-999</v>
      </c>
      <c r="BK232" s="3">
        <v>-999</v>
      </c>
      <c r="BL232" s="3">
        <v>-999</v>
      </c>
      <c r="BM232" s="3">
        <v>-999</v>
      </c>
      <c r="BN232" s="3">
        <v>-999</v>
      </c>
      <c r="BO232" s="3">
        <v>-999</v>
      </c>
      <c r="BP232" s="1">
        <v>0.20454981599979791</v>
      </c>
      <c r="BQ232" s="5">
        <v>0.20454961267748289</v>
      </c>
      <c r="BR232" s="5">
        <v>2.0332231500141799E-7</v>
      </c>
      <c r="BS232" s="5">
        <v>0</v>
      </c>
    </row>
    <row r="233" spans="1:71" x14ac:dyDescent="0.2">
      <c r="A233" s="4">
        <v>232</v>
      </c>
      <c r="B233" s="1" t="s">
        <v>122</v>
      </c>
      <c r="C233" s="1" t="s">
        <v>121</v>
      </c>
      <c r="D233" s="1" t="s">
        <v>13</v>
      </c>
      <c r="E233" s="1" t="s">
        <v>84</v>
      </c>
      <c r="F233" s="1" t="s">
        <v>36</v>
      </c>
      <c r="G233" s="1" t="s">
        <v>53</v>
      </c>
      <c r="H233" s="1" t="s">
        <v>10</v>
      </c>
      <c r="I233" s="1" t="s">
        <v>63</v>
      </c>
      <c r="J233" s="4" t="s">
        <v>94</v>
      </c>
      <c r="K233" s="4" t="s">
        <v>8</v>
      </c>
      <c r="L233" s="1" t="s">
        <v>35</v>
      </c>
      <c r="M233" s="1" t="s">
        <v>62</v>
      </c>
      <c r="N233" s="1">
        <v>18</v>
      </c>
      <c r="O233" s="1">
        <v>5.4864000000000006</v>
      </c>
      <c r="P233" s="1">
        <v>215</v>
      </c>
      <c r="Q233" s="1">
        <v>180</v>
      </c>
      <c r="R233" s="1">
        <v>80</v>
      </c>
      <c r="S233" s="1">
        <v>26792.994987274094</v>
      </c>
      <c r="T233" s="1" t="s">
        <v>109</v>
      </c>
      <c r="U233" s="1">
        <v>0</v>
      </c>
      <c r="V233" s="1" t="s">
        <v>61</v>
      </c>
      <c r="W233" s="1" t="s">
        <v>3</v>
      </c>
      <c r="X233" s="1" t="s">
        <v>60</v>
      </c>
      <c r="Y233" s="1" t="s">
        <v>1</v>
      </c>
      <c r="Z233" s="1" t="s">
        <v>0</v>
      </c>
      <c r="AA233" s="1">
        <v>16</v>
      </c>
      <c r="AB233" s="1">
        <v>4.8768000000000002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3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4">
        <v>95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-5</v>
      </c>
      <c r="AX233" s="1">
        <v>0.10094637200000001</v>
      </c>
      <c r="AY233" s="1">
        <v>17.96</v>
      </c>
      <c r="AZ233" s="1">
        <v>5.07</v>
      </c>
      <c r="BA233" s="6">
        <v>2</v>
      </c>
      <c r="BB233" s="6">
        <v>2</v>
      </c>
      <c r="BC233" s="6">
        <v>2</v>
      </c>
      <c r="BD233" s="3">
        <v>-999</v>
      </c>
      <c r="BE233" s="3">
        <v>-999</v>
      </c>
      <c r="BF233" s="3">
        <v>-999</v>
      </c>
      <c r="BH233" s="3">
        <v>-999</v>
      </c>
      <c r="BI233" s="3">
        <v>-999</v>
      </c>
      <c r="BJ233" s="3">
        <v>-999</v>
      </c>
      <c r="BK233" s="3">
        <v>-999</v>
      </c>
      <c r="BL233" s="3">
        <v>-999</v>
      </c>
      <c r="BM233" s="3">
        <v>-999</v>
      </c>
      <c r="BN233" s="3">
        <v>-999</v>
      </c>
      <c r="BO233" s="3">
        <v>-999</v>
      </c>
      <c r="BP233" s="1">
        <v>1.7577552999999999E-2</v>
      </c>
      <c r="BQ233" s="5">
        <v>1.7577552999999999E-2</v>
      </c>
      <c r="BR233" s="5">
        <v>0</v>
      </c>
      <c r="BS233" s="5">
        <v>0</v>
      </c>
    </row>
    <row r="234" spans="1:71" x14ac:dyDescent="0.2">
      <c r="A234" s="4">
        <v>233</v>
      </c>
      <c r="B234" s="1" t="s">
        <v>120</v>
      </c>
      <c r="C234" s="1" t="s">
        <v>119</v>
      </c>
      <c r="D234" s="1" t="s">
        <v>13</v>
      </c>
      <c r="E234" s="1" t="s">
        <v>12</v>
      </c>
      <c r="F234" s="1" t="s">
        <v>3</v>
      </c>
      <c r="G234" s="1" t="s">
        <v>11</v>
      </c>
      <c r="H234" s="1" t="s">
        <v>10</v>
      </c>
      <c r="I234" s="1" t="s">
        <v>9</v>
      </c>
      <c r="J234" s="4" t="s">
        <v>8</v>
      </c>
      <c r="K234" s="4" t="s">
        <v>8</v>
      </c>
      <c r="L234" s="1" t="s">
        <v>26</v>
      </c>
      <c r="M234" s="1" t="s">
        <v>62</v>
      </c>
      <c r="N234" s="1">
        <v>21</v>
      </c>
      <c r="O234" s="1">
        <v>6.4008000000000003</v>
      </c>
      <c r="P234" s="1">
        <v>320</v>
      </c>
      <c r="Q234" s="1">
        <v>310</v>
      </c>
      <c r="R234" s="1">
        <v>130</v>
      </c>
      <c r="S234" s="1">
        <v>69035.773903574212</v>
      </c>
      <c r="T234" s="1" t="s">
        <v>5</v>
      </c>
      <c r="U234" s="1">
        <v>0</v>
      </c>
      <c r="V234" s="1" t="s">
        <v>66</v>
      </c>
      <c r="W234" s="1" t="s">
        <v>3</v>
      </c>
      <c r="X234" s="1" t="s">
        <v>2</v>
      </c>
      <c r="Y234" s="1" t="s">
        <v>114</v>
      </c>
      <c r="Z234" s="1" t="s">
        <v>35</v>
      </c>
      <c r="AA234" s="1">
        <v>21</v>
      </c>
      <c r="AB234" s="1">
        <v>6.4008000000000003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4">
        <v>55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-45</v>
      </c>
      <c r="AX234" s="1">
        <v>0.156028369</v>
      </c>
      <c r="AY234" s="1">
        <v>28.87</v>
      </c>
      <c r="AZ234" s="1">
        <v>8.0500000000000007</v>
      </c>
      <c r="BA234" s="3">
        <v>0</v>
      </c>
      <c r="BB234" s="3">
        <v>1</v>
      </c>
      <c r="BC234" s="3">
        <v>2</v>
      </c>
      <c r="BD234" s="3">
        <v>-999</v>
      </c>
      <c r="BE234" s="3">
        <v>-999</v>
      </c>
      <c r="BF234" s="3">
        <v>-999</v>
      </c>
      <c r="BH234" s="3">
        <v>-999</v>
      </c>
      <c r="BI234" s="3">
        <v>-999</v>
      </c>
      <c r="BJ234" s="3">
        <v>-999</v>
      </c>
      <c r="BK234" s="3">
        <v>-999</v>
      </c>
      <c r="BL234" s="3">
        <v>-999</v>
      </c>
      <c r="BM234" s="3">
        <v>-999</v>
      </c>
      <c r="BN234" s="3">
        <v>-999</v>
      </c>
      <c r="BO234" s="3">
        <v>-999</v>
      </c>
      <c r="BP234" s="1">
        <v>5.5251144199517599E-2</v>
      </c>
      <c r="BQ234" s="5">
        <v>5.523545063600703E-2</v>
      </c>
      <c r="BR234" s="5">
        <v>8.7272012004891113E-7</v>
      </c>
      <c r="BS234" s="5">
        <v>1.4820843390525001E-5</v>
      </c>
    </row>
    <row r="235" spans="1:71" x14ac:dyDescent="0.2">
      <c r="A235" s="4">
        <v>234</v>
      </c>
      <c r="B235" s="1" t="s">
        <v>118</v>
      </c>
      <c r="C235" s="1" t="s">
        <v>117</v>
      </c>
      <c r="D235" s="1" t="s">
        <v>13</v>
      </c>
      <c r="E235" s="1" t="s">
        <v>84</v>
      </c>
      <c r="F235" s="1" t="s">
        <v>36</v>
      </c>
      <c r="G235" s="1" t="s">
        <v>53</v>
      </c>
      <c r="H235" s="1" t="s">
        <v>10</v>
      </c>
      <c r="I235" s="1" t="s">
        <v>9</v>
      </c>
      <c r="J235" s="4" t="s">
        <v>83</v>
      </c>
      <c r="K235" s="4" t="s">
        <v>83</v>
      </c>
      <c r="L235" s="1" t="s">
        <v>26</v>
      </c>
      <c r="M235" s="1" t="s">
        <v>62</v>
      </c>
      <c r="N235" s="1">
        <v>20</v>
      </c>
      <c r="O235" s="1">
        <v>6.0960000000000001</v>
      </c>
      <c r="P235" s="1">
        <v>350</v>
      </c>
      <c r="Q235" s="1">
        <v>250</v>
      </c>
      <c r="R235" s="1">
        <v>180</v>
      </c>
      <c r="S235" s="1">
        <v>80173.552948999233</v>
      </c>
      <c r="T235" s="1" t="s">
        <v>109</v>
      </c>
      <c r="U235" s="1">
        <v>0</v>
      </c>
      <c r="V235" s="1" t="s">
        <v>66</v>
      </c>
      <c r="W235" s="1" t="s">
        <v>3</v>
      </c>
      <c r="X235" s="1" t="s">
        <v>2</v>
      </c>
      <c r="Y235" s="1" t="s">
        <v>1</v>
      </c>
      <c r="Z235" s="1" t="s">
        <v>35</v>
      </c>
      <c r="AA235" s="1">
        <v>18</v>
      </c>
      <c r="AB235" s="1">
        <v>5.4864000000000006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13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4">
        <v>40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-60</v>
      </c>
      <c r="AX235" s="1">
        <v>0.26800669999999999</v>
      </c>
      <c r="AY235" s="1">
        <v>19.073333333333334</v>
      </c>
      <c r="AZ235" s="1">
        <v>7.5933333333333337</v>
      </c>
      <c r="BA235" s="3">
        <v>2</v>
      </c>
      <c r="BB235" s="3">
        <v>3</v>
      </c>
      <c r="BC235" s="3">
        <v>3</v>
      </c>
      <c r="BD235" s="3">
        <v>-999</v>
      </c>
      <c r="BE235" s="3">
        <v>-999</v>
      </c>
      <c r="BF235" s="3">
        <v>-999</v>
      </c>
      <c r="BH235" s="3">
        <v>-999</v>
      </c>
      <c r="BI235" s="3">
        <v>-999</v>
      </c>
      <c r="BJ235" s="3">
        <v>-999</v>
      </c>
      <c r="BK235" s="3">
        <v>-999</v>
      </c>
      <c r="BL235" s="3">
        <v>-999</v>
      </c>
      <c r="BM235" s="3">
        <v>-999</v>
      </c>
      <c r="BN235" s="3">
        <v>-999</v>
      </c>
      <c r="BO235" s="3">
        <v>-999</v>
      </c>
      <c r="BP235" s="1">
        <v>4.8448131735365926E-2</v>
      </c>
      <c r="BQ235" s="5">
        <v>4.8426223718983565E-2</v>
      </c>
      <c r="BR235" s="5">
        <v>6.1501304123109125E-7</v>
      </c>
      <c r="BS235" s="5">
        <v>2.1293003341134001E-5</v>
      </c>
    </row>
    <row r="236" spans="1:71" x14ac:dyDescent="0.2">
      <c r="A236" s="4">
        <v>235</v>
      </c>
      <c r="B236" s="1" t="s">
        <v>116</v>
      </c>
      <c r="C236" s="1" t="s">
        <v>115</v>
      </c>
      <c r="D236" s="1" t="s">
        <v>13</v>
      </c>
      <c r="E236" s="1" t="s">
        <v>84</v>
      </c>
      <c r="F236" s="1" t="s">
        <v>36</v>
      </c>
      <c r="G236" s="1" t="s">
        <v>53</v>
      </c>
      <c r="H236" s="1" t="s">
        <v>10</v>
      </c>
      <c r="I236" s="1" t="s">
        <v>9</v>
      </c>
      <c r="J236" s="4" t="s">
        <v>94</v>
      </c>
      <c r="K236" s="4" t="s">
        <v>8</v>
      </c>
      <c r="L236" s="1" t="s">
        <v>26</v>
      </c>
      <c r="M236" s="1" t="s">
        <v>62</v>
      </c>
      <c r="N236" s="1">
        <v>20</v>
      </c>
      <c r="O236" s="1">
        <v>6.0960000000000001</v>
      </c>
      <c r="P236" s="1">
        <v>230</v>
      </c>
      <c r="Q236" s="1">
        <v>200</v>
      </c>
      <c r="R236" s="1">
        <v>100</v>
      </c>
      <c r="S236" s="1">
        <v>34601.148527503865</v>
      </c>
      <c r="T236" s="1" t="s">
        <v>37</v>
      </c>
      <c r="U236" s="1">
        <v>0</v>
      </c>
      <c r="V236" s="1" t="s">
        <v>66</v>
      </c>
      <c r="W236" s="1" t="s">
        <v>3</v>
      </c>
      <c r="X236" s="1" t="s">
        <v>60</v>
      </c>
      <c r="Y236" s="1" t="s">
        <v>114</v>
      </c>
      <c r="Z236" s="1" t="s">
        <v>50</v>
      </c>
      <c r="AA236" s="1">
        <v>17</v>
      </c>
      <c r="AB236" s="1">
        <v>5.1816000000000004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1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6.25E-2</v>
      </c>
      <c r="AQ236" s="4">
        <v>55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-45</v>
      </c>
      <c r="AX236" s="1">
        <v>7.3333333329999997</v>
      </c>
      <c r="AY236" s="1">
        <v>14.95</v>
      </c>
      <c r="AZ236" s="1">
        <v>3.61</v>
      </c>
      <c r="BA236" s="3">
        <v>4</v>
      </c>
      <c r="BB236" s="3">
        <v>3</v>
      </c>
      <c r="BC236" s="3">
        <v>4</v>
      </c>
      <c r="BD236" s="3">
        <v>-999</v>
      </c>
      <c r="BE236" s="3">
        <v>-999</v>
      </c>
      <c r="BF236" s="3">
        <v>-999</v>
      </c>
      <c r="BH236" s="3">
        <v>-999</v>
      </c>
      <c r="BI236" s="3">
        <v>-999</v>
      </c>
      <c r="BJ236" s="3">
        <v>-999</v>
      </c>
      <c r="BK236" s="3">
        <v>-999</v>
      </c>
      <c r="BL236" s="3">
        <v>-999</v>
      </c>
      <c r="BM236" s="3">
        <v>-999</v>
      </c>
      <c r="BN236" s="3">
        <v>-999</v>
      </c>
      <c r="BO236" s="3">
        <v>-999</v>
      </c>
      <c r="BP236" s="1">
        <v>3.055654E-2</v>
      </c>
      <c r="BQ236" s="5">
        <v>2.8981334412486119E-2</v>
      </c>
      <c r="BR236" s="5">
        <v>0</v>
      </c>
      <c r="BS236" s="5">
        <v>1.5752055875138801E-3</v>
      </c>
    </row>
    <row r="237" spans="1:71" x14ac:dyDescent="0.2">
      <c r="A237" s="4">
        <v>236</v>
      </c>
      <c r="B237" s="1" t="s">
        <v>113</v>
      </c>
      <c r="C237" s="1" t="s">
        <v>112</v>
      </c>
      <c r="D237" s="1" t="s">
        <v>13</v>
      </c>
      <c r="E237" s="1" t="s">
        <v>84</v>
      </c>
      <c r="F237" s="1" t="s">
        <v>36</v>
      </c>
      <c r="G237" s="1" t="s">
        <v>38</v>
      </c>
      <c r="H237" s="1" t="s">
        <v>10</v>
      </c>
      <c r="I237" s="1" t="s">
        <v>9</v>
      </c>
      <c r="J237" s="4" t="s">
        <v>83</v>
      </c>
      <c r="K237" s="4" t="s">
        <v>83</v>
      </c>
      <c r="L237" s="1" t="s">
        <v>26</v>
      </c>
      <c r="M237" s="1" t="s">
        <v>62</v>
      </c>
      <c r="N237" s="1">
        <v>21</v>
      </c>
      <c r="O237" s="1">
        <v>6.4008000000000003</v>
      </c>
      <c r="P237" s="1">
        <v>295</v>
      </c>
      <c r="Q237" s="1">
        <v>240</v>
      </c>
      <c r="R237" s="1">
        <v>130</v>
      </c>
      <c r="S237" s="1">
        <v>55069.334953158563</v>
      </c>
      <c r="T237" s="1" t="s">
        <v>37</v>
      </c>
      <c r="U237" s="1">
        <v>0.18181818181818182</v>
      </c>
      <c r="V237" s="1" t="s">
        <v>66</v>
      </c>
      <c r="W237" s="1" t="s">
        <v>3</v>
      </c>
      <c r="X237" s="1" t="s">
        <v>18</v>
      </c>
      <c r="Y237" s="1" t="s">
        <v>17</v>
      </c>
      <c r="Z237" s="1" t="s">
        <v>26</v>
      </c>
      <c r="AA237" s="1">
        <v>17</v>
      </c>
      <c r="AB237" s="1">
        <v>5.1816000000000004</v>
      </c>
      <c r="AC237" s="1">
        <v>0</v>
      </c>
      <c r="AD237" s="1">
        <v>0</v>
      </c>
      <c r="AE237" s="1">
        <v>0</v>
      </c>
      <c r="AF237" s="1">
        <v>9</v>
      </c>
      <c r="AG237" s="1">
        <v>9</v>
      </c>
      <c r="AH237" s="1">
        <v>9</v>
      </c>
      <c r="AI237" s="1">
        <v>45</v>
      </c>
      <c r="AJ237" s="1">
        <v>0</v>
      </c>
      <c r="AK237" s="1">
        <v>0</v>
      </c>
      <c r="AL237" s="1">
        <v>0</v>
      </c>
      <c r="AM237" s="1">
        <v>0.33333333333333331</v>
      </c>
      <c r="AN237" s="1">
        <v>0.22222222222222221</v>
      </c>
      <c r="AO237" s="1">
        <v>0.16666666666666666</v>
      </c>
      <c r="AP237" s="1">
        <v>0.3125</v>
      </c>
      <c r="AQ237" s="4">
        <v>65</v>
      </c>
      <c r="AR237" s="4">
        <v>0</v>
      </c>
      <c r="AS237" s="4">
        <v>0</v>
      </c>
      <c r="AT237" s="4">
        <v>-5</v>
      </c>
      <c r="AU237" s="4">
        <v>-5</v>
      </c>
      <c r="AV237" s="4">
        <v>-5</v>
      </c>
      <c r="AW237" s="4">
        <v>-35</v>
      </c>
      <c r="AX237" s="1">
        <v>0.57090239399999998</v>
      </c>
      <c r="AY237" s="1">
        <v>26.22</v>
      </c>
      <c r="AZ237" s="1">
        <v>3.61</v>
      </c>
      <c r="BA237" s="3">
        <v>4</v>
      </c>
      <c r="BB237" s="3">
        <v>3</v>
      </c>
      <c r="BC237" s="3">
        <v>4</v>
      </c>
      <c r="BD237" s="3">
        <v>-999</v>
      </c>
      <c r="BE237" s="3">
        <v>-999</v>
      </c>
      <c r="BF237" s="3">
        <v>-999</v>
      </c>
      <c r="BH237" s="3">
        <v>-999</v>
      </c>
      <c r="BI237" s="3">
        <v>-999</v>
      </c>
      <c r="BJ237" s="3">
        <v>-999</v>
      </c>
      <c r="BK237" s="3">
        <v>-999</v>
      </c>
      <c r="BL237" s="3">
        <v>-999</v>
      </c>
      <c r="BM237" s="3">
        <v>-999</v>
      </c>
      <c r="BN237" s="3">
        <v>-999</v>
      </c>
      <c r="BO237" s="3">
        <v>-999</v>
      </c>
      <c r="BP237" s="1">
        <v>0.27625558925992399</v>
      </c>
      <c r="BQ237" s="5">
        <v>0.27465939453456911</v>
      </c>
      <c r="BR237" s="5">
        <v>1.5741487960705073E-3</v>
      </c>
      <c r="BS237" s="5">
        <v>2.20459292844E-5</v>
      </c>
    </row>
    <row r="238" spans="1:71" x14ac:dyDescent="0.2">
      <c r="A238" s="4">
        <v>237</v>
      </c>
      <c r="B238" s="1" t="s">
        <v>111</v>
      </c>
      <c r="C238" s="1" t="s">
        <v>110</v>
      </c>
      <c r="D238" s="1" t="s">
        <v>13</v>
      </c>
      <c r="E238" s="1" t="s">
        <v>84</v>
      </c>
      <c r="F238" s="1" t="s">
        <v>36</v>
      </c>
      <c r="G238" s="1" t="s">
        <v>38</v>
      </c>
      <c r="H238" s="1" t="s">
        <v>10</v>
      </c>
      <c r="I238" s="1" t="s">
        <v>9</v>
      </c>
      <c r="J238" s="4" t="s">
        <v>83</v>
      </c>
      <c r="K238" s="4" t="s">
        <v>83</v>
      </c>
      <c r="L238" s="1" t="s">
        <v>26</v>
      </c>
      <c r="M238" s="1" t="s">
        <v>62</v>
      </c>
      <c r="N238" s="1">
        <v>20</v>
      </c>
      <c r="O238" s="1">
        <v>6.0960000000000001</v>
      </c>
      <c r="P238" s="1">
        <v>220</v>
      </c>
      <c r="Q238" s="1">
        <v>170</v>
      </c>
      <c r="R238" s="1">
        <v>90</v>
      </c>
      <c r="S238" s="1">
        <v>28267.934876500531</v>
      </c>
      <c r="T238" s="1" t="s">
        <v>109</v>
      </c>
      <c r="U238" s="1">
        <v>0.18181818181818182</v>
      </c>
      <c r="V238" s="1" t="s">
        <v>66</v>
      </c>
      <c r="W238" s="1" t="s">
        <v>3</v>
      </c>
      <c r="X238" s="1" t="s">
        <v>18</v>
      </c>
      <c r="Y238" s="1" t="s">
        <v>17</v>
      </c>
      <c r="Z238" s="1" t="s">
        <v>35</v>
      </c>
      <c r="AA238" s="1">
        <v>21</v>
      </c>
      <c r="AB238" s="1">
        <v>6.4008000000000003</v>
      </c>
      <c r="AC238" s="1">
        <v>0</v>
      </c>
      <c r="AD238" s="1">
        <v>1</v>
      </c>
      <c r="AE238" s="1">
        <v>8</v>
      </c>
      <c r="AF238" s="1">
        <v>8</v>
      </c>
      <c r="AG238" s="1">
        <v>8</v>
      </c>
      <c r="AH238" s="1">
        <v>8</v>
      </c>
      <c r="AI238" s="1">
        <v>22</v>
      </c>
      <c r="AJ238" s="1">
        <v>0</v>
      </c>
      <c r="AK238" s="1">
        <v>0.5</v>
      </c>
      <c r="AL238" s="1">
        <v>0.5</v>
      </c>
      <c r="AM238" s="1">
        <v>0.33333333333333331</v>
      </c>
      <c r="AN238" s="1">
        <v>0.22222222222222221</v>
      </c>
      <c r="AO238" s="1">
        <v>0.16666666666666666</v>
      </c>
      <c r="AP238" s="1">
        <v>0.125</v>
      </c>
      <c r="AQ238" s="4">
        <v>55</v>
      </c>
      <c r="AR238" s="4">
        <v>0</v>
      </c>
      <c r="AS238" s="4">
        <v>-5</v>
      </c>
      <c r="AT238" s="4">
        <v>-5</v>
      </c>
      <c r="AU238" s="4">
        <v>-5</v>
      </c>
      <c r="AV238" s="4">
        <v>-5</v>
      </c>
      <c r="AW238" s="4">
        <v>-45</v>
      </c>
      <c r="AX238" s="1">
        <v>0.195767196</v>
      </c>
      <c r="AY238" s="1">
        <v>22.08</v>
      </c>
      <c r="AZ238" s="1">
        <v>6.47</v>
      </c>
      <c r="BA238" s="3">
        <v>4</v>
      </c>
      <c r="BB238" s="3">
        <v>3</v>
      </c>
      <c r="BC238" s="3">
        <v>4</v>
      </c>
      <c r="BD238" s="3">
        <v>-999</v>
      </c>
      <c r="BE238" s="3">
        <v>-999</v>
      </c>
      <c r="BF238" s="3">
        <v>-999</v>
      </c>
      <c r="BH238" s="3">
        <v>-999</v>
      </c>
      <c r="BI238" s="3">
        <v>-999</v>
      </c>
      <c r="BJ238" s="3">
        <v>-999</v>
      </c>
      <c r="BK238" s="3">
        <v>-999</v>
      </c>
      <c r="BL238" s="3">
        <v>-999</v>
      </c>
      <c r="BM238" s="3">
        <v>-999</v>
      </c>
      <c r="BN238" s="3">
        <v>-999</v>
      </c>
      <c r="BO238" s="3">
        <v>-999</v>
      </c>
      <c r="BP238" s="1">
        <v>1.0987056043677054E-2</v>
      </c>
      <c r="BQ238" s="5">
        <v>1.0987001438279905E-2</v>
      </c>
      <c r="BR238" s="5">
        <v>5.460539714825113E-8</v>
      </c>
      <c r="BS238" s="5">
        <v>0</v>
      </c>
    </row>
    <row r="239" spans="1:71" x14ac:dyDescent="0.2">
      <c r="A239" s="4">
        <v>238</v>
      </c>
      <c r="B239" s="1" t="s">
        <v>108</v>
      </c>
      <c r="C239" s="1" t="s">
        <v>107</v>
      </c>
      <c r="D239" s="1" t="s">
        <v>13</v>
      </c>
      <c r="E239" s="1" t="s">
        <v>84</v>
      </c>
      <c r="F239" s="1" t="s">
        <v>36</v>
      </c>
      <c r="G239" s="1" t="s">
        <v>53</v>
      </c>
      <c r="H239" s="1" t="s">
        <v>10</v>
      </c>
      <c r="I239" s="1" t="s">
        <v>9</v>
      </c>
      <c r="J239" s="4" t="s">
        <v>94</v>
      </c>
      <c r="K239" s="4" t="s">
        <v>8</v>
      </c>
      <c r="L239" s="1" t="s">
        <v>26</v>
      </c>
      <c r="M239" s="1" t="s">
        <v>62</v>
      </c>
      <c r="N239" s="1">
        <v>19</v>
      </c>
      <c r="O239" s="1">
        <v>5.7911999999999999</v>
      </c>
      <c r="P239" s="1">
        <v>195</v>
      </c>
      <c r="Q239" s="1">
        <v>180</v>
      </c>
      <c r="R239" s="1">
        <v>100</v>
      </c>
      <c r="S239" s="1">
        <v>28842.123095817715</v>
      </c>
      <c r="T239" s="1" t="s">
        <v>37</v>
      </c>
      <c r="U239" s="1">
        <v>0</v>
      </c>
      <c r="V239" s="1" t="s">
        <v>66</v>
      </c>
      <c r="W239" s="1" t="s">
        <v>3</v>
      </c>
      <c r="X239" s="1" t="s">
        <v>18</v>
      </c>
      <c r="Y239" s="1" t="s">
        <v>17</v>
      </c>
      <c r="Z239" s="1" t="s">
        <v>50</v>
      </c>
      <c r="AA239" s="1">
        <v>17</v>
      </c>
      <c r="AB239" s="1">
        <v>5.1816000000000004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4">
        <v>70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-30</v>
      </c>
      <c r="AX239" s="1">
        <v>0.133333333</v>
      </c>
      <c r="AY239" s="1">
        <v>18.2</v>
      </c>
      <c r="AZ239" s="1">
        <v>6.77</v>
      </c>
      <c r="BA239" s="3">
        <v>4</v>
      </c>
      <c r="BB239" s="3">
        <v>4</v>
      </c>
      <c r="BC239" s="3">
        <v>4</v>
      </c>
      <c r="BD239" s="3">
        <v>-999</v>
      </c>
      <c r="BE239" s="3">
        <v>-999</v>
      </c>
      <c r="BF239" s="3">
        <v>-999</v>
      </c>
      <c r="BH239" s="3">
        <v>-999</v>
      </c>
      <c r="BI239" s="3">
        <v>-999</v>
      </c>
      <c r="BJ239" s="3">
        <v>-999</v>
      </c>
      <c r="BK239" s="3">
        <v>-999</v>
      </c>
      <c r="BL239" s="3">
        <v>-999</v>
      </c>
      <c r="BM239" s="3">
        <v>-999</v>
      </c>
      <c r="BN239" s="3">
        <v>-999</v>
      </c>
      <c r="BO239" s="3">
        <v>-999</v>
      </c>
      <c r="BP239" s="1">
        <v>1.4580127538415557</v>
      </c>
      <c r="BQ239" s="5">
        <v>1.4564312617402324</v>
      </c>
      <c r="BR239" s="5">
        <v>1.5814921013233428E-3</v>
      </c>
      <c r="BS239" s="5">
        <v>0</v>
      </c>
    </row>
    <row r="240" spans="1:71" x14ac:dyDescent="0.2">
      <c r="A240" s="4">
        <v>239</v>
      </c>
      <c r="B240" s="1" t="s">
        <v>106</v>
      </c>
      <c r="C240" s="1" t="s">
        <v>105</v>
      </c>
      <c r="D240" s="1" t="s">
        <v>13</v>
      </c>
      <c r="E240" s="1" t="s">
        <v>84</v>
      </c>
      <c r="F240" s="1" t="s">
        <v>36</v>
      </c>
      <c r="G240" s="1" t="s">
        <v>53</v>
      </c>
      <c r="H240" s="1" t="s">
        <v>10</v>
      </c>
      <c r="I240" s="1" t="s">
        <v>9</v>
      </c>
      <c r="J240" s="4" t="s">
        <v>94</v>
      </c>
      <c r="K240" s="4" t="s">
        <v>8</v>
      </c>
      <c r="L240" s="1" t="s">
        <v>35</v>
      </c>
      <c r="M240" s="1" t="s">
        <v>62</v>
      </c>
      <c r="N240" s="1">
        <v>17</v>
      </c>
      <c r="O240" s="1">
        <v>5.1816000000000004</v>
      </c>
      <c r="P240" s="1">
        <v>200</v>
      </c>
      <c r="Q240" s="1">
        <v>235</v>
      </c>
      <c r="R240" s="1">
        <v>140</v>
      </c>
      <c r="S240" s="1">
        <v>44441.303861007626</v>
      </c>
      <c r="T240" s="1" t="s">
        <v>37</v>
      </c>
      <c r="U240" s="1">
        <v>0</v>
      </c>
      <c r="V240" s="1" t="s">
        <v>61</v>
      </c>
      <c r="W240" s="1" t="s">
        <v>3</v>
      </c>
      <c r="X240" s="1" t="s">
        <v>2</v>
      </c>
      <c r="Y240" s="1" t="s">
        <v>22</v>
      </c>
      <c r="Z240" s="1" t="s">
        <v>0</v>
      </c>
      <c r="AA240" s="1">
        <v>15</v>
      </c>
      <c r="AB240" s="1">
        <v>4.5720000000000001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6.25E-2</v>
      </c>
      <c r="AQ240" s="4">
        <v>55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-45</v>
      </c>
      <c r="AX240" s="1">
        <v>5.1111111109999996</v>
      </c>
      <c r="AY240" s="1">
        <v>11.89</v>
      </c>
      <c r="AZ240" s="1">
        <v>5.97</v>
      </c>
      <c r="BA240" s="3">
        <v>1</v>
      </c>
      <c r="BB240" s="3">
        <v>2</v>
      </c>
      <c r="BC240" s="3">
        <v>2</v>
      </c>
      <c r="BD240" s="3">
        <v>-999</v>
      </c>
      <c r="BE240" s="3">
        <v>-999</v>
      </c>
      <c r="BF240" s="3">
        <v>-999</v>
      </c>
      <c r="BH240" s="3">
        <v>-999</v>
      </c>
      <c r="BI240" s="3">
        <v>-999</v>
      </c>
      <c r="BJ240" s="3">
        <v>-999</v>
      </c>
      <c r="BK240" s="3">
        <v>-999</v>
      </c>
      <c r="BL240" s="3">
        <v>-999</v>
      </c>
      <c r="BM240" s="3">
        <v>-999</v>
      </c>
      <c r="BN240" s="3">
        <v>-999</v>
      </c>
      <c r="BO240" s="3">
        <v>-999</v>
      </c>
      <c r="BP240" s="1">
        <v>9.1093648999999999E-2</v>
      </c>
      <c r="BQ240" s="5">
        <v>9.1093648999999999E-2</v>
      </c>
      <c r="BR240" s="5">
        <v>0</v>
      </c>
      <c r="BS240" s="5">
        <v>0</v>
      </c>
    </row>
    <row r="241" spans="1:71" x14ac:dyDescent="0.2">
      <c r="A241" s="4">
        <v>240</v>
      </c>
      <c r="B241" s="1" t="s">
        <v>104</v>
      </c>
      <c r="C241" s="1" t="s">
        <v>103</v>
      </c>
      <c r="D241" s="1" t="s">
        <v>13</v>
      </c>
      <c r="E241" s="1" t="s">
        <v>84</v>
      </c>
      <c r="F241" s="1" t="s">
        <v>36</v>
      </c>
      <c r="G241" s="1" t="s">
        <v>53</v>
      </c>
      <c r="H241" s="1" t="s">
        <v>10</v>
      </c>
      <c r="I241" s="1" t="s">
        <v>9</v>
      </c>
      <c r="J241" s="4" t="s">
        <v>83</v>
      </c>
      <c r="K241" s="4" t="s">
        <v>83</v>
      </c>
      <c r="L241" s="1" t="s">
        <v>78</v>
      </c>
      <c r="M241" s="1" t="s">
        <v>62</v>
      </c>
      <c r="N241" s="1">
        <v>20</v>
      </c>
      <c r="O241" s="1">
        <v>6.0960000000000001</v>
      </c>
      <c r="P241" s="1">
        <v>320</v>
      </c>
      <c r="Q241" s="1">
        <v>270</v>
      </c>
      <c r="R241" s="1">
        <v>115</v>
      </c>
      <c r="S241" s="1">
        <v>58462.580009321842</v>
      </c>
      <c r="T241" s="1" t="s">
        <v>37</v>
      </c>
      <c r="U241" s="1">
        <v>0.27272727272727271</v>
      </c>
      <c r="V241" s="1" t="s">
        <v>77</v>
      </c>
      <c r="W241" s="1" t="s">
        <v>3</v>
      </c>
      <c r="X241" s="1" t="s">
        <v>2</v>
      </c>
      <c r="Y241" s="1" t="s">
        <v>81</v>
      </c>
      <c r="Z241" s="1" t="s">
        <v>47</v>
      </c>
      <c r="AA241" s="1">
        <v>16</v>
      </c>
      <c r="AB241" s="1">
        <v>4.8768000000000002</v>
      </c>
      <c r="AC241" s="1">
        <v>0</v>
      </c>
      <c r="AD241" s="1">
        <v>0</v>
      </c>
      <c r="AE241" s="1">
        <v>0</v>
      </c>
      <c r="AF241" s="1">
        <v>4</v>
      </c>
      <c r="AG241" s="1">
        <v>6</v>
      </c>
      <c r="AH241" s="1">
        <v>6</v>
      </c>
      <c r="AI241" s="1">
        <v>17</v>
      </c>
      <c r="AJ241" s="1">
        <v>0</v>
      </c>
      <c r="AK241" s="1">
        <v>0</v>
      </c>
      <c r="AL241" s="1">
        <v>0</v>
      </c>
      <c r="AM241" s="1">
        <v>0.33333333333333331</v>
      </c>
      <c r="AN241" s="1">
        <v>0.33333333333333331</v>
      </c>
      <c r="AO241" s="1">
        <v>0.25</v>
      </c>
      <c r="AP241" s="1">
        <v>0.3125</v>
      </c>
      <c r="AQ241" s="4">
        <v>55</v>
      </c>
      <c r="AR241" s="4">
        <v>0</v>
      </c>
      <c r="AS241" s="4">
        <v>0</v>
      </c>
      <c r="AT241" s="4">
        <v>-5</v>
      </c>
      <c r="AU241" s="4">
        <v>-10</v>
      </c>
      <c r="AV241" s="4">
        <v>-10</v>
      </c>
      <c r="AW241" s="4">
        <v>-45</v>
      </c>
      <c r="AX241" s="1">
        <v>0.68518518500000003</v>
      </c>
      <c r="AY241" s="1">
        <v>20.45</v>
      </c>
      <c r="AZ241" s="1">
        <v>5.45</v>
      </c>
      <c r="BA241" s="3">
        <v>3</v>
      </c>
      <c r="BB241" s="3">
        <v>3</v>
      </c>
      <c r="BC241" s="3">
        <v>3</v>
      </c>
      <c r="BD241" s="3">
        <v>-999</v>
      </c>
      <c r="BE241" s="3">
        <v>-999</v>
      </c>
      <c r="BF241" s="3">
        <v>-999</v>
      </c>
      <c r="BH241" s="3">
        <v>-999</v>
      </c>
      <c r="BI241" s="3">
        <v>-999</v>
      </c>
      <c r="BJ241" s="3">
        <v>-999</v>
      </c>
      <c r="BK241" s="3">
        <v>-999</v>
      </c>
      <c r="BL241" s="3">
        <v>-999</v>
      </c>
      <c r="BM241" s="3">
        <v>-999</v>
      </c>
      <c r="BN241" s="3">
        <v>-999</v>
      </c>
      <c r="BO241" s="3">
        <v>-999</v>
      </c>
      <c r="BP241" s="1">
        <v>2.1318502E-2</v>
      </c>
      <c r="BQ241" s="5">
        <v>2.1318502E-2</v>
      </c>
      <c r="BR241" s="5">
        <v>0</v>
      </c>
      <c r="BS241" s="5">
        <v>0</v>
      </c>
    </row>
    <row r="242" spans="1:71" x14ac:dyDescent="0.2">
      <c r="A242" s="4">
        <v>241</v>
      </c>
      <c r="B242" s="1" t="s">
        <v>102</v>
      </c>
      <c r="C242" s="1" t="s">
        <v>101</v>
      </c>
      <c r="D242" s="1" t="s">
        <v>13</v>
      </c>
      <c r="E242" s="1" t="s">
        <v>84</v>
      </c>
      <c r="F242" s="1" t="s">
        <v>36</v>
      </c>
      <c r="G242" s="1" t="s">
        <v>38</v>
      </c>
      <c r="H242" s="1" t="s">
        <v>10</v>
      </c>
      <c r="I242" s="1" t="s">
        <v>9</v>
      </c>
      <c r="J242" s="4" t="s">
        <v>83</v>
      </c>
      <c r="K242" s="4" t="s">
        <v>83</v>
      </c>
      <c r="L242" s="1" t="s">
        <v>78</v>
      </c>
      <c r="M242" s="1" t="s">
        <v>62</v>
      </c>
      <c r="N242" s="1">
        <v>24</v>
      </c>
      <c r="O242" s="1">
        <v>7.3152000000000008</v>
      </c>
      <c r="P242" s="1">
        <v>335</v>
      </c>
      <c r="Q242" s="1">
        <v>310</v>
      </c>
      <c r="R242" s="1">
        <v>130</v>
      </c>
      <c r="S242" s="1">
        <v>71342.661967780048</v>
      </c>
      <c r="T242" s="1" t="s">
        <v>37</v>
      </c>
      <c r="U242" s="1">
        <v>0.4</v>
      </c>
      <c r="V242" s="1" t="s">
        <v>77</v>
      </c>
      <c r="W242" s="1" t="s">
        <v>3</v>
      </c>
      <c r="X242" s="1" t="s">
        <v>60</v>
      </c>
      <c r="Y242" s="1" t="s">
        <v>1</v>
      </c>
      <c r="Z242" s="1" t="s">
        <v>35</v>
      </c>
      <c r="AA242" s="1">
        <v>24</v>
      </c>
      <c r="AB242" s="1">
        <v>7.3152000000000008</v>
      </c>
      <c r="AC242" s="1">
        <v>0</v>
      </c>
      <c r="AD242" s="1">
        <v>1</v>
      </c>
      <c r="AE242" s="1">
        <v>7</v>
      </c>
      <c r="AF242" s="1">
        <v>8</v>
      </c>
      <c r="AG242" s="1">
        <v>8</v>
      </c>
      <c r="AH242" s="1">
        <v>8</v>
      </c>
      <c r="AI242" s="1">
        <v>19</v>
      </c>
      <c r="AJ242" s="1">
        <v>0</v>
      </c>
      <c r="AK242" s="1">
        <v>0.5</v>
      </c>
      <c r="AL242" s="1">
        <v>0.75</v>
      </c>
      <c r="AM242" s="1">
        <v>0.66666666666666663</v>
      </c>
      <c r="AN242" s="1">
        <v>0.44444444444444442</v>
      </c>
      <c r="AO242" s="1">
        <v>0.33333333333333331</v>
      </c>
      <c r="AP242" s="1">
        <v>0.3125</v>
      </c>
      <c r="AQ242" s="4">
        <v>10</v>
      </c>
      <c r="AR242" s="4">
        <v>0</v>
      </c>
      <c r="AS242" s="4">
        <v>-5</v>
      </c>
      <c r="AT242" s="4">
        <v>-5</v>
      </c>
      <c r="AU242" s="4">
        <v>-5</v>
      </c>
      <c r="AV242" s="4">
        <v>-5</v>
      </c>
      <c r="AW242" s="4">
        <v>-90</v>
      </c>
      <c r="AX242" s="1">
        <v>1.428571429</v>
      </c>
      <c r="AY242" s="1">
        <v>20.5</v>
      </c>
      <c r="AZ242" s="1">
        <v>6.44</v>
      </c>
      <c r="BA242" s="3">
        <v>2</v>
      </c>
      <c r="BB242" s="3">
        <v>3</v>
      </c>
      <c r="BC242" s="3">
        <v>2</v>
      </c>
      <c r="BD242" s="3">
        <v>-999</v>
      </c>
      <c r="BE242" s="3">
        <v>-999</v>
      </c>
      <c r="BF242" s="3">
        <v>-999</v>
      </c>
      <c r="BH242" s="3">
        <v>-999</v>
      </c>
      <c r="BI242" s="3">
        <v>-999</v>
      </c>
      <c r="BJ242" s="3">
        <v>-999</v>
      </c>
      <c r="BK242" s="3">
        <v>-999</v>
      </c>
      <c r="BL242" s="3">
        <v>-999</v>
      </c>
      <c r="BM242" s="3">
        <v>-999</v>
      </c>
      <c r="BN242" s="3">
        <v>-999</v>
      </c>
      <c r="BO242" s="3">
        <v>-999</v>
      </c>
      <c r="BP242" s="1">
        <v>0.12696323100000001</v>
      </c>
      <c r="BQ242" s="5">
        <v>0.12648911436485163</v>
      </c>
      <c r="BR242" s="5">
        <v>0</v>
      </c>
      <c r="BS242" s="5">
        <v>4.7411663514837304E-4</v>
      </c>
    </row>
    <row r="243" spans="1:71" x14ac:dyDescent="0.2">
      <c r="A243" s="4">
        <v>242</v>
      </c>
      <c r="B243" s="1" t="s">
        <v>100</v>
      </c>
      <c r="C243" s="1" t="s">
        <v>99</v>
      </c>
      <c r="D243" s="1" t="s">
        <v>13</v>
      </c>
      <c r="E243" s="1" t="s">
        <v>84</v>
      </c>
      <c r="F243" s="1" t="s">
        <v>36</v>
      </c>
      <c r="G243" s="1" t="s">
        <v>53</v>
      </c>
      <c r="H243" s="1" t="s">
        <v>10</v>
      </c>
      <c r="I243" s="1" t="s">
        <v>9</v>
      </c>
      <c r="J243" s="4" t="s">
        <v>83</v>
      </c>
      <c r="K243" s="4" t="s">
        <v>83</v>
      </c>
      <c r="L243" s="1" t="s">
        <v>78</v>
      </c>
      <c r="M243" s="1" t="s">
        <v>62</v>
      </c>
      <c r="N243" s="1">
        <v>23</v>
      </c>
      <c r="O243" s="1">
        <v>7.0104000000000006</v>
      </c>
      <c r="P243" s="1">
        <v>412</v>
      </c>
      <c r="Q243" s="1">
        <v>445</v>
      </c>
      <c r="R243" s="1">
        <v>170</v>
      </c>
      <c r="S243" s="1">
        <v>124783.82805901166</v>
      </c>
      <c r="T243" s="1" t="s">
        <v>37</v>
      </c>
      <c r="U243" s="1">
        <v>0</v>
      </c>
      <c r="V243" s="1" t="s">
        <v>77</v>
      </c>
      <c r="W243" s="1" t="s">
        <v>3</v>
      </c>
      <c r="X243" s="1" t="s">
        <v>2</v>
      </c>
      <c r="Y243" s="1" t="s">
        <v>22</v>
      </c>
      <c r="Z243" s="1" t="s">
        <v>35</v>
      </c>
      <c r="AA243" s="1">
        <v>21</v>
      </c>
      <c r="AB243" s="1">
        <v>6.4008000000000003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1</v>
      </c>
      <c r="AI243" s="1">
        <v>3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8.3333333333333329E-2</v>
      </c>
      <c r="AP243" s="1">
        <v>0.125</v>
      </c>
      <c r="AQ243" s="4">
        <v>55</v>
      </c>
      <c r="AR243" s="4">
        <v>0</v>
      </c>
      <c r="AS243" s="4">
        <v>0</v>
      </c>
      <c r="AT243" s="4">
        <v>0</v>
      </c>
      <c r="AU243" s="4">
        <v>0</v>
      </c>
      <c r="AV243" s="4">
        <v>-5</v>
      </c>
      <c r="AW243" s="4">
        <v>-45</v>
      </c>
      <c r="AX243" s="1">
        <v>3.1159420290000002</v>
      </c>
      <c r="AY243" s="1">
        <v>20.07</v>
      </c>
      <c r="AZ243" s="1">
        <v>3.85</v>
      </c>
      <c r="BA243" s="3">
        <v>2</v>
      </c>
      <c r="BB243" s="3">
        <v>2</v>
      </c>
      <c r="BC243" s="3">
        <v>2</v>
      </c>
      <c r="BD243" s="3">
        <v>-999</v>
      </c>
      <c r="BE243" s="3">
        <v>-999</v>
      </c>
      <c r="BF243" s="3">
        <v>-999</v>
      </c>
      <c r="BH243" s="3">
        <v>-999</v>
      </c>
      <c r="BI243" s="3">
        <v>-999</v>
      </c>
      <c r="BJ243" s="3">
        <v>-999</v>
      </c>
      <c r="BK243" s="3">
        <v>-999</v>
      </c>
      <c r="BL243" s="3">
        <v>-999</v>
      </c>
      <c r="BM243" s="3">
        <v>-999</v>
      </c>
      <c r="BN243" s="3">
        <v>-999</v>
      </c>
      <c r="BO243" s="3">
        <v>-999</v>
      </c>
      <c r="BP243" s="1">
        <v>0.19506689199999996</v>
      </c>
      <c r="BQ243" s="5">
        <v>0.19502633603261804</v>
      </c>
      <c r="BR243" s="5">
        <v>0</v>
      </c>
      <c r="BS243" s="5">
        <v>4.0555967381935998E-5</v>
      </c>
    </row>
    <row r="244" spans="1:71" x14ac:dyDescent="0.2">
      <c r="A244" s="4">
        <v>243</v>
      </c>
      <c r="B244" s="1" t="s">
        <v>98</v>
      </c>
      <c r="C244" s="1" t="s">
        <v>97</v>
      </c>
      <c r="D244" s="1" t="s">
        <v>13</v>
      </c>
      <c r="E244" s="1" t="s">
        <v>84</v>
      </c>
      <c r="F244" s="1" t="s">
        <v>36</v>
      </c>
      <c r="H244" s="1" t="s">
        <v>10</v>
      </c>
      <c r="I244" s="1" t="s">
        <v>9</v>
      </c>
      <c r="J244" s="4" t="s">
        <v>94</v>
      </c>
      <c r="K244" s="4" t="s">
        <v>8</v>
      </c>
      <c r="L244" s="1" t="s">
        <v>78</v>
      </c>
      <c r="M244" s="1" t="s">
        <v>62</v>
      </c>
      <c r="N244" s="1">
        <v>25</v>
      </c>
      <c r="O244" s="1">
        <v>7.62</v>
      </c>
      <c r="P244" s="1">
        <v>440</v>
      </c>
      <c r="Q244" s="1">
        <v>421</v>
      </c>
      <c r="R244" s="1">
        <v>130</v>
      </c>
      <c r="S244" s="1">
        <v>109146.46249743724</v>
      </c>
      <c r="T244" s="1" t="s">
        <v>37</v>
      </c>
      <c r="U244" s="1">
        <v>0</v>
      </c>
      <c r="V244" s="1" t="s">
        <v>77</v>
      </c>
      <c r="W244" s="1" t="s">
        <v>3</v>
      </c>
      <c r="X244" s="1" t="s">
        <v>18</v>
      </c>
      <c r="Y244" s="1" t="s">
        <v>81</v>
      </c>
      <c r="Z244" s="1" t="s">
        <v>35</v>
      </c>
      <c r="AA244" s="1">
        <v>25</v>
      </c>
      <c r="AB244" s="1">
        <v>7.62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3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8.3333333333333329E-2</v>
      </c>
      <c r="AP244" s="1">
        <v>0.125</v>
      </c>
      <c r="AQ244" s="4">
        <v>40</v>
      </c>
      <c r="AR244" s="4">
        <v>0</v>
      </c>
      <c r="AS244" s="4">
        <v>0</v>
      </c>
      <c r="AT244" s="4">
        <v>0</v>
      </c>
      <c r="AU244" s="4">
        <v>0</v>
      </c>
      <c r="AV244" s="4">
        <v>-5</v>
      </c>
      <c r="AW244" s="4">
        <v>-60</v>
      </c>
      <c r="AX244" s="1">
        <v>1.5254237289999999</v>
      </c>
      <c r="AY244" s="1">
        <v>19.829999999999998</v>
      </c>
      <c r="AZ244" s="1">
        <v>4.96</v>
      </c>
      <c r="BA244" s="3">
        <v>3</v>
      </c>
      <c r="BB244" s="3">
        <v>2</v>
      </c>
      <c r="BC244" s="3">
        <v>3</v>
      </c>
      <c r="BD244" s="3">
        <v>-999</v>
      </c>
      <c r="BE244" s="3">
        <v>-999</v>
      </c>
      <c r="BF244" s="3">
        <v>-999</v>
      </c>
      <c r="BH244" s="3">
        <v>-999</v>
      </c>
      <c r="BI244" s="3">
        <v>-999</v>
      </c>
      <c r="BJ244" s="3">
        <v>-999</v>
      </c>
      <c r="BK244" s="3">
        <v>-999</v>
      </c>
      <c r="BL244" s="3">
        <v>-999</v>
      </c>
      <c r="BM244" s="3">
        <v>-999</v>
      </c>
      <c r="BN244" s="3">
        <v>-999</v>
      </c>
      <c r="BO244" s="3">
        <v>-999</v>
      </c>
      <c r="BP244" s="1">
        <v>0.20280230099999999</v>
      </c>
      <c r="BQ244" s="5">
        <v>0.20280230099999999</v>
      </c>
      <c r="BR244" s="5">
        <v>0</v>
      </c>
      <c r="BS244" s="5">
        <v>0</v>
      </c>
    </row>
    <row r="245" spans="1:71" x14ac:dyDescent="0.2">
      <c r="A245" s="4">
        <v>244</v>
      </c>
      <c r="B245" s="1" t="s">
        <v>96</v>
      </c>
      <c r="C245" s="1" t="s">
        <v>95</v>
      </c>
      <c r="D245" s="1" t="s">
        <v>13</v>
      </c>
      <c r="E245" s="1" t="s">
        <v>84</v>
      </c>
      <c r="F245" s="1" t="s">
        <v>36</v>
      </c>
      <c r="G245" s="1" t="s">
        <v>53</v>
      </c>
      <c r="H245" s="1" t="s">
        <v>10</v>
      </c>
      <c r="I245" s="1" t="s">
        <v>9</v>
      </c>
      <c r="J245" s="4" t="s">
        <v>94</v>
      </c>
      <c r="K245" s="4" t="s">
        <v>8</v>
      </c>
      <c r="L245" s="1" t="s">
        <v>78</v>
      </c>
      <c r="M245" s="1" t="s">
        <v>62</v>
      </c>
      <c r="N245" s="1">
        <v>29</v>
      </c>
      <c r="O245" s="1">
        <v>8.8391999999999999</v>
      </c>
      <c r="P245" s="1">
        <v>410</v>
      </c>
      <c r="Q245" s="1">
        <v>405</v>
      </c>
      <c r="R245" s="1">
        <v>150</v>
      </c>
      <c r="S245" s="1">
        <v>108214.78557683535</v>
      </c>
      <c r="T245" s="1" t="s">
        <v>37</v>
      </c>
      <c r="U245" s="1">
        <v>0</v>
      </c>
      <c r="V245" s="1" t="s">
        <v>77</v>
      </c>
      <c r="W245" s="1" t="s">
        <v>3</v>
      </c>
      <c r="X245" s="1" t="s">
        <v>18</v>
      </c>
      <c r="Y245" s="1" t="s">
        <v>17</v>
      </c>
      <c r="Z245" s="1" t="s">
        <v>93</v>
      </c>
      <c r="AA245" s="1">
        <v>34</v>
      </c>
      <c r="AB245" s="1">
        <v>10.363200000000001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1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6.25E-2</v>
      </c>
      <c r="AQ245" s="4">
        <v>65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-35</v>
      </c>
      <c r="AX245" s="1">
        <v>35.92747559</v>
      </c>
      <c r="AY245" s="1">
        <v>14.92</v>
      </c>
      <c r="AZ245" s="1">
        <v>5.33</v>
      </c>
      <c r="BA245" s="6">
        <v>1</v>
      </c>
      <c r="BB245" s="6">
        <v>1</v>
      </c>
      <c r="BC245" s="6">
        <v>2</v>
      </c>
      <c r="BD245" s="3">
        <v>-999</v>
      </c>
      <c r="BE245" s="3">
        <v>-999</v>
      </c>
      <c r="BF245" s="3">
        <v>-999</v>
      </c>
      <c r="BH245" s="3">
        <v>-999</v>
      </c>
      <c r="BI245" s="3">
        <v>-999</v>
      </c>
      <c r="BJ245" s="3">
        <v>-999</v>
      </c>
      <c r="BK245" s="3">
        <v>-999</v>
      </c>
      <c r="BL245" s="3">
        <v>-999</v>
      </c>
      <c r="BM245" s="3">
        <v>-999</v>
      </c>
      <c r="BN245" s="3">
        <v>-999</v>
      </c>
      <c r="BO245" s="3">
        <v>-999</v>
      </c>
      <c r="BP245" s="1">
        <v>4.7546899999999998E-3</v>
      </c>
      <c r="BQ245" s="5">
        <v>0</v>
      </c>
      <c r="BR245" s="5">
        <v>0</v>
      </c>
      <c r="BS245" s="5">
        <v>4.7546899999999998E-3</v>
      </c>
    </row>
    <row r="246" spans="1:71" x14ac:dyDescent="0.2">
      <c r="A246" s="4">
        <v>245</v>
      </c>
      <c r="B246" s="1" t="s">
        <v>92</v>
      </c>
      <c r="C246" s="1" t="s">
        <v>91</v>
      </c>
      <c r="D246" s="1" t="s">
        <v>13</v>
      </c>
      <c r="E246" s="1" t="s">
        <v>12</v>
      </c>
      <c r="F246" s="1" t="s">
        <v>3</v>
      </c>
      <c r="G246" s="1" t="s">
        <v>11</v>
      </c>
      <c r="H246" s="1" t="s">
        <v>10</v>
      </c>
      <c r="I246" s="1" t="s">
        <v>9</v>
      </c>
      <c r="J246" s="4" t="s">
        <v>8</v>
      </c>
      <c r="K246" s="4" t="s">
        <v>8</v>
      </c>
      <c r="L246" s="1" t="s">
        <v>78</v>
      </c>
      <c r="M246" s="1" t="s">
        <v>62</v>
      </c>
      <c r="N246" s="1">
        <v>29</v>
      </c>
      <c r="O246" s="1">
        <v>8.8391999999999999</v>
      </c>
      <c r="P246" s="1">
        <v>450</v>
      </c>
      <c r="Q246" s="1">
        <v>360</v>
      </c>
      <c r="R246" s="1">
        <v>180</v>
      </c>
      <c r="S246" s="1">
        <v>119123.63315509359</v>
      </c>
      <c r="T246" s="1" t="s">
        <v>5</v>
      </c>
      <c r="U246" s="1">
        <v>0</v>
      </c>
      <c r="V246" s="1" t="s">
        <v>77</v>
      </c>
      <c r="W246" s="1" t="s">
        <v>3</v>
      </c>
      <c r="X246" s="1" t="s">
        <v>60</v>
      </c>
      <c r="Y246" s="1" t="s">
        <v>22</v>
      </c>
      <c r="Z246" s="1" t="s">
        <v>0</v>
      </c>
      <c r="AA246" s="1">
        <v>27</v>
      </c>
      <c r="AB246" s="1">
        <v>8.2295999999999996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4">
        <v>55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-45</v>
      </c>
      <c r="AX246" s="1">
        <v>1.26344086</v>
      </c>
      <c r="AY246" s="1">
        <v>27.47</v>
      </c>
      <c r="AZ246" s="1">
        <v>7.69</v>
      </c>
      <c r="BA246" s="3">
        <v>2</v>
      </c>
      <c r="BB246" s="3">
        <v>1</v>
      </c>
      <c r="BC246" s="3">
        <v>1</v>
      </c>
      <c r="BD246" s="3">
        <v>-999</v>
      </c>
      <c r="BE246" s="3">
        <v>-999</v>
      </c>
      <c r="BF246" s="3">
        <v>-999</v>
      </c>
      <c r="BH246" s="3">
        <v>-999</v>
      </c>
      <c r="BI246" s="3">
        <v>-999</v>
      </c>
      <c r="BJ246" s="3">
        <v>-999</v>
      </c>
      <c r="BK246" s="3">
        <v>-999</v>
      </c>
      <c r="BL246" s="3">
        <v>-999</v>
      </c>
      <c r="BM246" s="3">
        <v>-999</v>
      </c>
      <c r="BN246" s="3">
        <v>-999</v>
      </c>
      <c r="BO246" s="3">
        <v>-999</v>
      </c>
      <c r="BP246" s="1">
        <v>1.7938941678322138E-2</v>
      </c>
      <c r="BQ246" s="5">
        <v>1.7938695918188058E-2</v>
      </c>
      <c r="BR246" s="5">
        <v>2.4576013407917636E-7</v>
      </c>
      <c r="BS246" s="5">
        <v>0</v>
      </c>
    </row>
    <row r="247" spans="1:71" x14ac:dyDescent="0.2">
      <c r="A247" s="4">
        <v>246</v>
      </c>
      <c r="B247" s="1" t="s">
        <v>90</v>
      </c>
      <c r="C247" s="1" t="s">
        <v>89</v>
      </c>
      <c r="D247" s="1" t="s">
        <v>13</v>
      </c>
      <c r="E247" s="1" t="s">
        <v>12</v>
      </c>
      <c r="F247" s="1" t="s">
        <v>3</v>
      </c>
      <c r="G247" s="1" t="s">
        <v>11</v>
      </c>
      <c r="H247" s="1" t="s">
        <v>10</v>
      </c>
      <c r="I247" s="1" t="s">
        <v>9</v>
      </c>
      <c r="J247" s="4" t="s">
        <v>8</v>
      </c>
      <c r="K247" s="4" t="s">
        <v>8</v>
      </c>
      <c r="L247" s="1" t="s">
        <v>26</v>
      </c>
      <c r="M247" s="1" t="s">
        <v>62</v>
      </c>
      <c r="N247" s="1">
        <v>30</v>
      </c>
      <c r="O247" s="1">
        <v>9.1440000000000001</v>
      </c>
      <c r="P247" s="1">
        <v>362</v>
      </c>
      <c r="Q247" s="1">
        <v>329</v>
      </c>
      <c r="R247" s="1">
        <v>100</v>
      </c>
      <c r="S247" s="1">
        <v>68884.887575016677</v>
      </c>
      <c r="T247" s="1" t="s">
        <v>5</v>
      </c>
      <c r="U247" s="1">
        <v>0</v>
      </c>
      <c r="V247" s="1" t="s">
        <v>77</v>
      </c>
      <c r="W247" s="1" t="s">
        <v>3</v>
      </c>
      <c r="X247" s="1" t="s">
        <v>60</v>
      </c>
      <c r="Y247" s="1" t="s">
        <v>17</v>
      </c>
      <c r="Z247" s="1" t="s">
        <v>0</v>
      </c>
      <c r="AA247" s="1">
        <v>29</v>
      </c>
      <c r="AB247" s="1">
        <v>8.8391999999999999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4">
        <v>35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-65</v>
      </c>
      <c r="AX247" s="1">
        <v>0.266159696</v>
      </c>
      <c r="AY247" s="1">
        <v>18.11</v>
      </c>
      <c r="AZ247" s="1">
        <v>4.71</v>
      </c>
      <c r="BA247" s="3">
        <v>0</v>
      </c>
      <c r="BB247" s="3">
        <v>0</v>
      </c>
      <c r="BC247" s="3">
        <v>1</v>
      </c>
      <c r="BD247" s="3">
        <v>-999</v>
      </c>
      <c r="BE247" s="3">
        <v>-999</v>
      </c>
      <c r="BF247" s="3">
        <v>-999</v>
      </c>
      <c r="BH247" s="3">
        <v>-999</v>
      </c>
      <c r="BI247" s="3">
        <v>-999</v>
      </c>
      <c r="BJ247" s="3">
        <v>-999</v>
      </c>
      <c r="BK247" s="3">
        <v>-999</v>
      </c>
      <c r="BL247" s="3">
        <v>-999</v>
      </c>
      <c r="BM247" s="3">
        <v>-999</v>
      </c>
      <c r="BN247" s="3">
        <v>-999</v>
      </c>
      <c r="BO247" s="3">
        <v>-999</v>
      </c>
      <c r="BP247" s="1">
        <v>0.18613151999999999</v>
      </c>
      <c r="BQ247" s="5">
        <v>0.18584063477733312</v>
      </c>
      <c r="BR247" s="5">
        <v>0</v>
      </c>
      <c r="BS247" s="5">
        <v>2.9088522266688E-4</v>
      </c>
    </row>
    <row r="248" spans="1:71" x14ac:dyDescent="0.2">
      <c r="A248" s="4">
        <v>247</v>
      </c>
      <c r="B248" s="1" t="s">
        <v>88</v>
      </c>
      <c r="C248" s="1" t="s">
        <v>87</v>
      </c>
      <c r="D248" s="1" t="s">
        <v>13</v>
      </c>
      <c r="E248" s="1" t="s">
        <v>84</v>
      </c>
      <c r="F248" s="1" t="s">
        <v>36</v>
      </c>
      <c r="G248" s="1" t="s">
        <v>38</v>
      </c>
      <c r="H248" s="1" t="s">
        <v>10</v>
      </c>
      <c r="I248" s="1" t="s">
        <v>9</v>
      </c>
      <c r="J248" s="4" t="s">
        <v>83</v>
      </c>
      <c r="K248" s="4" t="s">
        <v>83</v>
      </c>
      <c r="L248" s="1" t="s">
        <v>78</v>
      </c>
      <c r="M248" s="1" t="s">
        <v>62</v>
      </c>
      <c r="N248" s="1">
        <v>20</v>
      </c>
      <c r="O248" s="1">
        <v>6.0960000000000001</v>
      </c>
      <c r="P248" s="1">
        <v>295</v>
      </c>
      <c r="Q248" s="1">
        <v>285</v>
      </c>
      <c r="R248" s="1">
        <v>110</v>
      </c>
      <c r="S248" s="1">
        <v>55724.058357220798</v>
      </c>
      <c r="T248" s="1" t="s">
        <v>37</v>
      </c>
      <c r="U248" s="1">
        <v>0.45454545454545453</v>
      </c>
      <c r="V248" s="1" t="s">
        <v>77</v>
      </c>
      <c r="W248" s="1" t="s">
        <v>3</v>
      </c>
      <c r="X248" s="1" t="s">
        <v>60</v>
      </c>
      <c r="Y248" s="1" t="s">
        <v>1</v>
      </c>
      <c r="Z248" s="1" t="s">
        <v>35</v>
      </c>
      <c r="AA248" s="1">
        <v>17</v>
      </c>
      <c r="AB248" s="1">
        <v>5.1816000000000004</v>
      </c>
      <c r="AC248" s="1">
        <v>0</v>
      </c>
      <c r="AD248" s="1">
        <v>0</v>
      </c>
      <c r="AE248" s="1">
        <v>2</v>
      </c>
      <c r="AF248" s="1">
        <v>13</v>
      </c>
      <c r="AG248" s="1">
        <v>13</v>
      </c>
      <c r="AH248" s="1">
        <v>16</v>
      </c>
      <c r="AI248" s="1">
        <v>54</v>
      </c>
      <c r="AJ248" s="1">
        <v>0</v>
      </c>
      <c r="AK248" s="1">
        <v>0</v>
      </c>
      <c r="AL248" s="1">
        <v>0.5</v>
      </c>
      <c r="AM248" s="1">
        <v>0.66666666666666663</v>
      </c>
      <c r="AN248" s="1">
        <v>0.44444444444444442</v>
      </c>
      <c r="AO248" s="1">
        <v>0.41666666666666669</v>
      </c>
      <c r="AP248" s="1">
        <v>0.625</v>
      </c>
      <c r="AQ248" s="4">
        <v>30</v>
      </c>
      <c r="AR248" s="4">
        <v>0</v>
      </c>
      <c r="AS248" s="4">
        <v>0</v>
      </c>
      <c r="AT248" s="4">
        <v>-15</v>
      </c>
      <c r="AU248" s="4">
        <v>-15</v>
      </c>
      <c r="AV248" s="4">
        <v>-20</v>
      </c>
      <c r="AW248" s="4">
        <v>-70</v>
      </c>
      <c r="AX248" s="1">
        <v>2.1197411000000002</v>
      </c>
      <c r="AY248" s="1">
        <v>21.04</v>
      </c>
      <c r="AZ248" s="1">
        <v>10.130000000000001</v>
      </c>
      <c r="BA248" s="3">
        <v>3</v>
      </c>
      <c r="BB248" s="3">
        <v>3</v>
      </c>
      <c r="BC248" s="3">
        <v>3</v>
      </c>
      <c r="BD248" s="3">
        <v>-999</v>
      </c>
      <c r="BE248" s="3">
        <v>-999</v>
      </c>
      <c r="BF248" s="3">
        <v>-999</v>
      </c>
      <c r="BH248" s="3">
        <v>-999</v>
      </c>
      <c r="BI248" s="3">
        <v>-999</v>
      </c>
      <c r="BJ248" s="3">
        <v>-999</v>
      </c>
      <c r="BK248" s="3">
        <v>-999</v>
      </c>
      <c r="BL248" s="3">
        <v>-999</v>
      </c>
      <c r="BM248" s="3">
        <v>-999</v>
      </c>
      <c r="BN248" s="3">
        <v>-999</v>
      </c>
      <c r="BO248" s="3">
        <v>-999</v>
      </c>
      <c r="BP248" s="1">
        <v>1.5037294999999999E-2</v>
      </c>
      <c r="BQ248" s="5">
        <v>1.5037294999999999E-2</v>
      </c>
      <c r="BR248" s="5">
        <v>0</v>
      </c>
      <c r="BS248" s="5">
        <v>0</v>
      </c>
    </row>
    <row r="249" spans="1:71" x14ac:dyDescent="0.2">
      <c r="A249" s="4">
        <v>248</v>
      </c>
      <c r="B249" s="1" t="s">
        <v>86</v>
      </c>
      <c r="C249" s="1" t="s">
        <v>85</v>
      </c>
      <c r="D249" s="1" t="s">
        <v>13</v>
      </c>
      <c r="E249" s="1" t="s">
        <v>84</v>
      </c>
      <c r="F249" s="1" t="s">
        <v>36</v>
      </c>
      <c r="G249" s="1" t="s">
        <v>53</v>
      </c>
      <c r="H249" s="1" t="s">
        <v>10</v>
      </c>
      <c r="I249" s="1" t="s">
        <v>9</v>
      </c>
      <c r="J249" s="4" t="s">
        <v>83</v>
      </c>
      <c r="K249" s="4" t="s">
        <v>83</v>
      </c>
      <c r="L249" s="1" t="s">
        <v>78</v>
      </c>
      <c r="M249" s="1" t="s">
        <v>62</v>
      </c>
      <c r="N249" s="1">
        <v>22</v>
      </c>
      <c r="O249" s="1">
        <v>6.7056000000000004</v>
      </c>
      <c r="P249" s="1">
        <v>180</v>
      </c>
      <c r="Q249" s="1">
        <v>170</v>
      </c>
      <c r="R249" s="1">
        <v>100</v>
      </c>
      <c r="S249" s="1">
        <v>26372.458461909162</v>
      </c>
      <c r="T249" s="1" t="s">
        <v>37</v>
      </c>
      <c r="U249" s="1">
        <v>9.0909090909090912E-2</v>
      </c>
      <c r="V249" s="1" t="s">
        <v>77</v>
      </c>
      <c r="W249" s="1" t="s">
        <v>3</v>
      </c>
      <c r="X249" s="1" t="s">
        <v>82</v>
      </c>
      <c r="Y249" s="1" t="s">
        <v>81</v>
      </c>
      <c r="Z249" s="1" t="s">
        <v>26</v>
      </c>
      <c r="AA249" s="1">
        <v>23</v>
      </c>
      <c r="AB249" s="1">
        <v>7.0104000000000006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1</v>
      </c>
      <c r="AI249" s="1">
        <v>3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8.3333333333333329E-2</v>
      </c>
      <c r="AP249" s="1">
        <v>0.125</v>
      </c>
      <c r="AQ249" s="4">
        <v>60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-40</v>
      </c>
      <c r="AX249" s="1">
        <v>0.92039800999999999</v>
      </c>
      <c r="AY249" s="1">
        <v>11.75</v>
      </c>
      <c r="AZ249" s="1">
        <v>4.79</v>
      </c>
      <c r="BA249" s="3">
        <v>1</v>
      </c>
      <c r="BB249" s="3">
        <v>1</v>
      </c>
      <c r="BC249" s="3">
        <v>0</v>
      </c>
      <c r="BD249" s="3">
        <v>-999</v>
      </c>
      <c r="BE249" s="3">
        <v>-999</v>
      </c>
      <c r="BF249" s="3">
        <v>-999</v>
      </c>
      <c r="BH249" s="3">
        <v>-999</v>
      </c>
      <c r="BI249" s="3">
        <v>-999</v>
      </c>
      <c r="BJ249" s="3">
        <v>-999</v>
      </c>
      <c r="BK249" s="3">
        <v>-999</v>
      </c>
      <c r="BL249" s="3">
        <v>-999</v>
      </c>
      <c r="BM249" s="3">
        <v>-999</v>
      </c>
      <c r="BN249" s="3">
        <v>-999</v>
      </c>
      <c r="BO249" s="3">
        <v>-999</v>
      </c>
      <c r="BP249" s="1">
        <v>4.7958952806769845E-2</v>
      </c>
      <c r="BQ249" s="5">
        <v>4.7958694309407517E-2</v>
      </c>
      <c r="BR249" s="5">
        <v>2.5849736232770652E-7</v>
      </c>
      <c r="BS249" s="5">
        <v>0</v>
      </c>
    </row>
    <row r="250" spans="1:71" x14ac:dyDescent="0.2">
      <c r="A250" s="4">
        <v>249</v>
      </c>
      <c r="B250" s="1" t="s">
        <v>80</v>
      </c>
      <c r="C250" s="1" t="s">
        <v>79</v>
      </c>
      <c r="D250" s="1" t="s">
        <v>13</v>
      </c>
      <c r="E250" s="1" t="s">
        <v>12</v>
      </c>
      <c r="F250" s="1" t="s">
        <v>3</v>
      </c>
      <c r="G250" s="1" t="s">
        <v>11</v>
      </c>
      <c r="H250" s="1" t="s">
        <v>10</v>
      </c>
      <c r="I250" s="1" t="s">
        <v>9</v>
      </c>
      <c r="J250" s="4" t="s">
        <v>8</v>
      </c>
      <c r="K250" s="4" t="s">
        <v>8</v>
      </c>
      <c r="L250" s="1" t="s">
        <v>78</v>
      </c>
      <c r="M250" s="1" t="s">
        <v>62</v>
      </c>
      <c r="N250" s="1">
        <v>22</v>
      </c>
      <c r="O250" s="1">
        <v>6.7056000000000004</v>
      </c>
      <c r="P250" s="1">
        <v>130</v>
      </c>
      <c r="Q250" s="1">
        <v>160</v>
      </c>
      <c r="R250" s="1">
        <v>70</v>
      </c>
      <c r="S250" s="1">
        <v>16109.502483741417</v>
      </c>
      <c r="T250" s="1" t="s">
        <v>5</v>
      </c>
      <c r="U250" s="1">
        <v>0</v>
      </c>
      <c r="V250" s="1" t="s">
        <v>77</v>
      </c>
      <c r="W250" s="1" t="s">
        <v>3</v>
      </c>
      <c r="X250" s="1" t="s">
        <v>2</v>
      </c>
      <c r="Y250" s="1" t="s">
        <v>1</v>
      </c>
      <c r="Z250" s="1" t="s">
        <v>35</v>
      </c>
      <c r="AA250" s="1">
        <v>22</v>
      </c>
      <c r="AB250" s="1">
        <v>6.7056000000000004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4">
        <v>60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-40</v>
      </c>
      <c r="AX250" s="1">
        <v>5.3679653680000001</v>
      </c>
      <c r="AY250" s="1">
        <v>12.39</v>
      </c>
      <c r="AZ250" s="1">
        <v>5.51</v>
      </c>
      <c r="BA250" s="3">
        <v>-999</v>
      </c>
      <c r="BB250" s="3">
        <v>-999</v>
      </c>
      <c r="BC250" s="3">
        <v>-999</v>
      </c>
      <c r="BD250" s="3">
        <v>-999</v>
      </c>
      <c r="BE250" s="3">
        <v>-999</v>
      </c>
      <c r="BF250" s="3">
        <v>-999</v>
      </c>
      <c r="BH250" s="3">
        <v>-999</v>
      </c>
      <c r="BI250" s="3">
        <v>-999</v>
      </c>
      <c r="BJ250" s="3">
        <v>-999</v>
      </c>
      <c r="BK250" s="3">
        <v>-999</v>
      </c>
      <c r="BL250" s="3">
        <v>-999</v>
      </c>
      <c r="BM250" s="3">
        <v>-999</v>
      </c>
      <c r="BN250" s="3">
        <v>-999</v>
      </c>
      <c r="BO250" s="3">
        <v>-999</v>
      </c>
      <c r="BP250" s="1">
        <v>0.10686285600000001</v>
      </c>
      <c r="BQ250" s="5">
        <v>0.10686285600000001</v>
      </c>
      <c r="BR250" s="5">
        <v>0</v>
      </c>
      <c r="BS250" s="5">
        <v>0</v>
      </c>
    </row>
    <row r="251" spans="1:71" x14ac:dyDescent="0.2">
      <c r="A251" s="4">
        <v>250</v>
      </c>
      <c r="B251" s="1" t="s">
        <v>76</v>
      </c>
      <c r="C251" s="1" t="s">
        <v>75</v>
      </c>
      <c r="D251" s="1" t="s">
        <v>13</v>
      </c>
      <c r="E251" s="1" t="s">
        <v>12</v>
      </c>
      <c r="F251" s="1" t="s">
        <v>36</v>
      </c>
      <c r="G251" s="1" t="s">
        <v>53</v>
      </c>
      <c r="H251" s="1" t="s">
        <v>10</v>
      </c>
      <c r="I251" s="1" t="s">
        <v>9</v>
      </c>
      <c r="J251" s="4" t="s">
        <v>8</v>
      </c>
      <c r="K251" s="4" t="s">
        <v>8</v>
      </c>
      <c r="L251" s="1" t="s">
        <v>26</v>
      </c>
      <c r="M251" s="1" t="s">
        <v>62</v>
      </c>
      <c r="N251" s="1">
        <v>21</v>
      </c>
      <c r="O251" s="1">
        <v>6.4008000000000003</v>
      </c>
      <c r="P251" s="1">
        <v>250</v>
      </c>
      <c r="Q251" s="1">
        <v>220</v>
      </c>
      <c r="R251" s="1">
        <v>170</v>
      </c>
      <c r="S251" s="1">
        <v>56755.362891045734</v>
      </c>
      <c r="T251" s="1" t="s">
        <v>37</v>
      </c>
      <c r="U251" s="1">
        <v>9.0909090909090912E-2</v>
      </c>
      <c r="V251" s="1" t="s">
        <v>66</v>
      </c>
      <c r="W251" s="1" t="s">
        <v>3</v>
      </c>
      <c r="X251" s="1" t="s">
        <v>60</v>
      </c>
      <c r="Y251" s="1" t="s">
        <v>22</v>
      </c>
      <c r="Z251" s="1" t="s">
        <v>47</v>
      </c>
      <c r="AA251" s="1">
        <v>18</v>
      </c>
      <c r="AB251" s="1">
        <v>5.4864000000000006</v>
      </c>
      <c r="AC251" s="1">
        <v>0</v>
      </c>
      <c r="AD251" s="1">
        <v>0</v>
      </c>
      <c r="AE251" s="1">
        <v>0</v>
      </c>
      <c r="AF251" s="1">
        <v>0</v>
      </c>
      <c r="AG251" s="1">
        <v>3</v>
      </c>
      <c r="AH251" s="1">
        <v>3</v>
      </c>
      <c r="AI251" s="1">
        <v>3</v>
      </c>
      <c r="AJ251" s="1">
        <v>0</v>
      </c>
      <c r="AK251" s="1">
        <v>0</v>
      </c>
      <c r="AL251" s="1">
        <v>0</v>
      </c>
      <c r="AM251" s="1">
        <v>0</v>
      </c>
      <c r="AN251" s="1">
        <v>0.1111111111111111</v>
      </c>
      <c r="AO251" s="1">
        <v>8.3333333333333329E-2</v>
      </c>
      <c r="AP251" s="1">
        <v>6.25E-2</v>
      </c>
      <c r="AQ251" s="4">
        <v>70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-30</v>
      </c>
      <c r="AX251" s="1">
        <v>0.322580645</v>
      </c>
      <c r="AY251" s="1">
        <v>16.203333333333333</v>
      </c>
      <c r="AZ251" s="1">
        <v>7.46</v>
      </c>
      <c r="BA251" s="3">
        <v>-999</v>
      </c>
      <c r="BB251" s="3">
        <v>-999</v>
      </c>
      <c r="BC251" s="3">
        <v>-999</v>
      </c>
      <c r="BD251" s="3">
        <v>-999</v>
      </c>
      <c r="BE251" s="3">
        <v>-999</v>
      </c>
      <c r="BF251" s="3">
        <v>-999</v>
      </c>
      <c r="BH251" s="3">
        <v>-999</v>
      </c>
      <c r="BI251" s="3">
        <v>-999</v>
      </c>
      <c r="BJ251" s="3">
        <v>-999</v>
      </c>
      <c r="BK251" s="3">
        <v>-999</v>
      </c>
      <c r="BL251" s="3">
        <v>-999</v>
      </c>
      <c r="BM251" s="3">
        <v>-999</v>
      </c>
      <c r="BN251" s="3">
        <v>-999</v>
      </c>
      <c r="BO251" s="3">
        <v>-999</v>
      </c>
      <c r="BP251" s="1">
        <v>0.1060790921829658</v>
      </c>
      <c r="BQ251" s="5">
        <v>0.10606521058033547</v>
      </c>
      <c r="BR251" s="5">
        <v>1.3881602630333144E-5</v>
      </c>
      <c r="BS251" s="5">
        <v>0</v>
      </c>
    </row>
    <row r="252" spans="1:71" x14ac:dyDescent="0.2">
      <c r="A252" s="4">
        <v>251</v>
      </c>
      <c r="B252" s="1" t="s">
        <v>74</v>
      </c>
      <c r="C252" s="1" t="s">
        <v>73</v>
      </c>
      <c r="D252" s="1" t="s">
        <v>13</v>
      </c>
      <c r="E252" s="1" t="s">
        <v>12</v>
      </c>
      <c r="F252" s="1" t="s">
        <v>3</v>
      </c>
      <c r="G252" s="1" t="s">
        <v>11</v>
      </c>
      <c r="H252" s="1" t="s">
        <v>10</v>
      </c>
      <c r="I252" s="1" t="s">
        <v>9</v>
      </c>
      <c r="J252" s="4" t="s">
        <v>8</v>
      </c>
      <c r="K252" s="4" t="s">
        <v>8</v>
      </c>
      <c r="L252" s="1" t="s">
        <v>26</v>
      </c>
      <c r="M252" s="1" t="s">
        <v>62</v>
      </c>
      <c r="N252" s="1">
        <v>21</v>
      </c>
      <c r="O252" s="1">
        <v>6.4008000000000003</v>
      </c>
      <c r="P252" s="1">
        <v>215</v>
      </c>
      <c r="Q252" s="1">
        <v>220</v>
      </c>
      <c r="R252" s="1">
        <v>100</v>
      </c>
      <c r="S252" s="1">
        <v>35177.592167964292</v>
      </c>
      <c r="T252" s="1" t="s">
        <v>5</v>
      </c>
      <c r="U252" s="1">
        <v>0</v>
      </c>
      <c r="V252" s="1" t="s">
        <v>66</v>
      </c>
      <c r="W252" s="1" t="s">
        <v>3</v>
      </c>
      <c r="X252" s="1" t="s">
        <v>60</v>
      </c>
      <c r="Y252" s="1" t="s">
        <v>22</v>
      </c>
      <c r="Z252" s="1" t="s">
        <v>50</v>
      </c>
      <c r="AA252" s="1">
        <v>18</v>
      </c>
      <c r="AB252" s="1">
        <v>5.4864000000000006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4">
        <v>85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-15</v>
      </c>
      <c r="AX252" s="1">
        <v>0.63636363600000001</v>
      </c>
      <c r="AY252" s="1">
        <v>25.97</v>
      </c>
      <c r="AZ252" s="1">
        <v>4.3600000000000003</v>
      </c>
      <c r="BA252" s="3">
        <v>1</v>
      </c>
      <c r="BB252" s="3">
        <v>2</v>
      </c>
      <c r="BC252" s="3">
        <v>1</v>
      </c>
      <c r="BD252" s="3">
        <v>-999</v>
      </c>
      <c r="BE252" s="3">
        <v>-999</v>
      </c>
      <c r="BF252" s="3">
        <v>-999</v>
      </c>
      <c r="BH252" s="3">
        <v>-999</v>
      </c>
      <c r="BI252" s="3">
        <v>-999</v>
      </c>
      <c r="BJ252" s="3">
        <v>-999</v>
      </c>
      <c r="BK252" s="3">
        <v>-999</v>
      </c>
      <c r="BL252" s="3">
        <v>-999</v>
      </c>
      <c r="BM252" s="3">
        <v>-999</v>
      </c>
      <c r="BN252" s="3">
        <v>-999</v>
      </c>
      <c r="BO252" s="3">
        <v>-999</v>
      </c>
      <c r="BP252" s="1">
        <v>4.6605554260412276E-2</v>
      </c>
      <c r="BQ252" s="5">
        <v>4.4836362384091395E-2</v>
      </c>
      <c r="BR252" s="5">
        <v>1.7670306783925777E-3</v>
      </c>
      <c r="BS252" s="5">
        <v>2.1611979282999999E-6</v>
      </c>
    </row>
    <row r="253" spans="1:71" x14ac:dyDescent="0.2">
      <c r="A253" s="4">
        <v>252</v>
      </c>
      <c r="B253" s="1" t="s">
        <v>72</v>
      </c>
      <c r="C253" s="1" t="s">
        <v>71</v>
      </c>
      <c r="D253" s="1" t="s">
        <v>13</v>
      </c>
      <c r="E253" s="1" t="s">
        <v>12</v>
      </c>
      <c r="F253" s="1" t="s">
        <v>36</v>
      </c>
      <c r="G253" s="1" t="s">
        <v>38</v>
      </c>
      <c r="H253" s="1" t="s">
        <v>10</v>
      </c>
      <c r="I253" s="1" t="s">
        <v>9</v>
      </c>
      <c r="J253" s="4" t="s">
        <v>8</v>
      </c>
      <c r="K253" s="4" t="s">
        <v>8</v>
      </c>
      <c r="L253" s="1" t="s">
        <v>26</v>
      </c>
      <c r="M253" s="1" t="s">
        <v>62</v>
      </c>
      <c r="N253" s="1">
        <v>21</v>
      </c>
      <c r="O253" s="1">
        <v>6.4008000000000003</v>
      </c>
      <c r="P253" s="1">
        <v>150</v>
      </c>
      <c r="Q253" s="1">
        <v>180</v>
      </c>
      <c r="R253" s="1">
        <v>100</v>
      </c>
      <c r="S253" s="1">
        <v>24454.393423322592</v>
      </c>
      <c r="T253" s="1" t="s">
        <v>37</v>
      </c>
      <c r="U253" s="1">
        <v>9.0909090909090912E-2</v>
      </c>
      <c r="V253" s="1" t="s">
        <v>66</v>
      </c>
      <c r="W253" s="1" t="s">
        <v>3</v>
      </c>
      <c r="X253" s="1" t="s">
        <v>60</v>
      </c>
      <c r="Y253" s="1" t="s">
        <v>22</v>
      </c>
      <c r="Z253" s="1" t="s">
        <v>26</v>
      </c>
      <c r="AA253" s="1">
        <v>22</v>
      </c>
      <c r="AB253" s="1">
        <v>6.7056000000000004</v>
      </c>
      <c r="AC253" s="1">
        <v>0</v>
      </c>
      <c r="AD253" s="1">
        <v>0</v>
      </c>
      <c r="AE253" s="1">
        <v>0</v>
      </c>
      <c r="AF253" s="1">
        <v>1</v>
      </c>
      <c r="AG253" s="1">
        <v>1</v>
      </c>
      <c r="AH253" s="1">
        <v>1</v>
      </c>
      <c r="AI253" s="1">
        <v>1</v>
      </c>
      <c r="AJ253" s="1">
        <v>0</v>
      </c>
      <c r="AK253" s="1">
        <v>0</v>
      </c>
      <c r="AL253" s="1">
        <v>0</v>
      </c>
      <c r="AM253" s="1">
        <v>0.16666666666666666</v>
      </c>
      <c r="AN253" s="1">
        <v>0.1111111111111111</v>
      </c>
      <c r="AO253" s="1">
        <v>8.3333333333333329E-2</v>
      </c>
      <c r="AP253" s="1">
        <v>6.25E-2</v>
      </c>
      <c r="AQ253" s="4">
        <v>55</v>
      </c>
      <c r="AR253" s="4">
        <v>0</v>
      </c>
      <c r="AS253" s="4">
        <v>-5</v>
      </c>
      <c r="AT253" s="4">
        <v>-5</v>
      </c>
      <c r="AU253" s="4">
        <v>-5</v>
      </c>
      <c r="AV253" s="4">
        <v>-5</v>
      </c>
      <c r="AW253" s="4">
        <v>-45</v>
      </c>
      <c r="AX253" s="1">
        <v>19.949109409999998</v>
      </c>
      <c r="AY253" s="1">
        <v>23.39</v>
      </c>
      <c r="AZ253" s="1">
        <v>4.79</v>
      </c>
      <c r="BA253" s="3">
        <v>3</v>
      </c>
      <c r="BB253" s="3">
        <v>3</v>
      </c>
      <c r="BC253" s="3">
        <v>3</v>
      </c>
      <c r="BD253" s="3">
        <v>-999</v>
      </c>
      <c r="BE253" s="3">
        <v>-999</v>
      </c>
      <c r="BF253" s="3">
        <v>-999</v>
      </c>
      <c r="BH253" s="3">
        <v>-999</v>
      </c>
      <c r="BI253" s="3">
        <v>-999</v>
      </c>
      <c r="BJ253" s="3">
        <v>-999</v>
      </c>
      <c r="BK253" s="3">
        <v>-999</v>
      </c>
      <c r="BL253" s="3">
        <v>-999</v>
      </c>
      <c r="BM253" s="3">
        <v>-999</v>
      </c>
      <c r="BN253" s="3">
        <v>-999</v>
      </c>
      <c r="BO253" s="3">
        <v>-999</v>
      </c>
      <c r="BP253" s="1">
        <v>1.6749824112356079E-2</v>
      </c>
      <c r="BQ253" s="5">
        <v>9.8999220920293427E-3</v>
      </c>
      <c r="BR253" s="5">
        <v>6.8499020203267383E-3</v>
      </c>
      <c r="BS253" s="5">
        <v>0</v>
      </c>
    </row>
    <row r="254" spans="1:71" x14ac:dyDescent="0.2">
      <c r="A254" s="4">
        <v>253</v>
      </c>
      <c r="B254" s="1" t="s">
        <v>70</v>
      </c>
      <c r="C254" s="1" t="s">
        <v>69</v>
      </c>
      <c r="D254" s="1" t="s">
        <v>13</v>
      </c>
      <c r="E254" s="1" t="s">
        <v>12</v>
      </c>
      <c r="F254" s="1" t="s">
        <v>3</v>
      </c>
      <c r="G254" s="1" t="s">
        <v>11</v>
      </c>
      <c r="H254" s="1" t="s">
        <v>10</v>
      </c>
      <c r="I254" s="1" t="s">
        <v>9</v>
      </c>
      <c r="J254" s="4" t="s">
        <v>8</v>
      </c>
      <c r="K254" s="4" t="s">
        <v>8</v>
      </c>
      <c r="L254" s="1" t="s">
        <v>26</v>
      </c>
      <c r="M254" s="1" t="s">
        <v>62</v>
      </c>
      <c r="N254" s="1">
        <v>26</v>
      </c>
      <c r="O254" s="1">
        <v>7.9248000000000003</v>
      </c>
      <c r="P254" s="1">
        <v>175</v>
      </c>
      <c r="Q254" s="1">
        <v>140</v>
      </c>
      <c r="R254" s="1">
        <v>90</v>
      </c>
      <c r="S254" s="1">
        <v>21344.511444460077</v>
      </c>
      <c r="T254" s="1" t="s">
        <v>5</v>
      </c>
      <c r="U254" s="1">
        <v>0</v>
      </c>
      <c r="V254" s="1" t="s">
        <v>66</v>
      </c>
      <c r="W254" s="1" t="s">
        <v>3</v>
      </c>
      <c r="X254" s="1" t="s">
        <v>2</v>
      </c>
      <c r="Y254" s="1" t="s">
        <v>1</v>
      </c>
      <c r="Z254" s="1" t="s">
        <v>16</v>
      </c>
      <c r="AA254" s="1">
        <v>18</v>
      </c>
      <c r="AB254" s="1">
        <v>5.4864000000000006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4">
        <v>65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-35</v>
      </c>
      <c r="AX254" s="1">
        <v>34.844192630000002</v>
      </c>
      <c r="AY254" s="1">
        <v>14.773333333333332</v>
      </c>
      <c r="AZ254" s="1">
        <v>10.473333333333334</v>
      </c>
      <c r="BA254" s="3">
        <v>1</v>
      </c>
      <c r="BB254" s="3">
        <v>2</v>
      </c>
      <c r="BC254" s="3">
        <v>1</v>
      </c>
      <c r="BD254" s="3">
        <v>-999</v>
      </c>
      <c r="BE254" s="3">
        <v>-999</v>
      </c>
      <c r="BF254" s="3">
        <v>-999</v>
      </c>
      <c r="BH254" s="3">
        <v>-999</v>
      </c>
      <c r="BI254" s="3">
        <v>-999</v>
      </c>
      <c r="BJ254" s="3">
        <v>-999</v>
      </c>
      <c r="BK254" s="3">
        <v>-999</v>
      </c>
      <c r="BL254" s="3">
        <v>-999</v>
      </c>
      <c r="BM254" s="3">
        <v>-999</v>
      </c>
      <c r="BN254" s="3">
        <v>-999</v>
      </c>
      <c r="BO254" s="3">
        <v>-999</v>
      </c>
      <c r="BP254" s="1">
        <v>3.3013119094012458E-2</v>
      </c>
      <c r="BQ254" s="5">
        <v>2.3288612896570644E-2</v>
      </c>
      <c r="BR254" s="5">
        <v>9.724506197441812E-3</v>
      </c>
      <c r="BS254" s="5">
        <v>0</v>
      </c>
    </row>
    <row r="255" spans="1:71" x14ac:dyDescent="0.2">
      <c r="A255" s="4">
        <v>254</v>
      </c>
      <c r="B255" s="1" t="s">
        <v>68</v>
      </c>
      <c r="C255" s="1" t="s">
        <v>67</v>
      </c>
      <c r="D255" s="1" t="s">
        <v>13</v>
      </c>
      <c r="E255" s="1" t="s">
        <v>12</v>
      </c>
      <c r="F255" s="1" t="s">
        <v>3</v>
      </c>
      <c r="G255" s="1" t="s">
        <v>11</v>
      </c>
      <c r="H255" s="1" t="s">
        <v>10</v>
      </c>
      <c r="I255" s="1" t="s">
        <v>9</v>
      </c>
      <c r="J255" s="4" t="s">
        <v>8</v>
      </c>
      <c r="K255" s="4" t="s">
        <v>8</v>
      </c>
      <c r="L255" s="1" t="s">
        <v>26</v>
      </c>
      <c r="M255" s="1" t="s">
        <v>62</v>
      </c>
      <c r="N255" s="1">
        <v>24</v>
      </c>
      <c r="O255" s="1">
        <v>7.3152000000000008</v>
      </c>
      <c r="P255" s="1">
        <v>200</v>
      </c>
      <c r="Q255" s="1">
        <v>150</v>
      </c>
      <c r="R255" s="1">
        <v>85</v>
      </c>
      <c r="S255" s="1">
        <v>23527.52368330344</v>
      </c>
      <c r="T255" s="1" t="s">
        <v>5</v>
      </c>
      <c r="U255" s="1">
        <v>0</v>
      </c>
      <c r="V255" s="1" t="s">
        <v>66</v>
      </c>
      <c r="W255" s="1" t="s">
        <v>3</v>
      </c>
      <c r="X255" s="1" t="s">
        <v>2</v>
      </c>
      <c r="Y255" s="1" t="s">
        <v>1</v>
      </c>
      <c r="Z255" s="1" t="s">
        <v>0</v>
      </c>
      <c r="AA255" s="1">
        <v>18</v>
      </c>
      <c r="AB255" s="1">
        <v>5.4864000000000006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4">
        <v>65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-35</v>
      </c>
      <c r="AX255" s="1">
        <v>80.952380950000006</v>
      </c>
      <c r="AY255" s="1">
        <v>23.12</v>
      </c>
      <c r="AZ255" s="1">
        <v>10.14</v>
      </c>
      <c r="BA255" s="3">
        <v>2</v>
      </c>
      <c r="BB255" s="3">
        <v>3</v>
      </c>
      <c r="BC255" s="3">
        <v>3</v>
      </c>
      <c r="BD255" s="3">
        <v>-999</v>
      </c>
      <c r="BE255" s="3">
        <v>-999</v>
      </c>
      <c r="BF255" s="3">
        <v>-999</v>
      </c>
      <c r="BH255" s="3">
        <v>-999</v>
      </c>
      <c r="BI255" s="3">
        <v>-999</v>
      </c>
      <c r="BJ255" s="3">
        <v>-999</v>
      </c>
      <c r="BK255" s="3">
        <v>-999</v>
      </c>
      <c r="BL255" s="3">
        <v>-999</v>
      </c>
      <c r="BM255" s="3">
        <v>-999</v>
      </c>
      <c r="BN255" s="3">
        <v>-999</v>
      </c>
      <c r="BO255" s="3">
        <v>-999</v>
      </c>
      <c r="BP255">
        <v>-999</v>
      </c>
      <c r="BQ255" s="5">
        <v>-999</v>
      </c>
      <c r="BR255" s="5">
        <v>-999</v>
      </c>
      <c r="BS255" s="5">
        <v>-999</v>
      </c>
    </row>
    <row r="256" spans="1:71" x14ac:dyDescent="0.2">
      <c r="A256" s="4">
        <v>255</v>
      </c>
      <c r="B256" s="1" t="s">
        <v>65</v>
      </c>
      <c r="C256" s="1" t="s">
        <v>64</v>
      </c>
      <c r="D256" s="1" t="s">
        <v>13</v>
      </c>
      <c r="E256" s="1" t="s">
        <v>12</v>
      </c>
      <c r="F256" s="1" t="s">
        <v>3</v>
      </c>
      <c r="G256" s="1" t="s">
        <v>11</v>
      </c>
      <c r="H256" s="1" t="s">
        <v>10</v>
      </c>
      <c r="I256" s="1" t="s">
        <v>63</v>
      </c>
      <c r="J256" s="4" t="s">
        <v>8</v>
      </c>
      <c r="K256" s="4" t="s">
        <v>8</v>
      </c>
      <c r="L256" s="1" t="s">
        <v>35</v>
      </c>
      <c r="M256" s="1" t="s">
        <v>62</v>
      </c>
      <c r="N256" s="1">
        <v>22</v>
      </c>
      <c r="O256" s="1">
        <v>6.7056000000000004</v>
      </c>
      <c r="P256" s="1">
        <v>170</v>
      </c>
      <c r="Q256" s="1">
        <v>160</v>
      </c>
      <c r="R256" s="1">
        <v>55</v>
      </c>
      <c r="S256" s="1">
        <v>16827.744010288578</v>
      </c>
      <c r="T256" s="1" t="s">
        <v>5</v>
      </c>
      <c r="U256" s="1">
        <v>0</v>
      </c>
      <c r="V256" s="1" t="s">
        <v>61</v>
      </c>
      <c r="W256" s="1" t="s">
        <v>3</v>
      </c>
      <c r="X256" s="1" t="s">
        <v>60</v>
      </c>
      <c r="Y256" s="1" t="s">
        <v>17</v>
      </c>
      <c r="Z256" s="1" t="s">
        <v>35</v>
      </c>
      <c r="AA256" s="1">
        <v>17</v>
      </c>
      <c r="AB256" s="1">
        <v>5.1816000000000004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4">
        <v>90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-10</v>
      </c>
      <c r="AX256" s="1">
        <v>9.4040968340000006</v>
      </c>
      <c r="AY256" s="1">
        <v>13.68</v>
      </c>
      <c r="AZ256" s="1">
        <v>5.34</v>
      </c>
      <c r="BA256" s="3">
        <v>2</v>
      </c>
      <c r="BB256" s="3">
        <v>3</v>
      </c>
      <c r="BC256" s="3">
        <v>3</v>
      </c>
      <c r="BD256" s="3">
        <v>-999</v>
      </c>
      <c r="BE256" s="3">
        <v>-999</v>
      </c>
      <c r="BF256" s="3">
        <v>-999</v>
      </c>
      <c r="BH256" s="3">
        <v>-999</v>
      </c>
      <c r="BI256" s="3">
        <v>-999</v>
      </c>
      <c r="BJ256" s="3">
        <v>-999</v>
      </c>
      <c r="BK256" s="3">
        <v>-999</v>
      </c>
      <c r="BL256" s="3">
        <v>-999</v>
      </c>
      <c r="BM256" s="3">
        <v>-999</v>
      </c>
      <c r="BN256" s="3">
        <v>-999</v>
      </c>
      <c r="BO256" s="3">
        <v>-999</v>
      </c>
      <c r="BP256" s="1">
        <v>2.8404076E-2</v>
      </c>
      <c r="BQ256" s="5">
        <v>2.8404076E-2</v>
      </c>
      <c r="BR256" s="5">
        <v>0</v>
      </c>
      <c r="BS256" s="5">
        <v>0</v>
      </c>
    </row>
    <row r="257" spans="1:71" x14ac:dyDescent="0.2">
      <c r="A257" s="4">
        <v>256</v>
      </c>
      <c r="B257" s="1" t="s">
        <v>59</v>
      </c>
      <c r="C257" s="1" t="s">
        <v>58</v>
      </c>
      <c r="D257" s="1" t="s">
        <v>13</v>
      </c>
      <c r="E257" s="1" t="s">
        <v>12</v>
      </c>
      <c r="F257" s="1" t="s">
        <v>3</v>
      </c>
      <c r="G257" s="1" t="s">
        <v>11</v>
      </c>
      <c r="H257" s="1" t="s">
        <v>10</v>
      </c>
      <c r="I257" s="1" t="s">
        <v>9</v>
      </c>
      <c r="J257" s="4" t="s">
        <v>8</v>
      </c>
      <c r="K257" s="4" t="s">
        <v>8</v>
      </c>
      <c r="L257" s="1" t="s">
        <v>7</v>
      </c>
      <c r="M257" s="1" t="s">
        <v>6</v>
      </c>
      <c r="N257" s="1">
        <v>24</v>
      </c>
      <c r="O257" s="1">
        <v>7.3152000000000008</v>
      </c>
      <c r="P257" s="1">
        <v>75</v>
      </c>
      <c r="Q257" s="1">
        <v>55</v>
      </c>
      <c r="R257" s="1">
        <v>57</v>
      </c>
      <c r="S257" s="1">
        <v>5082.7246918018845</v>
      </c>
      <c r="T257" s="1" t="s">
        <v>5</v>
      </c>
      <c r="U257" s="1">
        <v>0</v>
      </c>
      <c r="V257" s="1" t="s">
        <v>4</v>
      </c>
      <c r="W257" s="1" t="s">
        <v>3</v>
      </c>
      <c r="X257" s="1" t="s">
        <v>2</v>
      </c>
      <c r="Y257" s="1" t="s">
        <v>22</v>
      </c>
      <c r="Z257" s="1" t="s">
        <v>21</v>
      </c>
      <c r="AA257" s="1">
        <v>23</v>
      </c>
      <c r="AB257" s="1">
        <v>7.0104000000000006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4">
        <v>75</v>
      </c>
      <c r="AR257" s="4">
        <v>0</v>
      </c>
      <c r="AS257" s="4">
        <v>-999</v>
      </c>
      <c r="AT257" s="4">
        <v>0</v>
      </c>
      <c r="AU257" s="4">
        <v>-999</v>
      </c>
      <c r="AV257" s="4">
        <v>-999</v>
      </c>
      <c r="AW257" s="4">
        <v>-25</v>
      </c>
      <c r="AX257" s="1">
        <v>1.1378446120000001</v>
      </c>
      <c r="AY257" s="1">
        <v>23.36</v>
      </c>
      <c r="AZ257" s="1">
        <v>11.74</v>
      </c>
      <c r="BA257" s="3">
        <v>0</v>
      </c>
      <c r="BB257" s="3">
        <v>1</v>
      </c>
      <c r="BC257" s="3">
        <v>2</v>
      </c>
      <c r="BD257" s="3">
        <v>-999</v>
      </c>
      <c r="BE257" s="3">
        <v>-999</v>
      </c>
      <c r="BF257" s="3">
        <v>-999</v>
      </c>
      <c r="BH257" s="3">
        <v>-999</v>
      </c>
      <c r="BI257" s="3">
        <v>-999</v>
      </c>
      <c r="BJ257" s="3">
        <v>-999</v>
      </c>
      <c r="BK257" s="3">
        <v>-999</v>
      </c>
      <c r="BL257" s="3">
        <v>-999</v>
      </c>
      <c r="BM257" s="3">
        <v>-999</v>
      </c>
      <c r="BN257" s="3">
        <v>-999</v>
      </c>
      <c r="BO257" s="3">
        <v>-999</v>
      </c>
      <c r="BP257" s="1">
        <v>9.2298776138601962E-2</v>
      </c>
      <c r="BQ257" s="5">
        <v>9.0277244606665627E-2</v>
      </c>
      <c r="BR257" s="5">
        <v>1.5900646647445111E-3</v>
      </c>
      <c r="BS257" s="5">
        <v>4.3146686719181996E-4</v>
      </c>
    </row>
    <row r="258" spans="1:71" x14ac:dyDescent="0.2">
      <c r="A258" s="4">
        <v>257</v>
      </c>
      <c r="B258" s="1" t="s">
        <v>57</v>
      </c>
      <c r="C258" s="1" t="s">
        <v>56</v>
      </c>
      <c r="D258" s="1" t="s">
        <v>13</v>
      </c>
      <c r="E258" s="1" t="s">
        <v>12</v>
      </c>
      <c r="F258" s="1" t="s">
        <v>3</v>
      </c>
      <c r="G258" s="1" t="s">
        <v>11</v>
      </c>
      <c r="H258" s="1" t="s">
        <v>10</v>
      </c>
      <c r="I258" s="1" t="s">
        <v>9</v>
      </c>
      <c r="J258" s="4" t="s">
        <v>8</v>
      </c>
      <c r="K258" s="4" t="s">
        <v>8</v>
      </c>
      <c r="L258" s="1" t="s">
        <v>32</v>
      </c>
      <c r="M258" s="1" t="s">
        <v>6</v>
      </c>
      <c r="N258" s="1">
        <v>22</v>
      </c>
      <c r="O258" s="1">
        <v>6.7056000000000004</v>
      </c>
      <c r="P258" s="1">
        <v>95</v>
      </c>
      <c r="Q258" s="1">
        <v>95</v>
      </c>
      <c r="R258" s="1">
        <v>103</v>
      </c>
      <c r="S258" s="1">
        <v>12986.829877618273</v>
      </c>
      <c r="T258" s="1" t="s">
        <v>5</v>
      </c>
      <c r="U258" s="1">
        <v>0</v>
      </c>
      <c r="V258" s="1" t="s">
        <v>31</v>
      </c>
      <c r="W258" s="1" t="s">
        <v>3</v>
      </c>
      <c r="X258" s="1" t="s">
        <v>18</v>
      </c>
      <c r="Y258" s="1" t="s">
        <v>17</v>
      </c>
      <c r="Z258" s="1" t="s">
        <v>16</v>
      </c>
      <c r="AA258" s="1">
        <v>21</v>
      </c>
      <c r="AB258" s="1">
        <v>6.4008000000000003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4">
        <v>90</v>
      </c>
      <c r="AR258" s="4">
        <v>0</v>
      </c>
      <c r="AS258" s="4">
        <v>-999</v>
      </c>
      <c r="AT258" s="4">
        <v>0</v>
      </c>
      <c r="AU258" s="4">
        <v>0</v>
      </c>
      <c r="AV258" s="4">
        <v>-999</v>
      </c>
      <c r="AW258" s="4">
        <v>-10</v>
      </c>
      <c r="AX258" s="1">
        <v>0.28596961599999998</v>
      </c>
      <c r="AY258" s="1">
        <v>19.760000000000002</v>
      </c>
      <c r="AZ258" s="1">
        <v>9.67</v>
      </c>
      <c r="BA258" s="3">
        <v>1</v>
      </c>
      <c r="BB258" s="3">
        <v>1</v>
      </c>
      <c r="BC258" s="3">
        <v>4</v>
      </c>
      <c r="BD258" s="3">
        <v>-999</v>
      </c>
      <c r="BE258" s="3">
        <v>-999</v>
      </c>
      <c r="BF258" s="3">
        <v>-999</v>
      </c>
      <c r="BH258" s="3">
        <v>-999</v>
      </c>
      <c r="BI258" s="3">
        <v>-999</v>
      </c>
      <c r="BJ258" s="3">
        <v>-999</v>
      </c>
      <c r="BK258" s="3">
        <v>-999</v>
      </c>
      <c r="BL258" s="3">
        <v>-999</v>
      </c>
      <c r="BM258" s="3">
        <v>-999</v>
      </c>
      <c r="BN258" s="3">
        <v>-999</v>
      </c>
      <c r="BO258" s="3">
        <v>-999</v>
      </c>
      <c r="BP258" s="1">
        <v>1.1426238964868022E-2</v>
      </c>
      <c r="BQ258" s="5">
        <v>1.1426140243016322E-2</v>
      </c>
      <c r="BR258" s="5">
        <v>9.8721851699661024E-8</v>
      </c>
      <c r="BS258" s="5">
        <v>0</v>
      </c>
    </row>
    <row r="259" spans="1:71" x14ac:dyDescent="0.2">
      <c r="A259" s="4">
        <v>258</v>
      </c>
      <c r="B259" s="1" t="s">
        <v>55</v>
      </c>
      <c r="C259" s="1" t="s">
        <v>54</v>
      </c>
      <c r="D259" s="1" t="s">
        <v>13</v>
      </c>
      <c r="E259" s="1" t="s">
        <v>12</v>
      </c>
      <c r="F259" s="1" t="s">
        <v>36</v>
      </c>
      <c r="G259" s="1" t="s">
        <v>53</v>
      </c>
      <c r="H259" s="1" t="s">
        <v>10</v>
      </c>
      <c r="I259" s="1" t="s">
        <v>9</v>
      </c>
      <c r="J259" s="4" t="s">
        <v>8</v>
      </c>
      <c r="K259" s="4" t="s">
        <v>8</v>
      </c>
      <c r="L259" s="1" t="s">
        <v>7</v>
      </c>
      <c r="M259" s="1" t="s">
        <v>6</v>
      </c>
      <c r="N259" s="1">
        <v>24</v>
      </c>
      <c r="O259" s="1">
        <v>7.3152000000000008</v>
      </c>
      <c r="P259" s="1">
        <v>63</v>
      </c>
      <c r="Q259" s="1">
        <v>50</v>
      </c>
      <c r="R259" s="1">
        <v>52</v>
      </c>
      <c r="S259" s="1">
        <v>3995.9833523455918</v>
      </c>
      <c r="T259" s="1" t="s">
        <v>37</v>
      </c>
      <c r="U259" s="1">
        <v>0.16666666666666666</v>
      </c>
      <c r="V259" s="1" t="s">
        <v>4</v>
      </c>
      <c r="W259" s="1" t="s">
        <v>3</v>
      </c>
      <c r="X259" s="1" t="s">
        <v>2</v>
      </c>
      <c r="Y259" s="1" t="s">
        <v>22</v>
      </c>
      <c r="Z259" s="1" t="s">
        <v>21</v>
      </c>
      <c r="AA259" s="1">
        <v>25</v>
      </c>
      <c r="AB259" s="1">
        <v>7.62</v>
      </c>
      <c r="AC259" s="1">
        <v>0</v>
      </c>
      <c r="AD259" s="1">
        <v>0</v>
      </c>
      <c r="AE259" s="1">
        <v>5</v>
      </c>
      <c r="AF259" s="1">
        <v>5</v>
      </c>
      <c r="AG259" s="1">
        <v>5</v>
      </c>
      <c r="AH259" s="1">
        <v>5</v>
      </c>
      <c r="AI259" s="1">
        <v>5</v>
      </c>
      <c r="AJ259" s="1">
        <v>0</v>
      </c>
      <c r="AK259" s="1">
        <v>0</v>
      </c>
      <c r="AL259" s="1">
        <v>0.33333333333333331</v>
      </c>
      <c r="AM259" s="1">
        <v>0.2</v>
      </c>
      <c r="AN259" s="1">
        <v>0.16666666666666666</v>
      </c>
      <c r="AO259" s="1">
        <v>0.125</v>
      </c>
      <c r="AP259" s="1">
        <v>9.0909090909090912E-2</v>
      </c>
      <c r="AQ259" s="4">
        <v>80</v>
      </c>
      <c r="AR259" s="4">
        <v>0</v>
      </c>
      <c r="AS259" s="4">
        <v>-999</v>
      </c>
      <c r="AT259" s="4">
        <v>-5</v>
      </c>
      <c r="AU259" s="4">
        <v>-999</v>
      </c>
      <c r="AV259" s="4">
        <v>-999</v>
      </c>
      <c r="AW259" s="4">
        <v>-20</v>
      </c>
      <c r="AX259" s="1">
        <v>0.84912280699999998</v>
      </c>
      <c r="AY259" s="1">
        <v>25.95</v>
      </c>
      <c r="AZ259" s="1">
        <v>7.28</v>
      </c>
      <c r="BA259" s="3">
        <v>-999</v>
      </c>
      <c r="BB259" s="3">
        <v>-999</v>
      </c>
      <c r="BC259" s="3">
        <v>-999</v>
      </c>
      <c r="BD259" s="3">
        <v>-999</v>
      </c>
      <c r="BE259" s="3">
        <v>-999</v>
      </c>
      <c r="BF259" s="3">
        <v>-999</v>
      </c>
      <c r="BH259" s="3">
        <v>-999</v>
      </c>
      <c r="BI259" s="3">
        <v>-999</v>
      </c>
      <c r="BJ259" s="3">
        <v>-999</v>
      </c>
      <c r="BK259" s="3">
        <v>-999</v>
      </c>
      <c r="BL259" s="3">
        <v>-999</v>
      </c>
      <c r="BM259" s="3">
        <v>-999</v>
      </c>
      <c r="BN259" s="3">
        <v>-999</v>
      </c>
      <c r="BO259" s="3">
        <v>-999</v>
      </c>
      <c r="BP259" s="1">
        <v>8.5651360744459677E-3</v>
      </c>
      <c r="BQ259" s="5">
        <v>8.0602120829607847E-3</v>
      </c>
      <c r="BR259" s="5">
        <v>3.9978651931485494E-7</v>
      </c>
      <c r="BS259" s="5">
        <v>5.0452420496586905E-4</v>
      </c>
    </row>
    <row r="260" spans="1:71" x14ac:dyDescent="0.2">
      <c r="A260" s="4">
        <v>259</v>
      </c>
      <c r="B260" s="1" t="s">
        <v>52</v>
      </c>
      <c r="C260" s="1" t="s">
        <v>51</v>
      </c>
      <c r="D260" s="1" t="s">
        <v>13</v>
      </c>
      <c r="E260" s="1" t="s">
        <v>12</v>
      </c>
      <c r="F260" s="1" t="s">
        <v>3</v>
      </c>
      <c r="G260" s="1" t="s">
        <v>11</v>
      </c>
      <c r="H260" s="1" t="s">
        <v>10</v>
      </c>
      <c r="I260" s="1" t="s">
        <v>9</v>
      </c>
      <c r="J260" s="4" t="s">
        <v>8</v>
      </c>
      <c r="K260" s="4" t="s">
        <v>8</v>
      </c>
      <c r="L260" s="1" t="s">
        <v>32</v>
      </c>
      <c r="M260" s="1" t="s">
        <v>6</v>
      </c>
      <c r="N260" s="1">
        <v>19</v>
      </c>
      <c r="O260" s="1">
        <v>5.7911999999999999</v>
      </c>
      <c r="P260" s="1">
        <v>110</v>
      </c>
      <c r="Q260" s="1">
        <v>78</v>
      </c>
      <c r="R260" s="1">
        <v>103</v>
      </c>
      <c r="S260" s="1">
        <v>12886.40111808399</v>
      </c>
      <c r="T260" s="1" t="s">
        <v>5</v>
      </c>
      <c r="U260" s="1">
        <v>0</v>
      </c>
      <c r="V260" s="1" t="s">
        <v>31</v>
      </c>
      <c r="W260" s="1" t="s">
        <v>3</v>
      </c>
      <c r="X260" s="1" t="s">
        <v>18</v>
      </c>
      <c r="Y260" s="1" t="s">
        <v>17</v>
      </c>
      <c r="Z260" s="1" t="s">
        <v>50</v>
      </c>
      <c r="AA260" s="1">
        <v>17</v>
      </c>
      <c r="AB260" s="1">
        <v>5.1816000000000004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4">
        <v>95</v>
      </c>
      <c r="AR260" s="4">
        <v>0</v>
      </c>
      <c r="AS260" s="4">
        <v>-999</v>
      </c>
      <c r="AT260" s="4">
        <v>0</v>
      </c>
      <c r="AU260" s="4">
        <v>0</v>
      </c>
      <c r="AV260" s="4">
        <v>-999</v>
      </c>
      <c r="AW260" s="4">
        <v>-5</v>
      </c>
      <c r="AX260" s="1">
        <v>3.9282051280000001</v>
      </c>
      <c r="AY260" s="1">
        <v>27.6</v>
      </c>
      <c r="AZ260" s="1">
        <v>11.48</v>
      </c>
      <c r="BA260" s="3">
        <v>0</v>
      </c>
      <c r="BB260" s="3">
        <v>1</v>
      </c>
      <c r="BC260" s="3">
        <v>2</v>
      </c>
      <c r="BD260" s="3">
        <v>-999</v>
      </c>
      <c r="BE260" s="3">
        <v>-999</v>
      </c>
      <c r="BF260" s="3">
        <v>-999</v>
      </c>
      <c r="BH260" s="3">
        <v>-999</v>
      </c>
      <c r="BI260" s="3">
        <v>-999</v>
      </c>
      <c r="BJ260" s="3">
        <v>-999</v>
      </c>
      <c r="BK260" s="3">
        <v>-999</v>
      </c>
      <c r="BL260" s="3">
        <v>-999</v>
      </c>
      <c r="BM260" s="3">
        <v>-999</v>
      </c>
      <c r="BN260" s="3">
        <v>-999</v>
      </c>
      <c r="BO260" s="3">
        <v>-999</v>
      </c>
      <c r="BP260" s="1">
        <v>3.9320819E-2</v>
      </c>
      <c r="BQ260" s="5">
        <v>3.9320819E-2</v>
      </c>
      <c r="BR260" s="5">
        <v>0</v>
      </c>
      <c r="BS260" s="5">
        <v>0</v>
      </c>
    </row>
    <row r="261" spans="1:71" x14ac:dyDescent="0.2">
      <c r="A261" s="4">
        <v>260</v>
      </c>
      <c r="B261" s="1" t="s">
        <v>49</v>
      </c>
      <c r="C261" s="1" t="s">
        <v>48</v>
      </c>
      <c r="D261" s="1" t="s">
        <v>13</v>
      </c>
      <c r="E261" s="1" t="s">
        <v>12</v>
      </c>
      <c r="F261" s="1" t="s">
        <v>3</v>
      </c>
      <c r="G261" s="1" t="s">
        <v>11</v>
      </c>
      <c r="H261" s="1" t="s">
        <v>10</v>
      </c>
      <c r="I261" s="1" t="s">
        <v>9</v>
      </c>
      <c r="J261" s="4" t="s">
        <v>8</v>
      </c>
      <c r="K261" s="4" t="s">
        <v>8</v>
      </c>
      <c r="L261" s="1" t="s">
        <v>32</v>
      </c>
      <c r="M261" s="1" t="s">
        <v>6</v>
      </c>
      <c r="N261" s="1">
        <v>15</v>
      </c>
      <c r="O261" s="1">
        <v>4.5720000000000001</v>
      </c>
      <c r="P261" s="1">
        <v>92</v>
      </c>
      <c r="Q261" s="1">
        <v>72</v>
      </c>
      <c r="R261" s="1">
        <v>73</v>
      </c>
      <c r="S261" s="1">
        <v>8185.6189831612255</v>
      </c>
      <c r="T261" s="1" t="s">
        <v>5</v>
      </c>
      <c r="U261" s="1">
        <v>0</v>
      </c>
      <c r="V261" s="1" t="s">
        <v>31</v>
      </c>
      <c r="W261" s="1" t="s">
        <v>3</v>
      </c>
      <c r="X261" s="1" t="s">
        <v>23</v>
      </c>
      <c r="Y261" s="1" t="s">
        <v>22</v>
      </c>
      <c r="Z261" s="1" t="s">
        <v>47</v>
      </c>
      <c r="AA261" s="1">
        <v>15</v>
      </c>
      <c r="AB261" s="1">
        <v>4.5720000000000001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4">
        <v>95</v>
      </c>
      <c r="AR261" s="4">
        <v>0</v>
      </c>
      <c r="AS261" s="4">
        <v>-999</v>
      </c>
      <c r="AT261" s="4">
        <v>0</v>
      </c>
      <c r="AU261" s="4">
        <v>0</v>
      </c>
      <c r="AV261" s="4">
        <v>-999</v>
      </c>
      <c r="AW261" s="4">
        <v>-5</v>
      </c>
      <c r="AX261" s="1">
        <v>83.333333330000002</v>
      </c>
      <c r="AY261" s="1">
        <v>22.13</v>
      </c>
      <c r="BA261" s="3">
        <v>1</v>
      </c>
      <c r="BB261" s="3">
        <v>2</v>
      </c>
      <c r="BC261" s="3">
        <v>3</v>
      </c>
      <c r="BD261" s="3">
        <v>-999</v>
      </c>
      <c r="BE261" s="3">
        <v>-999</v>
      </c>
      <c r="BF261" s="3">
        <v>-999</v>
      </c>
      <c r="BH261" s="3">
        <v>-999</v>
      </c>
      <c r="BI261" s="3">
        <v>-999</v>
      </c>
      <c r="BJ261" s="3">
        <v>-999</v>
      </c>
      <c r="BK261" s="3">
        <v>-999</v>
      </c>
      <c r="BL261" s="3">
        <v>-999</v>
      </c>
      <c r="BM261" s="3">
        <v>-999</v>
      </c>
      <c r="BN261" s="3">
        <v>-999</v>
      </c>
      <c r="BO261" s="3">
        <v>-999</v>
      </c>
      <c r="BP261" s="1">
        <v>5.4464848000000003E-2</v>
      </c>
      <c r="BQ261" s="5">
        <v>5.4454432414792725E-2</v>
      </c>
      <c r="BR261" s="5">
        <v>0</v>
      </c>
      <c r="BS261" s="5">
        <v>1.041558520728E-5</v>
      </c>
    </row>
    <row r="262" spans="1:71" x14ac:dyDescent="0.2">
      <c r="A262" s="4">
        <v>261</v>
      </c>
      <c r="B262" s="1" t="s">
        <v>46</v>
      </c>
      <c r="C262" s="1" t="s">
        <v>45</v>
      </c>
      <c r="D262" s="1" t="s">
        <v>13</v>
      </c>
      <c r="E262" s="1" t="s">
        <v>12</v>
      </c>
      <c r="F262" s="1" t="s">
        <v>3</v>
      </c>
      <c r="G262" s="1" t="s">
        <v>11</v>
      </c>
      <c r="H262" s="1" t="s">
        <v>10</v>
      </c>
      <c r="I262" s="1" t="s">
        <v>9</v>
      </c>
      <c r="J262" s="4" t="s">
        <v>8</v>
      </c>
      <c r="K262" s="4" t="s">
        <v>8</v>
      </c>
      <c r="L262" s="1" t="s">
        <v>32</v>
      </c>
      <c r="M262" s="1" t="s">
        <v>6</v>
      </c>
      <c r="N262" s="1">
        <v>24</v>
      </c>
      <c r="O262" s="1">
        <v>7.3152000000000008</v>
      </c>
      <c r="P262" s="1">
        <v>50</v>
      </c>
      <c r="Q262" s="1">
        <v>45</v>
      </c>
      <c r="R262" s="1">
        <v>66</v>
      </c>
      <c r="S262" s="1">
        <v>4054.8926321657382</v>
      </c>
      <c r="T262" s="1" t="s">
        <v>5</v>
      </c>
      <c r="U262" s="1">
        <v>0</v>
      </c>
      <c r="V262" s="1" t="s">
        <v>31</v>
      </c>
      <c r="W262" s="1" t="s">
        <v>3</v>
      </c>
      <c r="X262" s="1" t="s">
        <v>18</v>
      </c>
      <c r="Y262" s="1" t="s">
        <v>17</v>
      </c>
      <c r="Z262" s="1" t="s">
        <v>26</v>
      </c>
      <c r="AA262" s="1">
        <v>24</v>
      </c>
      <c r="AB262" s="1">
        <v>7.3152000000000008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4">
        <v>99</v>
      </c>
      <c r="AR262" s="4">
        <v>0</v>
      </c>
      <c r="AS262" s="4">
        <v>-999</v>
      </c>
      <c r="AT262" s="4">
        <v>0</v>
      </c>
      <c r="AU262" s="4">
        <v>0</v>
      </c>
      <c r="AV262" s="4">
        <v>-999</v>
      </c>
      <c r="AW262" s="4">
        <v>-1</v>
      </c>
      <c r="AX262" s="1">
        <v>9.0909090910000003</v>
      </c>
      <c r="AY262" s="1">
        <v>26.98</v>
      </c>
      <c r="AZ262" s="1">
        <v>9.2200000000000006</v>
      </c>
      <c r="BA262" s="3">
        <v>1</v>
      </c>
      <c r="BB262" s="3">
        <v>2</v>
      </c>
      <c r="BC262" s="3">
        <v>4</v>
      </c>
      <c r="BD262" s="3">
        <v>-999</v>
      </c>
      <c r="BE262" s="3">
        <v>-999</v>
      </c>
      <c r="BF262" s="3">
        <v>-999</v>
      </c>
      <c r="BH262" s="3">
        <v>-999</v>
      </c>
      <c r="BI262" s="3">
        <v>-999</v>
      </c>
      <c r="BJ262" s="3">
        <v>-999</v>
      </c>
      <c r="BK262" s="3">
        <v>-999</v>
      </c>
      <c r="BL262" s="3">
        <v>-999</v>
      </c>
      <c r="BM262" s="3">
        <v>-999</v>
      </c>
      <c r="BN262" s="3">
        <v>-999</v>
      </c>
      <c r="BO262" s="3">
        <v>-999</v>
      </c>
      <c r="BP262" s="1">
        <v>0.3186285310120649</v>
      </c>
      <c r="BQ262" s="5">
        <v>0.31790914427135236</v>
      </c>
      <c r="BR262" s="5">
        <v>1.1794270297895036E-4</v>
      </c>
      <c r="BS262" s="5">
        <v>6.0144403773359795E-4</v>
      </c>
    </row>
    <row r="263" spans="1:71" x14ac:dyDescent="0.2">
      <c r="A263" s="4">
        <v>262</v>
      </c>
      <c r="B263" s="1" t="s">
        <v>44</v>
      </c>
      <c r="C263" s="1" t="s">
        <v>43</v>
      </c>
      <c r="D263" s="1" t="s">
        <v>13</v>
      </c>
      <c r="E263" s="1" t="s">
        <v>12</v>
      </c>
      <c r="F263" s="1" t="s">
        <v>3</v>
      </c>
      <c r="G263" s="1" t="s">
        <v>11</v>
      </c>
      <c r="H263" s="1" t="s">
        <v>10</v>
      </c>
      <c r="I263" s="1" t="s">
        <v>9</v>
      </c>
      <c r="J263" s="4" t="s">
        <v>8</v>
      </c>
      <c r="K263" s="4" t="s">
        <v>8</v>
      </c>
      <c r="L263" s="1" t="s">
        <v>32</v>
      </c>
      <c r="M263" s="1" t="s">
        <v>6</v>
      </c>
      <c r="N263" s="1">
        <v>15</v>
      </c>
      <c r="O263" s="1">
        <v>4.5720000000000001</v>
      </c>
      <c r="P263" s="1">
        <v>178</v>
      </c>
      <c r="Q263" s="1">
        <v>142</v>
      </c>
      <c r="R263" s="1">
        <v>147</v>
      </c>
      <c r="S263" s="1">
        <v>31996.416307239175</v>
      </c>
      <c r="T263" s="1" t="s">
        <v>5</v>
      </c>
      <c r="U263" s="1">
        <v>0</v>
      </c>
      <c r="V263" s="1" t="s">
        <v>31</v>
      </c>
      <c r="W263" s="1" t="s">
        <v>3</v>
      </c>
      <c r="X263" s="1" t="s">
        <v>2</v>
      </c>
      <c r="Y263" s="1" t="s">
        <v>22</v>
      </c>
      <c r="Z263" s="1" t="s">
        <v>21</v>
      </c>
      <c r="AA263" s="1">
        <v>15</v>
      </c>
      <c r="AB263" s="1">
        <v>4.5720000000000001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4">
        <v>95</v>
      </c>
      <c r="AR263" s="4">
        <v>0</v>
      </c>
      <c r="AS263" s="4">
        <v>-999</v>
      </c>
      <c r="AT263" s="4">
        <v>0</v>
      </c>
      <c r="AU263" s="4">
        <v>0</v>
      </c>
      <c r="AV263" s="4">
        <v>-999</v>
      </c>
      <c r="AW263" s="4">
        <v>-5</v>
      </c>
      <c r="AX263" s="1">
        <v>16.738609109999999</v>
      </c>
      <c r="AY263" s="1">
        <v>11.41</v>
      </c>
      <c r="AZ263" s="1">
        <v>4.93</v>
      </c>
      <c r="BA263" s="3">
        <v>0</v>
      </c>
      <c r="BB263" s="3">
        <v>1</v>
      </c>
      <c r="BC263" s="3">
        <v>3</v>
      </c>
      <c r="BD263" s="3">
        <v>-999</v>
      </c>
      <c r="BE263" s="3">
        <v>-999</v>
      </c>
      <c r="BF263" s="3">
        <v>-999</v>
      </c>
      <c r="BH263" s="3">
        <v>-999</v>
      </c>
      <c r="BI263" s="3">
        <v>-999</v>
      </c>
      <c r="BJ263" s="3">
        <v>-999</v>
      </c>
      <c r="BK263" s="3">
        <v>-999</v>
      </c>
      <c r="BL263" s="3">
        <v>-999</v>
      </c>
      <c r="BM263" s="3">
        <v>-999</v>
      </c>
      <c r="BN263" s="3">
        <v>-999</v>
      </c>
      <c r="BO263" s="3">
        <v>-999</v>
      </c>
      <c r="BP263" s="1">
        <v>1.4846991E-2</v>
      </c>
      <c r="BQ263" s="5">
        <v>1.4846991E-2</v>
      </c>
      <c r="BR263" s="5">
        <v>0</v>
      </c>
      <c r="BS263" s="5">
        <v>0</v>
      </c>
    </row>
    <row r="264" spans="1:71" x14ac:dyDescent="0.2">
      <c r="A264" s="4">
        <v>263</v>
      </c>
      <c r="B264" s="1" t="s">
        <v>42</v>
      </c>
      <c r="C264" s="1" t="s">
        <v>41</v>
      </c>
      <c r="D264" s="1" t="s">
        <v>13</v>
      </c>
      <c r="E264" s="1" t="s">
        <v>12</v>
      </c>
      <c r="F264" s="1" t="s">
        <v>36</v>
      </c>
      <c r="G264" s="1" t="s">
        <v>38</v>
      </c>
      <c r="H264" s="1" t="s">
        <v>10</v>
      </c>
      <c r="I264" s="1" t="s">
        <v>9</v>
      </c>
      <c r="J264" s="4" t="s">
        <v>8</v>
      </c>
      <c r="K264" s="4" t="s">
        <v>8</v>
      </c>
      <c r="L264" s="1" t="s">
        <v>32</v>
      </c>
      <c r="M264" s="1" t="s">
        <v>6</v>
      </c>
      <c r="N264" s="1">
        <v>14</v>
      </c>
      <c r="O264" s="1">
        <v>4.2671999999999999</v>
      </c>
      <c r="P264" s="1">
        <v>175</v>
      </c>
      <c r="Q264" s="1">
        <v>182</v>
      </c>
      <c r="R264" s="1">
        <v>168</v>
      </c>
      <c r="S264" s="1">
        <v>40593.735526513898</v>
      </c>
      <c r="T264" s="1" t="s">
        <v>37</v>
      </c>
      <c r="U264" s="1">
        <v>0.16666666666666666</v>
      </c>
      <c r="V264" s="1" t="s">
        <v>31</v>
      </c>
      <c r="W264" s="1" t="s">
        <v>3</v>
      </c>
      <c r="X264" s="1" t="s">
        <v>23</v>
      </c>
      <c r="Y264" s="1" t="s">
        <v>22</v>
      </c>
      <c r="Z264" s="1" t="s">
        <v>35</v>
      </c>
      <c r="AA264" s="1">
        <v>12</v>
      </c>
      <c r="AB264" s="1">
        <v>3.6576000000000004</v>
      </c>
      <c r="AC264" s="1">
        <v>0</v>
      </c>
      <c r="AD264" s="1">
        <v>0</v>
      </c>
      <c r="AE264" s="1">
        <v>0</v>
      </c>
      <c r="AF264" s="1">
        <v>1</v>
      </c>
      <c r="AG264" s="1">
        <v>1</v>
      </c>
      <c r="AH264" s="1">
        <v>1</v>
      </c>
      <c r="AI264" s="1">
        <v>1</v>
      </c>
      <c r="AJ264" s="1">
        <v>0</v>
      </c>
      <c r="AK264" s="1">
        <v>0</v>
      </c>
      <c r="AL264" s="1">
        <v>0</v>
      </c>
      <c r="AM264" s="1">
        <v>0.25</v>
      </c>
      <c r="AN264" s="1">
        <v>0.16666666666666666</v>
      </c>
      <c r="AO264" s="1">
        <v>0.125</v>
      </c>
      <c r="AP264" s="1">
        <v>8.3333333333333329E-2</v>
      </c>
      <c r="AQ264" s="4">
        <v>90</v>
      </c>
      <c r="AR264" s="4">
        <v>0</v>
      </c>
      <c r="AS264" s="4">
        <v>-999</v>
      </c>
      <c r="AT264" s="4">
        <v>0</v>
      </c>
      <c r="AU264" s="4">
        <v>0</v>
      </c>
      <c r="AV264" s="4">
        <v>-999</v>
      </c>
      <c r="AW264" s="4">
        <v>-10</v>
      </c>
      <c r="AX264" s="1">
        <v>8.9171975000000001E-2</v>
      </c>
      <c r="AY264" s="1">
        <v>22.35</v>
      </c>
      <c r="AZ264" s="1">
        <v>10.130000000000001</v>
      </c>
      <c r="BA264" s="3">
        <v>2</v>
      </c>
      <c r="BB264" s="3">
        <v>1</v>
      </c>
      <c r="BC264" s="3">
        <v>3</v>
      </c>
      <c r="BD264" s="3">
        <v>-999</v>
      </c>
      <c r="BE264" s="3">
        <v>-999</v>
      </c>
      <c r="BF264" s="3">
        <v>-999</v>
      </c>
      <c r="BH264" s="3">
        <v>-999</v>
      </c>
      <c r="BI264" s="3">
        <v>-999</v>
      </c>
      <c r="BJ264" s="3">
        <v>-999</v>
      </c>
      <c r="BK264" s="3">
        <v>-999</v>
      </c>
      <c r="BL264" s="3">
        <v>-999</v>
      </c>
      <c r="BM264" s="3">
        <v>-999</v>
      </c>
      <c r="BN264" s="3">
        <v>-999</v>
      </c>
      <c r="BO264" s="3">
        <v>-999</v>
      </c>
      <c r="BP264" s="1">
        <v>1.1854414010991977E-2</v>
      </c>
      <c r="BQ264" s="5">
        <v>1.1854312893702994E-2</v>
      </c>
      <c r="BR264" s="5">
        <v>1.0111728898328654E-7</v>
      </c>
      <c r="BS264" s="5">
        <v>0</v>
      </c>
    </row>
    <row r="265" spans="1:71" x14ac:dyDescent="0.2">
      <c r="A265" s="4">
        <v>264</v>
      </c>
      <c r="B265" s="1" t="s">
        <v>40</v>
      </c>
      <c r="C265" s="1" t="s">
        <v>39</v>
      </c>
      <c r="D265" s="1" t="s">
        <v>13</v>
      </c>
      <c r="E265" s="1" t="s">
        <v>12</v>
      </c>
      <c r="F265" s="1" t="s">
        <v>36</v>
      </c>
      <c r="G265" s="1" t="s">
        <v>38</v>
      </c>
      <c r="H265" s="1" t="s">
        <v>10</v>
      </c>
      <c r="I265" s="1" t="s">
        <v>9</v>
      </c>
      <c r="J265" s="4" t="s">
        <v>8</v>
      </c>
      <c r="K265" s="4" t="s">
        <v>8</v>
      </c>
      <c r="L265" s="1" t="s">
        <v>32</v>
      </c>
      <c r="M265" s="1" t="s">
        <v>6</v>
      </c>
      <c r="N265" s="1">
        <v>16</v>
      </c>
      <c r="O265" s="1">
        <v>4.8768000000000002</v>
      </c>
      <c r="P265" s="1">
        <v>102</v>
      </c>
      <c r="Q265" s="1">
        <v>98</v>
      </c>
      <c r="R265" s="1">
        <v>103</v>
      </c>
      <c r="S265" s="1">
        <v>13762.912091158914</v>
      </c>
      <c r="T265" s="1" t="s">
        <v>37</v>
      </c>
      <c r="U265" s="1">
        <v>0.33333333333333331</v>
      </c>
      <c r="V265" s="1" t="s">
        <v>31</v>
      </c>
      <c r="W265" s="1" t="s">
        <v>36</v>
      </c>
      <c r="X265" s="1" t="s">
        <v>2</v>
      </c>
      <c r="Y265" s="1" t="s">
        <v>22</v>
      </c>
      <c r="Z265" s="1" t="s">
        <v>35</v>
      </c>
      <c r="AA265" s="1">
        <v>15</v>
      </c>
      <c r="AB265" s="1">
        <v>4.5720000000000001</v>
      </c>
      <c r="AC265" s="1">
        <v>4</v>
      </c>
      <c r="AD265" s="1">
        <v>5</v>
      </c>
      <c r="AE265" s="1">
        <v>5</v>
      </c>
      <c r="AF265" s="1">
        <v>5</v>
      </c>
      <c r="AG265" s="1">
        <v>5</v>
      </c>
      <c r="AH265" s="1">
        <v>5</v>
      </c>
      <c r="AI265" s="1">
        <v>5</v>
      </c>
      <c r="AJ265" s="1">
        <v>1</v>
      </c>
      <c r="AK265" s="1">
        <v>1</v>
      </c>
      <c r="AL265" s="1">
        <v>1</v>
      </c>
      <c r="AM265" s="1">
        <v>0.5</v>
      </c>
      <c r="AN265" s="1">
        <v>0.33333333333333331</v>
      </c>
      <c r="AO265" s="1">
        <v>0.25</v>
      </c>
      <c r="AP265" s="1">
        <v>0.16666666666666666</v>
      </c>
      <c r="AQ265" s="4">
        <v>95</v>
      </c>
      <c r="AR265" s="4">
        <v>-5</v>
      </c>
      <c r="AS265" s="4">
        <v>-999</v>
      </c>
      <c r="AT265" s="4">
        <v>-5</v>
      </c>
      <c r="AU265" s="4">
        <v>-5</v>
      </c>
      <c r="AV265" s="4">
        <v>-999</v>
      </c>
      <c r="AW265" s="4">
        <v>-5</v>
      </c>
      <c r="AX265" s="1">
        <v>5.6847545220000004</v>
      </c>
      <c r="AY265" s="1">
        <v>14.45</v>
      </c>
      <c r="AZ265" s="1">
        <v>5.0199999999999996</v>
      </c>
      <c r="BA265" s="3">
        <v>0</v>
      </c>
      <c r="BB265" s="3">
        <v>1</v>
      </c>
      <c r="BC265" s="3">
        <v>3</v>
      </c>
      <c r="BD265" s="3">
        <v>-999</v>
      </c>
      <c r="BE265" s="3">
        <v>-999</v>
      </c>
      <c r="BF265" s="3">
        <v>-999</v>
      </c>
      <c r="BH265" s="3">
        <v>-999</v>
      </c>
      <c r="BI265" s="3">
        <v>-999</v>
      </c>
      <c r="BJ265" s="3">
        <v>-999</v>
      </c>
      <c r="BK265" s="3">
        <v>-999</v>
      </c>
      <c r="BL265" s="3">
        <v>-999</v>
      </c>
      <c r="BM265" s="3">
        <v>-999</v>
      </c>
      <c r="BN265" s="3">
        <v>-999</v>
      </c>
      <c r="BO265" s="3">
        <v>-999</v>
      </c>
      <c r="BP265" s="1">
        <v>0.12047533921562423</v>
      </c>
      <c r="BQ265" s="5">
        <v>0.12047359234853518</v>
      </c>
      <c r="BR265" s="5">
        <v>1.74686708905376E-6</v>
      </c>
      <c r="BS265" s="5">
        <v>0</v>
      </c>
    </row>
    <row r="266" spans="1:71" x14ac:dyDescent="0.2">
      <c r="A266" s="4">
        <v>265</v>
      </c>
      <c r="B266" s="1" t="s">
        <v>34</v>
      </c>
      <c r="C266" s="1" t="s">
        <v>33</v>
      </c>
      <c r="D266" s="1" t="s">
        <v>13</v>
      </c>
      <c r="E266" s="1" t="s">
        <v>12</v>
      </c>
      <c r="F266" s="1" t="s">
        <v>3</v>
      </c>
      <c r="G266" s="1" t="s">
        <v>11</v>
      </c>
      <c r="H266" s="1" t="s">
        <v>10</v>
      </c>
      <c r="I266" s="1" t="s">
        <v>9</v>
      </c>
      <c r="J266" s="4" t="s">
        <v>8</v>
      </c>
      <c r="K266" s="4" t="s">
        <v>8</v>
      </c>
      <c r="L266" s="1" t="s">
        <v>32</v>
      </c>
      <c r="M266" s="1" t="s">
        <v>6</v>
      </c>
      <c r="N266" s="1">
        <v>24</v>
      </c>
      <c r="O266" s="1">
        <v>7.3152000000000008</v>
      </c>
      <c r="P266" s="1">
        <v>127</v>
      </c>
      <c r="Q266" s="1">
        <v>124</v>
      </c>
      <c r="R266" s="1">
        <v>128</v>
      </c>
      <c r="S266" s="1">
        <v>21492.862253205254</v>
      </c>
      <c r="T266" s="1" t="s">
        <v>5</v>
      </c>
      <c r="U266" s="1">
        <v>0</v>
      </c>
      <c r="V266" s="1" t="s">
        <v>31</v>
      </c>
      <c r="W266" s="1" t="s">
        <v>3</v>
      </c>
      <c r="X266" s="1" t="s">
        <v>18</v>
      </c>
      <c r="Y266" s="1" t="s">
        <v>17</v>
      </c>
      <c r="Z266" s="1" t="s">
        <v>21</v>
      </c>
      <c r="AA266" s="1">
        <v>21</v>
      </c>
      <c r="AB266" s="1">
        <v>6.4008000000000003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4">
        <v>95</v>
      </c>
      <c r="AR266" s="4">
        <v>0</v>
      </c>
      <c r="AS266" s="4">
        <v>-999</v>
      </c>
      <c r="AT266" s="4">
        <v>0</v>
      </c>
      <c r="AU266" s="4">
        <v>0</v>
      </c>
      <c r="AV266" s="4">
        <v>-999</v>
      </c>
      <c r="AW266" s="4">
        <v>-5</v>
      </c>
      <c r="AX266" s="1">
        <v>71.024734980000005</v>
      </c>
      <c r="AY266" s="1">
        <v>23.48</v>
      </c>
      <c r="AZ266" s="1">
        <v>5.49</v>
      </c>
      <c r="BA266" s="3">
        <v>0</v>
      </c>
      <c r="BB266" s="3">
        <v>1</v>
      </c>
      <c r="BC266" s="3">
        <v>2</v>
      </c>
      <c r="BD266" s="3">
        <v>-999</v>
      </c>
      <c r="BE266" s="3">
        <v>-999</v>
      </c>
      <c r="BF266" s="3">
        <v>-999</v>
      </c>
      <c r="BH266" s="3">
        <v>-999</v>
      </c>
      <c r="BI266" s="3">
        <v>-999</v>
      </c>
      <c r="BJ266" s="3">
        <v>-999</v>
      </c>
      <c r="BK266" s="3">
        <v>-999</v>
      </c>
      <c r="BL266" s="3">
        <v>-999</v>
      </c>
      <c r="BM266" s="3">
        <v>-999</v>
      </c>
      <c r="BN266" s="3">
        <v>-999</v>
      </c>
      <c r="BO266" s="3">
        <v>-999</v>
      </c>
      <c r="BP266" s="1">
        <v>3.9385411000000002E-2</v>
      </c>
      <c r="BQ266" s="5">
        <v>3.9385411000000002E-2</v>
      </c>
      <c r="BR266" s="5">
        <v>0</v>
      </c>
      <c r="BS266" s="5">
        <v>0</v>
      </c>
    </row>
    <row r="267" spans="1:71" x14ac:dyDescent="0.2">
      <c r="A267" s="4">
        <v>266</v>
      </c>
      <c r="B267" s="1" t="s">
        <v>30</v>
      </c>
      <c r="C267" s="1" t="s">
        <v>29</v>
      </c>
      <c r="D267" s="1" t="s">
        <v>13</v>
      </c>
      <c r="E267" s="1" t="s">
        <v>12</v>
      </c>
      <c r="F267" s="1" t="s">
        <v>3</v>
      </c>
      <c r="G267" s="1" t="s">
        <v>11</v>
      </c>
      <c r="H267" s="1" t="s">
        <v>10</v>
      </c>
      <c r="I267" s="1" t="s">
        <v>9</v>
      </c>
      <c r="J267" s="4" t="s">
        <v>8</v>
      </c>
      <c r="K267" s="4" t="s">
        <v>8</v>
      </c>
      <c r="L267" s="1" t="s">
        <v>7</v>
      </c>
      <c r="M267" s="1" t="s">
        <v>6</v>
      </c>
      <c r="N267" s="1">
        <v>25</v>
      </c>
      <c r="O267" s="1">
        <v>7.62</v>
      </c>
      <c r="P267" s="1">
        <v>211</v>
      </c>
      <c r="Q267" s="1">
        <v>168</v>
      </c>
      <c r="R267" s="1">
        <v>138</v>
      </c>
      <c r="S267" s="1">
        <v>37107.076212214743</v>
      </c>
      <c r="T267" s="1" t="s">
        <v>5</v>
      </c>
      <c r="U267" s="1">
        <v>0</v>
      </c>
      <c r="V267" s="1" t="s">
        <v>4</v>
      </c>
      <c r="W267" s="1" t="s">
        <v>3</v>
      </c>
      <c r="X267" s="1" t="s">
        <v>2</v>
      </c>
      <c r="Y267" s="1" t="s">
        <v>1</v>
      </c>
      <c r="Z267" s="1" t="s">
        <v>0</v>
      </c>
      <c r="AA267" s="1">
        <v>24</v>
      </c>
      <c r="AB267" s="1">
        <v>7.3152000000000008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4">
        <v>90</v>
      </c>
      <c r="AR267" s="4">
        <v>0</v>
      </c>
      <c r="AS267" s="4">
        <v>-999</v>
      </c>
      <c r="AT267" s="4">
        <v>0</v>
      </c>
      <c r="AU267" s="4">
        <v>-999</v>
      </c>
      <c r="AV267" s="4">
        <v>-999</v>
      </c>
      <c r="AW267" s="4">
        <v>-10</v>
      </c>
      <c r="AX267" s="1">
        <v>0.174712644</v>
      </c>
      <c r="AY267" s="1">
        <v>13.43</v>
      </c>
      <c r="AZ267" s="1">
        <v>6.77</v>
      </c>
      <c r="BA267" s="3">
        <v>-999</v>
      </c>
      <c r="BB267" s="3">
        <v>-999</v>
      </c>
      <c r="BC267" s="3">
        <v>-999</v>
      </c>
      <c r="BD267" s="3">
        <v>-999</v>
      </c>
      <c r="BE267" s="3">
        <v>-999</v>
      </c>
      <c r="BF267" s="3">
        <v>-999</v>
      </c>
      <c r="BH267" s="3">
        <v>-999</v>
      </c>
      <c r="BI267" s="3">
        <v>-999</v>
      </c>
      <c r="BJ267" s="3">
        <v>-999</v>
      </c>
      <c r="BK267" s="3">
        <v>-999</v>
      </c>
      <c r="BL267" s="3">
        <v>-999</v>
      </c>
      <c r="BM267" s="3">
        <v>-999</v>
      </c>
      <c r="BN267" s="3">
        <v>-999</v>
      </c>
      <c r="BO267" s="3">
        <v>-999</v>
      </c>
      <c r="BP267" s="1">
        <v>2.1708132429363123E-2</v>
      </c>
      <c r="BQ267" s="5">
        <v>2.1527778242311727E-2</v>
      </c>
      <c r="BR267" s="5">
        <v>1.9784028204684478E-7</v>
      </c>
      <c r="BS267" s="5">
        <v>1.8015634676935E-4</v>
      </c>
    </row>
    <row r="268" spans="1:71" x14ac:dyDescent="0.2">
      <c r="A268" s="4">
        <v>267</v>
      </c>
      <c r="B268" s="1" t="s">
        <v>28</v>
      </c>
      <c r="C268" s="1" t="s">
        <v>27</v>
      </c>
      <c r="D268" s="1" t="s">
        <v>13</v>
      </c>
      <c r="E268" s="1" t="s">
        <v>12</v>
      </c>
      <c r="F268" s="1" t="s">
        <v>3</v>
      </c>
      <c r="G268" s="1" t="s">
        <v>11</v>
      </c>
      <c r="H268" s="1" t="s">
        <v>10</v>
      </c>
      <c r="I268" s="1" t="s">
        <v>9</v>
      </c>
      <c r="J268" s="4" t="s">
        <v>8</v>
      </c>
      <c r="K268" s="4" t="s">
        <v>8</v>
      </c>
      <c r="L268" s="1" t="s">
        <v>7</v>
      </c>
      <c r="M268" s="1" t="s">
        <v>6</v>
      </c>
      <c r="N268" s="1">
        <v>26</v>
      </c>
      <c r="O268" s="1">
        <v>7.9248000000000003</v>
      </c>
      <c r="P268" s="1">
        <v>52</v>
      </c>
      <c r="Q268" s="1">
        <v>48</v>
      </c>
      <c r="R268" s="1">
        <v>49</v>
      </c>
      <c r="S268" s="1">
        <v>3297.0380398867642</v>
      </c>
      <c r="T268" s="1" t="s">
        <v>5</v>
      </c>
      <c r="U268" s="1">
        <v>0</v>
      </c>
      <c r="V268" s="1" t="s">
        <v>4</v>
      </c>
      <c r="W268" s="1" t="s">
        <v>3</v>
      </c>
      <c r="X268" s="1" t="s">
        <v>2</v>
      </c>
      <c r="Y268" s="1" t="s">
        <v>1</v>
      </c>
      <c r="Z268" s="1" t="s">
        <v>26</v>
      </c>
      <c r="AA268" s="1">
        <v>26</v>
      </c>
      <c r="AB268" s="1">
        <v>7.9248000000000003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4">
        <v>95</v>
      </c>
      <c r="AR268" s="4">
        <v>0</v>
      </c>
      <c r="AS268" s="4">
        <v>-999</v>
      </c>
      <c r="AT268" s="4">
        <v>0</v>
      </c>
      <c r="AU268" s="4">
        <v>-999</v>
      </c>
      <c r="AV268" s="4">
        <v>-999</v>
      </c>
      <c r="AW268" s="4">
        <v>-5</v>
      </c>
      <c r="AX268" s="1">
        <v>0.54934823099999996</v>
      </c>
      <c r="AY268" s="1">
        <v>28.08</v>
      </c>
      <c r="AZ268" s="1">
        <v>6.62</v>
      </c>
      <c r="BA268" s="3">
        <v>2</v>
      </c>
      <c r="BB268" s="3">
        <v>2</v>
      </c>
      <c r="BC268" s="3">
        <v>3</v>
      </c>
      <c r="BD268" s="3">
        <v>-999</v>
      </c>
      <c r="BE268" s="3">
        <v>-999</v>
      </c>
      <c r="BF268" s="3">
        <v>-999</v>
      </c>
      <c r="BH268" s="3">
        <v>-999</v>
      </c>
      <c r="BI268" s="3">
        <v>-999</v>
      </c>
      <c r="BJ268" s="3">
        <v>-999</v>
      </c>
      <c r="BK268" s="3">
        <v>-999</v>
      </c>
      <c r="BL268" s="3">
        <v>-999</v>
      </c>
      <c r="BM268" s="3">
        <v>-999</v>
      </c>
      <c r="BN268" s="3">
        <v>-999</v>
      </c>
      <c r="BO268" s="3">
        <v>-999</v>
      </c>
      <c r="BP268" s="1">
        <v>5.79701359900106E-2</v>
      </c>
      <c r="BQ268" s="5">
        <v>5.3738532678603283E-2</v>
      </c>
      <c r="BR268" s="5">
        <v>1.5883392776290721E-3</v>
      </c>
      <c r="BS268" s="5">
        <v>2.643264033778246E-3</v>
      </c>
    </row>
    <row r="269" spans="1:71" x14ac:dyDescent="0.2">
      <c r="A269" s="4">
        <v>268</v>
      </c>
      <c r="B269" s="1" t="s">
        <v>25</v>
      </c>
      <c r="C269" s="1" t="s">
        <v>24</v>
      </c>
      <c r="D269" s="1" t="s">
        <v>13</v>
      </c>
      <c r="E269" s="1" t="s">
        <v>12</v>
      </c>
      <c r="F269" s="1" t="s">
        <v>3</v>
      </c>
      <c r="G269" s="1" t="s">
        <v>11</v>
      </c>
      <c r="H269" s="1" t="s">
        <v>10</v>
      </c>
      <c r="I269" s="1" t="s">
        <v>9</v>
      </c>
      <c r="J269" s="4" t="s">
        <v>8</v>
      </c>
      <c r="K269" s="4" t="s">
        <v>8</v>
      </c>
      <c r="L269" s="1" t="s">
        <v>7</v>
      </c>
      <c r="M269" s="1" t="s">
        <v>6</v>
      </c>
      <c r="N269" s="1">
        <v>24</v>
      </c>
      <c r="O269" s="1">
        <v>7.3152000000000008</v>
      </c>
      <c r="P269" s="1">
        <v>75</v>
      </c>
      <c r="Q269" s="1">
        <v>48</v>
      </c>
      <c r="R269" s="1">
        <v>69</v>
      </c>
      <c r="S269" s="1">
        <v>5648.7599069925154</v>
      </c>
      <c r="T269" s="1" t="s">
        <v>5</v>
      </c>
      <c r="U269" s="1">
        <v>0</v>
      </c>
      <c r="V269" s="1" t="s">
        <v>4</v>
      </c>
      <c r="W269" s="1" t="s">
        <v>3</v>
      </c>
      <c r="X269" s="1" t="s">
        <v>23</v>
      </c>
      <c r="Y269" s="1" t="s">
        <v>22</v>
      </c>
      <c r="Z269" s="1" t="s">
        <v>21</v>
      </c>
      <c r="AA269" s="1">
        <v>23</v>
      </c>
      <c r="AB269" s="1">
        <v>7.0104000000000006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4">
        <v>80</v>
      </c>
      <c r="AR269" s="4">
        <v>0</v>
      </c>
      <c r="AS269" s="4">
        <v>-999</v>
      </c>
      <c r="AT269" s="4">
        <v>0</v>
      </c>
      <c r="AU269" s="4">
        <v>-999</v>
      </c>
      <c r="AV269" s="4">
        <v>-999</v>
      </c>
      <c r="AW269" s="4">
        <v>-20</v>
      </c>
      <c r="AX269" s="1">
        <v>0.221105528</v>
      </c>
      <c r="AY269" s="1">
        <v>27.89</v>
      </c>
      <c r="AZ269" s="1">
        <v>9.3000000000000007</v>
      </c>
      <c r="BA269" s="3">
        <v>0</v>
      </c>
      <c r="BB269" s="3">
        <v>1</v>
      </c>
      <c r="BC269" s="3">
        <v>3</v>
      </c>
      <c r="BD269" s="3">
        <v>-999</v>
      </c>
      <c r="BE269" s="3">
        <v>-999</v>
      </c>
      <c r="BF269" s="3">
        <v>-999</v>
      </c>
      <c r="BH269" s="3">
        <v>-999</v>
      </c>
      <c r="BI269" s="3">
        <v>-999</v>
      </c>
      <c r="BJ269" s="3">
        <v>-999</v>
      </c>
      <c r="BK269" s="3">
        <v>-999</v>
      </c>
      <c r="BL269" s="3">
        <v>-999</v>
      </c>
      <c r="BM269" s="3">
        <v>-999</v>
      </c>
      <c r="BN269" s="3">
        <v>-999</v>
      </c>
      <c r="BO269" s="3">
        <v>-999</v>
      </c>
      <c r="BP269" s="1">
        <v>4.1712094868580088E-2</v>
      </c>
      <c r="BQ269" s="5">
        <v>4.1710613263500826E-2</v>
      </c>
      <c r="BR269" s="5">
        <v>2.3858470786722472E-7</v>
      </c>
      <c r="BS269" s="5">
        <v>1.2430203714E-6</v>
      </c>
    </row>
    <row r="270" spans="1:71" x14ac:dyDescent="0.2">
      <c r="A270" s="4">
        <v>269</v>
      </c>
      <c r="B270" s="1" t="s">
        <v>20</v>
      </c>
      <c r="C270" s="1" t="s">
        <v>19</v>
      </c>
      <c r="D270" s="1" t="s">
        <v>13</v>
      </c>
      <c r="E270" s="1" t="s">
        <v>12</v>
      </c>
      <c r="F270" s="1" t="s">
        <v>3</v>
      </c>
      <c r="G270" s="1" t="s">
        <v>11</v>
      </c>
      <c r="H270" s="1" t="s">
        <v>10</v>
      </c>
      <c r="I270" s="1" t="s">
        <v>9</v>
      </c>
      <c r="J270" s="4" t="s">
        <v>8</v>
      </c>
      <c r="K270" s="4" t="s">
        <v>8</v>
      </c>
      <c r="L270" s="1" t="s">
        <v>7</v>
      </c>
      <c r="M270" s="1" t="s">
        <v>6</v>
      </c>
      <c r="N270" s="1">
        <v>22</v>
      </c>
      <c r="O270" s="1">
        <v>6.7056000000000004</v>
      </c>
      <c r="P270" s="1">
        <v>64</v>
      </c>
      <c r="Q270" s="1">
        <v>62</v>
      </c>
      <c r="R270" s="1">
        <v>48</v>
      </c>
      <c r="S270" s="1">
        <v>4249.3377569607419</v>
      </c>
      <c r="T270" s="1" t="s">
        <v>5</v>
      </c>
      <c r="U270" s="1">
        <v>0</v>
      </c>
      <c r="V270" s="1" t="s">
        <v>4</v>
      </c>
      <c r="W270" s="1" t="s">
        <v>3</v>
      </c>
      <c r="X270" s="1" t="s">
        <v>18</v>
      </c>
      <c r="Y270" s="1" t="s">
        <v>17</v>
      </c>
      <c r="Z270" s="1" t="s">
        <v>16</v>
      </c>
      <c r="AA270" s="1">
        <v>21</v>
      </c>
      <c r="AB270" s="1">
        <v>6.4008000000000003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4">
        <v>90</v>
      </c>
      <c r="AR270" s="4">
        <v>0</v>
      </c>
      <c r="AS270" s="4">
        <v>-999</v>
      </c>
      <c r="AT270" s="4">
        <v>0</v>
      </c>
      <c r="AU270" s="4">
        <v>-999</v>
      </c>
      <c r="AV270" s="4">
        <v>-999</v>
      </c>
      <c r="AW270" s="4">
        <v>-10</v>
      </c>
      <c r="AX270" s="1">
        <v>1.0009718169999999</v>
      </c>
      <c r="AY270" s="1">
        <v>10.57</v>
      </c>
      <c r="AZ270" s="1">
        <v>10.026666666666666</v>
      </c>
      <c r="BA270" s="3">
        <v>2</v>
      </c>
      <c r="BB270" s="3">
        <v>1</v>
      </c>
      <c r="BC270" s="3">
        <v>3</v>
      </c>
      <c r="BD270" s="3">
        <v>-999</v>
      </c>
      <c r="BE270" s="3">
        <v>-999</v>
      </c>
      <c r="BF270" s="3">
        <v>-999</v>
      </c>
      <c r="BH270" s="3">
        <v>-999</v>
      </c>
      <c r="BI270" s="3">
        <v>-999</v>
      </c>
      <c r="BJ270" s="3">
        <v>-999</v>
      </c>
      <c r="BK270" s="3">
        <v>-999</v>
      </c>
      <c r="BL270" s="3">
        <v>-999</v>
      </c>
      <c r="BM270" s="3">
        <v>-999</v>
      </c>
      <c r="BN270" s="3">
        <v>-999</v>
      </c>
      <c r="BO270" s="3">
        <v>-999</v>
      </c>
      <c r="BP270" s="1">
        <v>0.37012217400000003</v>
      </c>
      <c r="BQ270" s="5">
        <v>0.37012217400000003</v>
      </c>
      <c r="BR270" s="5">
        <v>0</v>
      </c>
      <c r="BS270" s="5">
        <v>0</v>
      </c>
    </row>
    <row r="271" spans="1:71" x14ac:dyDescent="0.2">
      <c r="A271" s="4">
        <v>270</v>
      </c>
      <c r="B271" s="1" t="s">
        <v>15</v>
      </c>
      <c r="C271" s="1" t="s">
        <v>14</v>
      </c>
      <c r="D271" s="1" t="s">
        <v>13</v>
      </c>
      <c r="E271" s="1" t="s">
        <v>12</v>
      </c>
      <c r="F271" s="1" t="s">
        <v>3</v>
      </c>
      <c r="G271" s="1" t="s">
        <v>11</v>
      </c>
      <c r="H271" s="1" t="s">
        <v>10</v>
      </c>
      <c r="I271" s="1" t="s">
        <v>9</v>
      </c>
      <c r="J271" s="4" t="s">
        <v>8</v>
      </c>
      <c r="K271" s="4" t="s">
        <v>8</v>
      </c>
      <c r="L271" s="1" t="s">
        <v>7</v>
      </c>
      <c r="M271" s="1" t="s">
        <v>6</v>
      </c>
      <c r="N271" s="1">
        <v>29</v>
      </c>
      <c r="O271" s="1">
        <v>8.8391999999999999</v>
      </c>
      <c r="P271" s="1">
        <v>88</v>
      </c>
      <c r="Q271" s="1">
        <v>56</v>
      </c>
      <c r="R271" s="1">
        <v>71</v>
      </c>
      <c r="S271" s="1">
        <v>6912.3059334560794</v>
      </c>
      <c r="T271" s="1" t="s">
        <v>5</v>
      </c>
      <c r="U271" s="1">
        <v>0</v>
      </c>
      <c r="V271" s="1" t="s">
        <v>4</v>
      </c>
      <c r="W271" s="1" t="s">
        <v>3</v>
      </c>
      <c r="X271" s="1" t="s">
        <v>2</v>
      </c>
      <c r="Y271" s="1" t="s">
        <v>1</v>
      </c>
      <c r="Z271" s="1" t="s">
        <v>0</v>
      </c>
      <c r="AA271" s="1">
        <v>29</v>
      </c>
      <c r="AB271" s="1">
        <v>8.8391999999999999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4">
        <v>85</v>
      </c>
      <c r="AR271" s="4">
        <v>0</v>
      </c>
      <c r="AS271" s="4">
        <v>-999</v>
      </c>
      <c r="AT271" s="4">
        <v>0</v>
      </c>
      <c r="AU271" s="4">
        <v>-999</v>
      </c>
      <c r="AV271" s="4">
        <v>-999</v>
      </c>
      <c r="AW271" s="4">
        <v>-15</v>
      </c>
      <c r="AX271" s="1">
        <v>29.353233830000001</v>
      </c>
      <c r="AY271" s="1">
        <v>18.71</v>
      </c>
      <c r="AZ271" s="1">
        <v>8.01</v>
      </c>
      <c r="BA271" s="3">
        <v>-999</v>
      </c>
      <c r="BB271" s="3">
        <v>-999</v>
      </c>
      <c r="BC271" s="3">
        <v>-999</v>
      </c>
      <c r="BD271" s="3">
        <v>-999</v>
      </c>
      <c r="BE271" s="3">
        <v>-999</v>
      </c>
      <c r="BF271" s="3">
        <v>-999</v>
      </c>
      <c r="BH271" s="3">
        <v>-999</v>
      </c>
      <c r="BI271" s="3">
        <v>-999</v>
      </c>
      <c r="BJ271" s="3">
        <v>-999</v>
      </c>
      <c r="BK271" s="3">
        <v>-999</v>
      </c>
      <c r="BL271" s="3">
        <v>-999</v>
      </c>
      <c r="BM271" s="3">
        <v>-999</v>
      </c>
      <c r="BN271" s="3">
        <v>-999</v>
      </c>
      <c r="BO271" s="3">
        <v>-999</v>
      </c>
      <c r="BP271" s="1">
        <v>3.6473144687483527E-2</v>
      </c>
      <c r="BQ271" s="5">
        <v>2.8811141151073621E-2</v>
      </c>
      <c r="BR271" s="5">
        <v>7.6506519992037064E-3</v>
      </c>
      <c r="BS271" s="5">
        <v>1.1351537206200001E-5</v>
      </c>
    </row>
  </sheetData>
  <autoFilter ref="A1:BS271" xr:uid="{781DF300-EB20-D247-8ED0-426938DEDAAB}"/>
  <conditionalFormatting sqref="U71">
    <cfRule type="duplicateValues" dxfId="2" priority="3"/>
  </conditionalFormatting>
  <conditionalFormatting sqref="U161">
    <cfRule type="duplicateValues" dxfId="1" priority="2"/>
  </conditionalFormatting>
  <conditionalFormatting sqref="U251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RRCCoreData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Andrade R</dc:creator>
  <cp:lastModifiedBy>Natalia Andrade R</cp:lastModifiedBy>
  <dcterms:created xsi:type="dcterms:W3CDTF">2023-09-14T23:32:13Z</dcterms:created>
  <dcterms:modified xsi:type="dcterms:W3CDTF">2023-09-14T23:32:50Z</dcterms:modified>
</cp:coreProperties>
</file>