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75b0f91487798e57/Desktop/ENDG 310/ENDG 319/"/>
    </mc:Choice>
  </mc:AlternateContent>
  <xr:revisionPtr revIDLastSave="37" documentId="11_2BB1D69C5B1054467AC628F35B3088B35299F149" xr6:coauthVersionLast="47" xr6:coauthVersionMax="47" xr10:uidLastSave="{107AA0B3-FB59-4EAF-B211-AB4188108C9B}"/>
  <bookViews>
    <workbookView xWindow="-98" yWindow="-98" windowWidth="21795" windowHeight="1162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<sst xmlns="http://schemas.openxmlformats.org/spreadsheetml/2006/main" count="9" uniqueCount="7">
  <si>
    <t>Low Altitude</t>
  </si>
  <si>
    <t>High Altitude</t>
  </si>
  <si>
    <t>count</t>
  </si>
  <si>
    <t>mean</t>
  </si>
  <si>
    <t>std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</si>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</sst>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"/>
  <sheetViews>
    <sheetView tabSelected="1" workbookViewId="0">
      <selection activeCell="B16" sqref="A1:B16"/>
    </sheetView>
  </sheetViews>
  <sheetFormatPr defaultRowHeight="14.25" x14ac:dyDescent="0.45"/>
  <cols>
    <col min="1" max="1" width="17.86328125" customWidth="1"/>
    <col min="2" max="2" width="28" customWidth="1"/>
  </cols>
  <sheetData>
    <row r="1" spans="1:6" x14ac:dyDescent="0.45">
      <c r="A1" s="1" t="s">
        <v>0</v>
      </c>
      <c r="B1" s="1" t="s">
        <v>1</v>
      </c>
      <c r="E1" s="3" t="s">
        <v>0</v>
      </c>
      <c r="F1" s="3" t="s">
        <v>1</v>
      </c>
    </row>
    <row r="2" spans="1:6" x14ac:dyDescent="0.45">
      <c r="A2">
        <v>1.5</v>
      </c>
      <c r="B2">
        <v>7.59</v>
      </c>
      <c r="D2" t="s">
        <v>2</v>
      </c>
      <c r="E2">
        <v>15</v>
      </c>
      <c r="F2">
        <v>15</v>
      </c>
    </row>
    <row r="3" spans="1:6" x14ac:dyDescent="0.45">
      <c r="A3">
        <v>1.48</v>
      </c>
      <c r="B3">
        <v>2.06</v>
      </c>
      <c r="D3" t="s">
        <v>3</v>
      </c>
      <c r="E3">
        <f>AVERAGE(A2:A16)</f>
        <v>3.7946666666666666</v>
      </c>
      <c r="F3">
        <f>AVERAGE(B2:B16)</f>
        <v>6.2946666666666662</v>
      </c>
    </row>
    <row r="4" spans="1:6" x14ac:dyDescent="0.45">
      <c r="A4">
        <v>2.98</v>
      </c>
      <c r="B4">
        <v>8.86</v>
      </c>
      <c r="D4" t="s">
        <v>4</v>
      </c>
      <c r="E4">
        <f>STDEV(A2:A16)</f>
        <v>3.0208013758572325</v>
      </c>
      <c r="F4">
        <f>STDEV(B2:B16)</f>
        <v>3.8905212039128192</v>
      </c>
    </row>
    <row r="5" spans="1:6" x14ac:dyDescent="0.45">
      <c r="A5">
        <v>1.4</v>
      </c>
      <c r="B5">
        <v>8.67</v>
      </c>
      <c r="D5" t="s">
        <v>5</v>
      </c>
      <c r="E5">
        <f>MIN(A2:A16)</f>
        <v>0.25</v>
      </c>
      <c r="F5">
        <f>MIN(B2:B16)</f>
        <v>1.5</v>
      </c>
    </row>
    <row r="6" spans="1:6" x14ac:dyDescent="0.45">
      <c r="A6">
        <v>3.12</v>
      </c>
      <c r="B6">
        <v>5.61</v>
      </c>
      <c r="D6" s="2">
        <v>0.25</v>
      </c>
      <c r="E6">
        <f>_xlfn.PERCENTILE.INC(A2:A16,0.25)</f>
        <v>1.385</v>
      </c>
      <c r="F6">
        <f>_xlfn.PERCENTILE.INC(B2:B16,0.25)</f>
        <v>3.8049999999999997</v>
      </c>
    </row>
    <row r="7" spans="1:6" x14ac:dyDescent="0.45">
      <c r="A7">
        <v>0.25</v>
      </c>
      <c r="B7">
        <v>6.28</v>
      </c>
      <c r="D7" s="2">
        <v>0.5</v>
      </c>
      <c r="E7">
        <f>MEDIAN(A2:A16)</f>
        <v>2.98</v>
      </c>
      <c r="F7">
        <f xml:space="preserve"> MEDIAN(B2:B16)</f>
        <v>6.07</v>
      </c>
    </row>
    <row r="8" spans="1:6" x14ac:dyDescent="0.45">
      <c r="A8">
        <v>6.73</v>
      </c>
      <c r="B8">
        <v>4.04</v>
      </c>
      <c r="D8" s="2">
        <v>0.75</v>
      </c>
      <c r="E8">
        <f>_xlfn.PERCENTILE.INC(A2:A16,0.75)</f>
        <v>6.8450000000000006</v>
      </c>
      <c r="F8">
        <f>_xlfn.PERCENTILE.INC(B2:B16,0.75)</f>
        <v>8.129999999999999</v>
      </c>
    </row>
    <row r="9" spans="1:6" x14ac:dyDescent="0.45">
      <c r="A9">
        <v>5.3</v>
      </c>
      <c r="B9">
        <v>4.4000000000000004</v>
      </c>
      <c r="D9" t="s">
        <v>6</v>
      </c>
      <c r="E9">
        <f>MAX(A2:A16)</f>
        <v>9.3000000000000007</v>
      </c>
      <c r="F9">
        <f>MAX(B2:B16)</f>
        <v>17.11</v>
      </c>
    </row>
    <row r="10" spans="1:6" x14ac:dyDescent="0.45">
      <c r="A10">
        <v>9.3000000000000007</v>
      </c>
      <c r="B10">
        <v>9.52</v>
      </c>
    </row>
    <row r="11" spans="1:6" x14ac:dyDescent="0.45">
      <c r="A11">
        <v>6.96</v>
      </c>
      <c r="B11">
        <v>1.5</v>
      </c>
    </row>
    <row r="12" spans="1:6" x14ac:dyDescent="0.45">
      <c r="A12">
        <v>7.21</v>
      </c>
      <c r="B12">
        <v>6.07</v>
      </c>
    </row>
    <row r="13" spans="1:6" x14ac:dyDescent="0.45">
      <c r="A13">
        <v>0.87</v>
      </c>
      <c r="B13">
        <v>17.11</v>
      </c>
    </row>
    <row r="14" spans="1:6" x14ac:dyDescent="0.45">
      <c r="A14">
        <v>1.06</v>
      </c>
      <c r="B14">
        <v>3.57</v>
      </c>
    </row>
    <row r="15" spans="1:6" x14ac:dyDescent="0.45">
      <c r="A15">
        <v>7.39</v>
      </c>
      <c r="B15">
        <v>2.68</v>
      </c>
    </row>
    <row r="16" spans="1:6" x14ac:dyDescent="0.45">
      <c r="A16">
        <v>1.37</v>
      </c>
      <c r="B16">
        <v>6.46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chinazaokidi@gmail.com</cp:lastModifiedBy>
  <dcterms:created xsi:type="dcterms:W3CDTF">2023-09-27T00:52:42Z</dcterms:created>
  <dcterms:modified xsi:type="dcterms:W3CDTF">2023-09-27T23:27:48Z</dcterms:modified>
</cp:coreProperties>
</file>