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NFDB_Summary_Stats"/>
    <sheet r:id="rId2" sheetId="2" name="NFDB_Summary_Stats_By_Agency"/>
    <sheet r:id="rId3" sheetId="3" name="BNDFFC_Statistiques_sommaires"/>
    <sheet r:id="rId4" sheetId="4" name="BNDFFC_Stats_sommaires_par_jur"/>
    <sheet r:id="rId5" sheetId="5" name="Pubs"/>
  </sheets>
  <definedNames>
    <definedName name="_xlnm.Database">#REF!</definedName>
  </definedNames>
  <calcPr fullCalcOnLoad="1"/>
</workbook>
</file>

<file path=xl/sharedStrings.xml><?xml version="1.0" encoding="utf-8"?>
<sst xmlns="http://schemas.openxmlformats.org/spreadsheetml/2006/main" count="309" uniqueCount="53">
  <si>
    <r>
      <t>The</t>
    </r>
    <r>
      <rPr>
        <b/>
        <sz val="11"/>
        <color rgb="FF000000"/>
        <rFont val="Calibri"/>
        <family val="2"/>
        <scheme val="minor"/>
      </rPr>
      <t xml:space="preserve"> Canadian National Fire Database (CNFDB) </t>
    </r>
    <r>
      <rPr>
        <sz val="11"/>
        <color rgb="FF000000"/>
        <rFont val="Calibri"/>
        <family val="2"/>
        <scheme val="minor"/>
      </rPr>
      <t>is a collection of forest fire data from various sources; these data include fire locations (point data) and fire perimeters (polygon data) as provided by Canadian fire management agencies (provinces, territories, and Parks Canada).  These summary statistics are derived from the CNFDB point data. Statistics are shown for all reported fires as well as only the fires greater than 200 hectares — these large fires represent a small percentage of all fires but account for most of the area burned (more than 98%). These statistics summarize data that has been contributed by the agencies and may not be consistent with other sources. Note that the data contained in the CNFDB are not complete nor are they without error. Data completeness and quality vary among agencies and between years, and data accuracy varies due to different mapping/data collection methods. For more information, please refer to the Canadian Wildland Fire Information System - http://cwfis.cfs.nrcan.gc.ca/ha/nfdb
Contact: john.little@nrcan-rncan.gc.ca</t>
    </r>
  </si>
  <si>
    <r>
      <t/>
    </r>
    <r>
      <rPr>
        <b/>
        <sz val="11"/>
        <color rgb="FF000000"/>
        <rFont val="Calibri"/>
        <family val="2"/>
        <scheme val="minor"/>
      </rPr>
      <t>La Base nationale de données sur les feux de forêt du Canada (BNDFFC)</t>
    </r>
    <r>
      <rPr>
        <sz val="11"/>
        <color rgb="FF000000"/>
        <rFont val="Calibri"/>
        <family val="2"/>
        <scheme val="minor"/>
      </rPr>
      <t xml:space="preserve"> réunit les données sur les feux de forêt compilées par diverses sources, y compris les données sur la position (données ponctuelles) et les périmètres (données polygonales) des feux telles que fournies par les agences canadiennes de gestion des feux (des provinces et des territoires et de Parcs Canada). Les statistiques sommaires sont tirées des données ponctuelles de la BNDFFC. Les statistiques sont présentées pour tous les feux signalés ainsi que ceux dont la taille est supérieure à 200 hectares — ces derniers ne constituent qu’un faible pourcentage du total des feux, mais sont à l’origine de la majeure partie de la superficie brûlée (habituellement plus de 98 %). Comme ces statistiques sont fondées sur les données fournies par les agences, elles ne correspondent peut-être pas aux données tirées d’autres sources. Il est à noter que les données contenues dans la BNDFFC ne sont ni exhaustives ni sans erreur. L’exhaustivité et la qualité des données peuvent varier d’une agence et d’une année à l’autre, et l’exactitude des données varie en fonction des méthodes de cartographie et de collecte de données. Pour obtenir des renseignements supplémentaires, veuillez consulter le Système canadien d’information sur les feux de végétation. Personne-ressource : john.little@nrcan-rncan.gc.ca</t>
    </r>
  </si>
  <si>
    <t>Publications:</t>
  </si>
  <si>
    <t>The following papers present analyses of these data / Les documents suivant présentent des analyses de ces données :</t>
  </si>
  <si>
    <t>Skakun, R.S.; Castilla, G.; Metsaranta, J.; Whitman, E.; Rodrigue, S.; Little, J.M.; Groenewegen, K.; Coyle, M. (2022). Extending the National Burned Area Composite Time Series of Wildfires in Canada. Remote Sensing, 14, 3050. DOI: https://doi.org/10.3390/rs14133050</t>
  </si>
  <si>
    <t>Skakun, R.S.; Whitman, E.; Little, J.M.; and Parisien, M.-A. (2021). Area burned adjustments to historical wildland fires in Canada. Environmental Research Letters 16 064014. DOI: https://doi.org/10.1088/1748-9326/abfb2c</t>
  </si>
  <si>
    <t>Hanes, C.C.; Wang, X.; Jain, P.; Parisien, M.-P.; Little, J.M.; Flannigan, M.D. 2019. Fire-regime changes in Canada over the last half century. Canadian Journal of Forest Research 49: 256-269.</t>
  </si>
  <si>
    <t>Burton, P.J.; Parisien, M.-A.; Hicke, J.A.; Hall, R.J.; Freeburn, J.T. 2008. Large fires as agents of ecological diversity in the North American boreal forest. International Journal of Wildland Fire 17(6): 754-767.</t>
  </si>
  <si>
    <t>Parisien, M.A.; Peters, V.S; Wang, Y.; Little, J.M.; Bosch, E.M.; Stocks, B.J. 2006. Spatial patterns of forest fires in Canada 1980–1999. International Journal of Wildland Fire 15:361–374.</t>
  </si>
  <si>
    <t>Stocks, B.J.; Mason, J.A.; Todd, J.B.; Bosch, E.M.; Wotton, B.M.; Amiro, B.D.; Flannigan, M.D.;Hirsch, K.G.; Logan, K.A.; Martell, D.L.; Skinner, W.R. 2003. Large forest fires in Canada, 1959–1997. Journal of Geophysical Research 108, D1: FFR5, 1-12. doi:10.1029/2001 JD000484</t>
  </si>
  <si>
    <t>Amiro, B.D.; Todd, J.B.; Wotton, B.M.; Logan, K.A.; Flannigan, M.D.; Stocks, B.J.; Mason, J.A.; Martell, D.L.; Hirsch, K.G. 2001. Direct carbon emissions from Canadian forest fires, 1959 to 1999. Canadian Journal of Forest Research 31:512–525.</t>
  </si>
  <si>
    <t>Statistiques sommaires (NFDB_point_20220901)</t>
  </si>
  <si>
    <r>
      <t/>
    </r>
    <r>
      <rPr>
        <b/>
        <sz val="11"/>
        <color rgb="FF000000"/>
        <rFont val="Calibri"/>
        <family val="2"/>
        <scheme val="minor"/>
      </rPr>
      <t>La Base nationale de données sur les feux de forêt du Canada (BNDFFC)</t>
    </r>
    <r>
      <rPr>
        <sz val="11"/>
        <color rgb="FF000000"/>
        <rFont val="Calibri"/>
        <family val="2"/>
        <scheme val="minor"/>
      </rPr>
      <t xml:space="preserve"> réunit les données sur les feux de forêt compilées par diverses sources, y compris les données sur la position (données ponctuelles) et les périmètres (données polygonales) des feux telles que fournies par les agences canadiennes de gestion des feux (des provinces et des territoires et de Parcs Canada). Les statistiques sommaires sont tirées des données ponctuelles de la BNDFFC. Les statistiques sont présentées pour tous les feux signalés ainsi que ceux dont la taille est supérieure à 200 hectares — ces derniers ne constituent qu’un faible pourcentage du total des feux, mais sont à l’origine de la majeure partie de la superficie brûlée (habituellement plus de 98 %). Comme ces statistiques sont fondées sur les données fournies par les agences, elles ne correspondent peut-être pas aux données tirées d’autres sources. Il est à noter que les données contenues dans la BNDFFC ne sont ni exhaustives ni sans erreur. L’exhaustivité et la qualité des données peuvent varier d’une agence et d’une année à l’autre, et l’exactitude des données varie en fonction des méthodes de cartographie et de collecte de données. Pour obtenir des renseignements supplémentaires, veuillez consulter le Système canadien d’information sur les feux de végétation. 
Personne-ressource : john.little@nrcan-rncan.gc.ca</t>
    </r>
  </si>
  <si>
    <t>AB</t>
  </si>
  <si>
    <t>BC</t>
  </si>
  <si>
    <t>MB</t>
  </si>
  <si>
    <t>NB</t>
  </si>
  <si>
    <t>NL</t>
  </si>
  <si>
    <t>NS</t>
  </si>
  <si>
    <t>NWT</t>
  </si>
  <si>
    <t>ON</t>
  </si>
  <si>
    <t>PEI</t>
  </si>
  <si>
    <t>PC</t>
  </si>
  <si>
    <t>QC</t>
  </si>
  <si>
    <t>SK</t>
  </si>
  <si>
    <t>YT</t>
  </si>
  <si>
    <t>CANADA</t>
  </si>
  <si>
    <t>Summary of NFDB_point_20220901</t>
  </si>
  <si>
    <t>NFDB_point_20220901_large_fires</t>
  </si>
  <si>
    <t>Année</t>
  </si>
  <si>
    <t>Nombre de feux</t>
  </si>
  <si>
    <t>Superficie brûlée (ha)</t>
  </si>
  <si>
    <t>Min (ha)</t>
  </si>
  <si>
    <t>Max (ha)</t>
  </si>
  <si>
    <t>Nombre de feux &gt;200ha</t>
  </si>
  <si>
    <t>Superficie brûlée (&gt;200ha)</t>
  </si>
  <si>
    <t>Moy 10 ans</t>
  </si>
  <si>
    <t>Moy 20 ans</t>
  </si>
  <si>
    <t>Moy 30 ans</t>
  </si>
  <si>
    <t>CANADA - Superficie forestière brûlée et nombre d'incendies</t>
  </si>
  <si>
    <t>NFDB_point_20220901</t>
  </si>
  <si>
    <t>Summary stats derived from NFDB Agency Point data (NFDB_point_20220901)</t>
  </si>
  <si>
    <t>YEAR</t>
  </si>
  <si>
    <t>FIRES</t>
  </si>
  <si>
    <t>TOTAL_HA</t>
  </si>
  <si>
    <t>MIN_SIZE_HA</t>
  </si>
  <si>
    <t>MAX_SIZE_HA</t>
  </si>
  <si>
    <t>FIRES &gt;200ha</t>
  </si>
  <si>
    <t>TOTAL_HA (&gt;200ha)</t>
  </si>
  <si>
    <t>10 yr average</t>
  </si>
  <si>
    <t>20 yr average</t>
  </si>
  <si>
    <t>30 yr average</t>
  </si>
  <si>
    <t>CANADA - WILDLAND FIRE SUMMARY STATS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</si>
</sst>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8" x14ac:knownFonts="1">
    <font>
      <sz val="11"/>
      <color theme="1"/>
      <name val="Calibri"/>
      <family val="2"/>
      <scheme val="minor"/>
    </font>
    <font>
      <sz val="11"/>
      <color rgb="FF000000"/>
      <name val="Calibri"/>
      <family val="2"/>
    </font>
    <font>
      <sz val="11"/>
      <color theme="1"/>
      <name val="Calibri"/>
      <family val="2"/>
    </font>
    <font>
      <b/>
      <sz val="11"/>
      <color rgb="FF000000"/>
      <name val="Calibri"/>
      <family val="2"/>
    </font>
    <font>
      <sz val="11"/>
      <color rgb="FF4472c4"/>
      <name val="Calibri"/>
      <family val="2"/>
    </font>
    <font>
      <b/>
      <sz val="16"/>
      <color rgb="FF000000"/>
      <name val="Calibri"/>
      <family val="2"/>
    </font>
    <font>
      <sz val="24"/>
      <color rgb="FFff0000"/>
      <name val="Calibri"/>
      <family val="2"/>
    </font>
    <font>
      <b/>
      <sz val="24"/>
      <color rgb="FFff0000"/>
      <name val="Calibri"/>
      <family val="2"/>
    </font>
    <font>
      <sz val="24"/>
      <color rgb="FF000000"/>
      <name val="Calibri"/>
      <family val="2"/>
    </font>
    <font>
      <b/>
      <sz val="11"/>
      <color rgb="FF5b9bd5"/>
      <name val="Calibri"/>
      <family val="2"/>
    </font>
    <font>
      <sz val="11"/>
      <color rgb="FF5b9bd5"/>
      <name val="Calibri"/>
      <family val="2"/>
    </font>
    <font>
      <b/>
      <sz val="11"/>
      <color rgb="FFc00000"/>
      <name val="Calibri"/>
      <family val="2"/>
    </font>
    <font>
      <sz val="11"/>
      <color rgb="FFc00000"/>
      <name val="Calibri"/>
      <family val="2"/>
    </font>
    <font>
      <b/>
      <sz val="14"/>
      <color rgb="FFc00000"/>
      <name val="Calibri"/>
      <family val="2"/>
    </font>
    <font>
      <sz val="14"/>
      <color rgb="FF000000"/>
      <name val="Calibri"/>
      <family val="2"/>
    </font>
    <font>
      <sz val="10"/>
      <color rgb="FF000000"/>
      <name val="Calibri"/>
      <family val="2"/>
    </font>
    <font>
      <b/>
      <sz val="18"/>
      <color rgb="FFc00000"/>
      <name val="Calibri"/>
      <family val="2"/>
    </font>
    <font>
      <sz val="18"/>
      <color rgb="FF000000"/>
      <name val="Calibri"/>
      <family val="2"/>
    </font>
  </fonts>
  <fills count="3">
    <fill>
      <patternFill patternType="none"/>
    </fill>
    <fill>
      <patternFill patternType="gray125"/>
    </fill>
    <fill>
      <patternFill patternType="solid">
        <fgColor rgb="FFbdd7ee"/>
      </patternFill>
    </fill>
  </fills>
  <borders count="44">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c6c6c6"/>
      </left>
      <right style="thin">
        <color rgb="FFc6c6c6"/>
      </right>
      <top style="thin">
        <color rgb="FFc6c6c6"/>
      </top>
      <bottom style="thin">
        <color rgb="FFc6c6c6"/>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style="thin">
        <color rgb="FFc6c6c6"/>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c6c6c6"/>
      </left>
      <right style="thin">
        <color rgb="FFc6c6c6"/>
      </right>
      <top style="thin">
        <color rgb="FFc6c6c6"/>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c6c6c6"/>
      </right>
      <top style="thin">
        <color rgb="FFc6c6c6"/>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bottom style="thin">
        <color rgb="FF000000"/>
      </bottom>
      <diagonal/>
    </border>
    <border>
      <left/>
      <right style="medium">
        <color rgb="FF000000"/>
      </right>
      <top/>
      <bottom/>
      <diagonal/>
    </border>
    <border>
      <left style="medium">
        <color rgb="FF000000"/>
      </left>
      <right style="thin">
        <color rgb="FFc6c6c6"/>
      </right>
      <top style="thin">
        <color rgb="FFc6c6c6"/>
      </top>
      <bottom style="thin">
        <color rgb="FFc6c6c6"/>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style="thin">
        <color rgb="FFc6c6c6"/>
      </right>
      <top style="thin">
        <color rgb="FFc6c6c6"/>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c6c6c6"/>
      </top>
      <bottom style="thin">
        <color rgb="FFc6c6c6"/>
      </bottom>
      <diagonal/>
    </border>
    <border>
      <left style="thin">
        <color rgb="FF000000"/>
      </left>
      <right/>
      <top/>
      <bottom/>
      <diagonal/>
    </border>
    <border>
      <left/>
      <right style="thin">
        <color rgb="FF000000"/>
      </right>
      <top/>
      <bottom/>
      <diagonal/>
    </border>
    <border>
      <left style="medium">
        <color rgb="FF000000"/>
      </left>
      <right style="thin">
        <color rgb="FF000000"/>
      </right>
      <top style="thin">
        <color rgb="FFc6c6c6"/>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medium">
        <color rgb="FF000000"/>
      </bottom>
      <diagonal/>
    </border>
    <border>
      <left style="medium">
        <color rgb="FF000000"/>
      </left>
      <right/>
      <top style="medium">
        <color rgb="FF000000"/>
      </top>
      <bottom/>
      <diagonal/>
    </border>
    <border>
      <left style="thin">
        <color rgb="FFc6c6c6"/>
      </left>
      <right style="thin">
        <color rgb="FFc6c6c6"/>
      </right>
      <top style="thin">
        <color rgb="FFc6c6c6"/>
      </top>
      <bottom style="medium">
        <color rgb="FF000000"/>
      </bottom>
      <diagonal/>
    </border>
  </borders>
  <cellStyleXfs count="1">
    <xf numFmtId="0" fontId="0" fillId="0" borderId="0"/>
  </cellStyleXfs>
  <cellXfs count="155">
    <xf xfId="0" numFmtId="0" borderId="0" fontId="0" fillId="0"/>
    <xf xfId="0" numFmtId="0" borderId="0" fontId="0" fillId="0" applyAlignment="1">
      <alignment wrapText="1"/>
    </xf>
    <xf xfId="0" numFmtId="0" borderId="1" applyBorder="1" fontId="1" applyFont="1" fillId="0" applyAlignment="1">
      <alignment horizontal="left" wrapText="1"/>
    </xf>
    <xf xfId="0" numFmtId="0" borderId="0" fontId="0" fillId="0" applyAlignment="1">
      <alignment horizontal="left" wrapText="1"/>
    </xf>
    <xf xfId="0" numFmtId="0" borderId="1" applyBorder="1" fontId="2" applyFont="1" fillId="0" applyAlignment="1">
      <alignment horizontal="left" wrapText="1"/>
    </xf>
    <xf xfId="0" numFmtId="0" borderId="1" applyBorder="1" fontId="3" applyFont="1" fillId="0" applyAlignment="1">
      <alignment horizontal="left"/>
    </xf>
    <xf xfId="0" numFmtId="0" borderId="1" applyBorder="1" fontId="1" applyFont="1" fillId="0" applyAlignment="1">
      <alignment horizontal="left"/>
    </xf>
    <xf xfId="0" numFmtId="0" borderId="1" applyBorder="1" fontId="4" applyFont="1" fillId="0" applyAlignment="1">
      <alignment horizontal="left"/>
    </xf>
    <xf xfId="0" numFmtId="0" borderId="0" fontId="0" fillId="0" applyAlignment="1">
      <alignment horizontal="left"/>
    </xf>
    <xf xfId="0" numFmtId="0" borderId="0" fontId="0" fillId="0" applyAlignment="1">
      <alignment horizontal="general" wrapText="1"/>
    </xf>
    <xf xfId="0" numFmtId="1" applyNumberFormat="1" borderId="1" applyBorder="1" fontId="5" applyFont="1" fillId="0" applyAlignment="1">
      <alignment horizontal="left"/>
    </xf>
    <xf xfId="0" numFmtId="3" applyNumberFormat="1" borderId="1" applyBorder="1" fontId="5" applyFont="1" fillId="0" applyAlignment="1">
      <alignment horizontal="left"/>
    </xf>
    <xf xfId="0" numFmtId="3" applyNumberFormat="1" borderId="1" applyBorder="1" fontId="2" applyFont="1" fillId="0" applyAlignment="1">
      <alignment horizontal="right"/>
    </xf>
    <xf xfId="0" numFmtId="3" applyNumberFormat="1" borderId="1" applyBorder="1" fontId="1" applyFont="1" fillId="0" applyAlignment="1">
      <alignment horizontal="right"/>
    </xf>
    <xf xfId="0" numFmtId="0" borderId="0" fontId="0" fillId="0" applyAlignment="1">
      <alignment horizontal="general"/>
    </xf>
    <xf xfId="0" numFmtId="1" applyNumberFormat="1" borderId="1" applyBorder="1" fontId="2" applyFont="1" fillId="0" applyAlignment="1">
      <alignment horizontal="left"/>
    </xf>
    <xf xfId="0" numFmtId="1" applyNumberFormat="1" borderId="1" applyBorder="1" fontId="1" applyFont="1" fillId="0" applyAlignment="1">
      <alignment horizontal="left" wrapText="1"/>
    </xf>
    <xf xfId="0" numFmtId="3" applyNumberFormat="1" borderId="1" applyBorder="1" fontId="1" applyFont="1" fillId="0" applyAlignment="1">
      <alignment horizontal="left" wrapText="1"/>
    </xf>
    <xf xfId="0" numFmtId="3" applyNumberFormat="1" borderId="1" applyBorder="1" fontId="2" applyFont="1" fillId="0" applyAlignment="1">
      <alignment horizontal="right" wrapText="1"/>
    </xf>
    <xf xfId="0" numFmtId="1" applyNumberFormat="1" borderId="1" applyBorder="1" fontId="2" applyFont="1" fillId="0" applyAlignment="1">
      <alignment horizontal="left" wrapText="1"/>
    </xf>
    <xf xfId="0" numFmtId="1" applyNumberFormat="1" borderId="2" applyBorder="1" fontId="6" applyFont="1" fillId="0" applyAlignment="1">
      <alignment horizontal="left"/>
    </xf>
    <xf xfId="0" numFmtId="1" applyNumberFormat="1" borderId="2" applyBorder="1" fontId="7" applyFont="1" fillId="0" applyAlignment="1">
      <alignment horizontal="center"/>
    </xf>
    <xf xfId="0" numFmtId="3" applyNumberFormat="1" borderId="3" applyBorder="1" fontId="8" applyFont="1" fillId="0" applyAlignment="1">
      <alignment horizontal="center"/>
    </xf>
    <xf xfId="0" numFmtId="3" applyNumberFormat="1" borderId="4" applyBorder="1" fontId="8" applyFont="1" fillId="0" applyAlignment="1">
      <alignment horizontal="center"/>
    </xf>
    <xf xfId="0" numFmtId="3" applyNumberFormat="1" borderId="2" applyBorder="1" fontId="7" applyFont="1" fillId="0" applyAlignment="1">
      <alignment horizontal="center"/>
    </xf>
    <xf xfId="0" numFmtId="0" borderId="3" applyBorder="1" fontId="8" applyFont="1" fillId="0" applyAlignment="1">
      <alignment horizontal="center"/>
    </xf>
    <xf xfId="0" numFmtId="3" applyNumberFormat="1" borderId="3" applyBorder="1" fontId="7" applyFont="1" fillId="0" applyAlignment="1">
      <alignment horizontal="center"/>
    </xf>
    <xf xfId="0" numFmtId="1" applyNumberFormat="1" borderId="5" applyBorder="1" fontId="9" applyFont="1" fillId="2" applyFill="1" applyAlignment="1">
      <alignment horizontal="left"/>
    </xf>
    <xf xfId="0" numFmtId="1" applyNumberFormat="1" borderId="6" applyBorder="1" fontId="10" applyFont="1" fillId="0" applyAlignment="1">
      <alignment horizontal="center"/>
    </xf>
    <xf xfId="0" numFmtId="3" applyNumberFormat="1" borderId="7" applyBorder="1" fontId="10" applyFont="1" fillId="0" applyAlignment="1">
      <alignment horizontal="center"/>
    </xf>
    <xf xfId="0" numFmtId="3" applyNumberFormat="1" borderId="8" applyBorder="1" fontId="10" applyFont="1" fillId="0" applyAlignment="1">
      <alignment horizontal="center"/>
    </xf>
    <xf xfId="0" numFmtId="3" applyNumberFormat="1" borderId="9" applyBorder="1" fontId="10" applyFont="1" fillId="0" applyAlignment="1">
      <alignment horizontal="left"/>
    </xf>
    <xf xfId="0" numFmtId="3" applyNumberFormat="1" borderId="10" applyBorder="1" fontId="10" applyFont="1" fillId="0" applyAlignment="1">
      <alignment horizontal="left"/>
    </xf>
    <xf xfId="0" numFmtId="1" applyNumberFormat="1" borderId="1" applyBorder="1" fontId="10" applyFont="1" fillId="0" applyAlignment="1">
      <alignment horizontal="left"/>
    </xf>
    <xf xfId="0" numFmtId="3" applyNumberFormat="1" borderId="1" applyBorder="1" fontId="10" applyFont="1" fillId="0" applyAlignment="1">
      <alignment horizontal="left"/>
    </xf>
    <xf xfId="0" numFmtId="1" applyNumberFormat="1" borderId="11" applyBorder="1" fontId="10" applyFont="1" fillId="0" applyAlignment="1">
      <alignment horizontal="left"/>
    </xf>
    <xf xfId="0" numFmtId="1" applyNumberFormat="1" borderId="6" applyBorder="1" fontId="10" applyFont="1" fillId="0" applyAlignment="1">
      <alignment horizontal="left"/>
    </xf>
    <xf xfId="0" numFmtId="3" applyNumberFormat="1" borderId="7" applyBorder="1" fontId="10" applyFont="1" fillId="0" applyAlignment="1">
      <alignment horizontal="left"/>
    </xf>
    <xf xfId="0" numFmtId="3" applyNumberFormat="1" borderId="8" applyBorder="1" fontId="10" applyFont="1" fillId="0" applyAlignment="1">
      <alignment horizontal="left"/>
    </xf>
    <xf xfId="0" numFmtId="3" applyNumberFormat="1" borderId="6" applyBorder="1" fontId="10" applyFont="1" fillId="0" applyAlignment="1">
      <alignment horizontal="left"/>
    </xf>
    <xf xfId="0" numFmtId="0" borderId="1" applyBorder="1" fontId="10" applyFont="1" fillId="0" applyAlignment="1">
      <alignment horizontal="left"/>
    </xf>
    <xf xfId="0" numFmtId="1" applyNumberFormat="1" borderId="12" applyBorder="1" fontId="9" applyFont="1" fillId="2" applyFill="1" applyAlignment="1">
      <alignment horizontal="left"/>
    </xf>
    <xf xfId="0" numFmtId="3" applyNumberFormat="1" borderId="7" applyBorder="1" fontId="10" applyFont="1" fillId="0" applyAlignment="1">
      <alignment horizontal="right"/>
    </xf>
    <xf xfId="0" numFmtId="3" applyNumberFormat="1" borderId="8" applyBorder="1" fontId="10" applyFont="1" fillId="0" applyAlignment="1">
      <alignment horizontal="right"/>
    </xf>
    <xf xfId="0" numFmtId="3" applyNumberFormat="1" borderId="13" applyBorder="1" fontId="10" applyFont="1" fillId="0" applyAlignment="1">
      <alignment horizontal="left"/>
    </xf>
    <xf xfId="0" numFmtId="1" applyNumberFormat="1" borderId="14" applyBorder="1" fontId="3" applyFont="1" fillId="2" applyFill="1" applyAlignment="1">
      <alignment horizontal="right" wrapText="1"/>
    </xf>
    <xf xfId="0" numFmtId="1" applyNumberFormat="1" borderId="15" applyBorder="1" fontId="3" applyFont="1" fillId="0" applyAlignment="1">
      <alignment horizontal="center" wrapText="1"/>
    </xf>
    <xf xfId="0" numFmtId="3" applyNumberFormat="1" borderId="16" applyBorder="1" fontId="3" applyFont="1" fillId="0" applyAlignment="1">
      <alignment horizontal="center" wrapText="1"/>
    </xf>
    <xf xfId="0" numFmtId="1" applyNumberFormat="1" borderId="16" applyBorder="1" fontId="3" applyFont="1" fillId="0" applyAlignment="1">
      <alignment horizontal="center"/>
    </xf>
    <xf xfId="0" numFmtId="3" applyNumberFormat="1" borderId="17" applyBorder="1" fontId="3" applyFont="1" fillId="0" applyAlignment="1">
      <alignment horizontal="center" wrapText="1"/>
    </xf>
    <xf xfId="0" numFmtId="3" applyNumberFormat="1" borderId="18" applyBorder="1" fontId="3" applyFont="1" fillId="0" applyAlignment="1">
      <alignment horizontal="center" wrapText="1"/>
    </xf>
    <xf xfId="0" numFmtId="3" applyNumberFormat="1" borderId="15" applyBorder="1" fontId="3" applyFont="1" fillId="0" applyAlignment="1">
      <alignment horizontal="center" wrapText="1"/>
    </xf>
    <xf xfId="0" numFmtId="3" applyNumberFormat="1" borderId="16" applyBorder="1" fontId="3" applyFont="1" fillId="0" applyAlignment="1">
      <alignment horizontal="center"/>
    </xf>
    <xf xfId="0" numFmtId="0" borderId="16" applyBorder="1" fontId="3" applyFont="1" fillId="0" applyAlignment="1">
      <alignment horizontal="center" wrapText="1"/>
    </xf>
    <xf xfId="0" numFmtId="1" applyNumberFormat="1" borderId="19" applyBorder="1" fontId="3" applyFont="1" fillId="2" applyFill="1" applyAlignment="1">
      <alignment horizontal="right" wrapText="1"/>
    </xf>
    <xf xfId="0" numFmtId="3" applyNumberFormat="1" borderId="20" applyBorder="1" fontId="3" applyFont="1" fillId="0" applyAlignment="1">
      <alignment horizontal="center" wrapText="1"/>
    </xf>
    <xf xfId="0" numFmtId="3" applyNumberFormat="1" borderId="21" applyBorder="1" fontId="3" applyFont="1" fillId="0" applyAlignment="1">
      <alignment horizontal="center" wrapText="1"/>
    </xf>
    <xf xfId="0" numFmtId="3" applyNumberFormat="1" borderId="22" applyBorder="1" fontId="3" applyFont="1" fillId="0" applyAlignment="1">
      <alignment horizontal="center" wrapText="1"/>
    </xf>
    <xf xfId="0" numFmtId="0" borderId="23" applyBorder="1" fontId="1" applyFont="1" fillId="0" applyAlignment="1">
      <alignment horizontal="left"/>
    </xf>
    <xf xfId="0" numFmtId="1" applyNumberFormat="1" borderId="5" applyBorder="1" fontId="1" applyFont="1" fillId="2" applyFill="1" applyAlignment="1">
      <alignment horizontal="right"/>
    </xf>
    <xf xfId="0" numFmtId="1" applyNumberFormat="1" borderId="11" applyBorder="1" fontId="1" applyFont="1" fillId="0" applyAlignment="1">
      <alignment horizontal="right"/>
    </xf>
    <xf xfId="0" numFmtId="1" applyNumberFormat="1" borderId="1" applyBorder="1" fontId="1" applyFont="1" fillId="0" applyAlignment="1">
      <alignment horizontal="right"/>
    </xf>
    <xf xfId="0" numFmtId="1" applyNumberFormat="1" borderId="11" applyBorder="1" fontId="1" applyFont="1" fillId="0" applyAlignment="1">
      <alignment horizontal="left"/>
    </xf>
    <xf xfId="0" numFmtId="3" applyNumberFormat="1" borderId="24" applyBorder="1" fontId="1" applyFont="1" fillId="0" applyAlignment="1">
      <alignment horizontal="right"/>
    </xf>
    <xf xfId="0" numFmtId="1" applyNumberFormat="1" borderId="25" applyBorder="1" fontId="3" applyFont="1" fillId="2" applyFill="1" applyAlignment="1">
      <alignment horizontal="right"/>
    </xf>
    <xf xfId="0" numFmtId="1" applyNumberFormat="1" borderId="1" applyBorder="1" fontId="1" applyFont="1" fillId="0" applyAlignment="1">
      <alignment horizontal="left"/>
    </xf>
    <xf xfId="0" numFmtId="1" applyNumberFormat="1" borderId="14" applyBorder="1" fontId="1" applyFont="1" fillId="2" applyFill="1" applyAlignment="1">
      <alignment horizontal="right"/>
    </xf>
    <xf xfId="0" numFmtId="1" applyNumberFormat="1" borderId="26" applyBorder="1" fontId="1" applyFont="1" fillId="0" applyAlignment="1">
      <alignment horizontal="right"/>
    </xf>
    <xf xfId="0" numFmtId="3" applyNumberFormat="1" borderId="23" applyBorder="1" fontId="1" applyFont="1" fillId="0" applyAlignment="1">
      <alignment horizontal="right"/>
    </xf>
    <xf xfId="0" numFmtId="1" applyNumberFormat="1" borderId="23" applyBorder="1" fontId="1" applyFont="1" fillId="0" applyAlignment="1">
      <alignment horizontal="right"/>
    </xf>
    <xf xfId="0" numFmtId="1" applyNumberFormat="1" borderId="26" applyBorder="1" fontId="1" applyFont="1" fillId="0" applyAlignment="1">
      <alignment horizontal="left"/>
    </xf>
    <xf xfId="0" numFmtId="1" applyNumberFormat="1" borderId="23" applyBorder="1" fontId="1" applyFont="1" fillId="0" applyAlignment="1">
      <alignment horizontal="left"/>
    </xf>
    <xf xfId="0" numFmtId="3" applyNumberFormat="1" borderId="23" applyBorder="1" fontId="1" applyFont="1" fillId="0" applyAlignment="1">
      <alignment horizontal="left"/>
    </xf>
    <xf xfId="0" numFmtId="3" applyNumberFormat="1" borderId="27" applyBorder="1" fontId="1" applyFont="1" fillId="0" applyAlignment="1">
      <alignment horizontal="right"/>
    </xf>
    <xf xfId="0" numFmtId="1" applyNumberFormat="1" borderId="28" applyBorder="1" fontId="3" applyFont="1" fillId="2" applyFill="1" applyAlignment="1">
      <alignment horizontal="right"/>
    </xf>
    <xf xfId="0" numFmtId="1" applyNumberFormat="1" borderId="29" applyBorder="1" fontId="11" applyFont="1" fillId="2" applyFill="1" applyAlignment="1">
      <alignment horizontal="right" wrapText="1"/>
    </xf>
    <xf xfId="0" numFmtId="3" applyNumberFormat="1" borderId="11" applyBorder="1" fontId="12" applyFont="1" fillId="0" applyAlignment="1">
      <alignment horizontal="right"/>
    </xf>
    <xf xfId="0" numFmtId="0" borderId="11" applyBorder="1" fontId="12" applyFont="1" fillId="0" applyAlignment="1">
      <alignment horizontal="left"/>
    </xf>
    <xf xfId="0" numFmtId="3" applyNumberFormat="1" borderId="11" applyBorder="1" fontId="12" applyFont="1" fillId="0" applyAlignment="1">
      <alignment horizontal="left"/>
    </xf>
    <xf xfId="0" numFmtId="1" applyNumberFormat="1" borderId="30" applyBorder="1" fontId="11" applyFont="1" fillId="2" applyFill="1" applyAlignment="1">
      <alignment horizontal="right" wrapText="1"/>
    </xf>
    <xf xfId="0" numFmtId="3" applyNumberFormat="1" borderId="31" applyBorder="1" fontId="12" applyFont="1" fillId="0" applyAlignment="1">
      <alignment horizontal="right"/>
    </xf>
    <xf xfId="0" numFmtId="0" borderId="31" applyBorder="1" fontId="12" applyFont="1" fillId="0" applyAlignment="1">
      <alignment horizontal="left"/>
    </xf>
    <xf xfId="0" numFmtId="3" applyNumberFormat="1" borderId="31" applyBorder="1" fontId="12" applyFont="1" fillId="0" applyAlignment="1">
      <alignment horizontal="left"/>
    </xf>
    <xf xfId="0" numFmtId="1" applyNumberFormat="1" borderId="5" applyBorder="1" fontId="1" applyFont="1" fillId="2" applyFill="1" applyAlignment="1">
      <alignment horizontal="left"/>
    </xf>
    <xf xfId="0" numFmtId="1" applyNumberFormat="1" borderId="25" applyBorder="1" fontId="1" applyFont="1" fillId="2" applyFill="1" applyAlignment="1">
      <alignment horizontal="left"/>
    </xf>
    <xf xfId="0" numFmtId="1" applyNumberFormat="1" borderId="0" fontId="0" fillId="0" applyAlignment="1">
      <alignment horizontal="left"/>
    </xf>
    <xf xfId="0" numFmtId="3" applyNumberFormat="1" borderId="0" fontId="0" fillId="0" applyAlignment="1">
      <alignment horizontal="right"/>
    </xf>
    <xf xfId="0" numFmtId="3" applyNumberFormat="1" borderId="0" fontId="0" fillId="0" applyAlignment="1">
      <alignment horizontal="general"/>
    </xf>
    <xf xfId="0" numFmtId="3" applyNumberFormat="1" borderId="0" fontId="0" fillId="0" applyAlignment="1">
      <alignment horizontal="left"/>
    </xf>
    <xf xfId="0" numFmtId="0" borderId="0" fontId="0" fillId="0" applyAlignment="1">
      <alignment horizontal="general"/>
    </xf>
    <xf xfId="0" numFmtId="0" borderId="1" applyBorder="1" fontId="5" applyFont="1" fillId="0" applyAlignment="1">
      <alignment horizontal="left"/>
    </xf>
    <xf xfId="0" numFmtId="1" applyNumberFormat="1" borderId="6" applyBorder="1" fontId="13" applyFont="1" fillId="0" applyAlignment="1">
      <alignment horizontal="center"/>
    </xf>
    <xf xfId="0" numFmtId="3" applyNumberFormat="1" borderId="7" applyBorder="1" fontId="14" applyFont="1" fillId="0" applyAlignment="1">
      <alignment horizontal="left"/>
    </xf>
    <xf xfId="0" numFmtId="3" applyNumberFormat="1" borderId="13" applyBorder="1" fontId="14" applyFont="1" fillId="0" applyAlignment="1">
      <alignment horizontal="left"/>
    </xf>
    <xf xfId="0" numFmtId="0" borderId="0" fontId="0" fillId="0" applyAlignment="1">
      <alignment horizontal="left"/>
    </xf>
    <xf xfId="0" numFmtId="0" borderId="1" applyBorder="1" fontId="15" applyFont="1" fillId="0" applyAlignment="1">
      <alignment horizontal="left"/>
    </xf>
    <xf xfId="0" numFmtId="1" applyNumberFormat="1" borderId="11" applyBorder="1" fontId="9" applyFont="1" fillId="0" applyAlignment="1">
      <alignment horizontal="left"/>
    </xf>
    <xf xfId="0" numFmtId="3" applyNumberFormat="1" borderId="32" applyBorder="1" fontId="10" applyFont="1" fillId="0" applyAlignment="1">
      <alignment horizontal="center"/>
    </xf>
    <xf xfId="0" numFmtId="3" applyNumberFormat="1" borderId="33" applyBorder="1" fontId="10" applyFont="1" fillId="0" applyAlignment="1">
      <alignment horizontal="center"/>
    </xf>
    <xf xfId="0" numFmtId="3" applyNumberFormat="1" borderId="34" applyBorder="1" fontId="10" applyFont="1" fillId="0" applyAlignment="1">
      <alignment horizontal="center"/>
    </xf>
    <xf xfId="0" numFmtId="0" borderId="1" applyBorder="1" fontId="9" applyFont="1" fillId="0" applyAlignment="1">
      <alignment horizontal="left"/>
    </xf>
    <xf xfId="0" numFmtId="3" applyNumberFormat="1" borderId="32" applyBorder="1" fontId="3" applyFont="1" fillId="0" applyAlignment="1">
      <alignment horizontal="center" wrapText="1"/>
    </xf>
    <xf xfId="0" numFmtId="3" applyNumberFormat="1" borderId="33" applyBorder="1" fontId="3" applyFont="1" fillId="0" applyAlignment="1">
      <alignment horizontal="center" wrapText="1"/>
    </xf>
    <xf xfId="0" numFmtId="3" applyNumberFormat="1" borderId="34" applyBorder="1" fontId="3" applyFont="1" fillId="0" applyAlignment="1">
      <alignment horizontal="center" wrapText="1"/>
    </xf>
    <xf xfId="0" numFmtId="0" borderId="1" applyBorder="1" fontId="1" applyFont="1" fillId="0" applyAlignment="1">
      <alignment horizontal="center" wrapText="1"/>
    </xf>
    <xf xfId="0" numFmtId="0" borderId="1" applyBorder="1" fontId="3" applyFont="1" fillId="0" applyAlignment="1">
      <alignment horizontal="center" wrapText="1"/>
    </xf>
    <xf xfId="0" numFmtId="1" applyNumberFormat="1" borderId="35" applyBorder="1" fontId="3" applyFont="1" fillId="2" applyFill="1" applyAlignment="1">
      <alignment horizontal="right" wrapText="1"/>
    </xf>
    <xf xfId="0" numFmtId="3" applyNumberFormat="1" borderId="36" applyBorder="1" fontId="1" applyFont="1" fillId="0" applyAlignment="1">
      <alignment horizontal="right" wrapText="1"/>
    </xf>
    <xf xfId="0" numFmtId="3" applyNumberFormat="1" borderId="1" applyBorder="1" fontId="1" applyFont="1" fillId="0" applyAlignment="1">
      <alignment horizontal="right" wrapText="1"/>
    </xf>
    <xf xfId="0" numFmtId="3" applyNumberFormat="1" borderId="37" applyBorder="1" fontId="1" applyFont="1" fillId="0" applyAlignment="1">
      <alignment horizontal="right" wrapText="1"/>
    </xf>
    <xf xfId="0" numFmtId="1" applyNumberFormat="1" borderId="35" applyBorder="1" fontId="3" applyFont="1" fillId="2" applyFill="1" applyAlignment="1">
      <alignment horizontal="right"/>
    </xf>
    <xf xfId="0" numFmtId="3" applyNumberFormat="1" borderId="36" applyBorder="1" fontId="1" applyFont="1" fillId="0" applyAlignment="1">
      <alignment horizontal="right"/>
    </xf>
    <xf xfId="0" numFmtId="3" applyNumberFormat="1" borderId="37" applyBorder="1" fontId="1" applyFont="1" fillId="0" applyAlignment="1">
      <alignment horizontal="right"/>
    </xf>
    <xf xfId="0" numFmtId="1" applyNumberFormat="1" borderId="38" applyBorder="1" fontId="3" applyFont="1" fillId="2" applyFill="1" applyAlignment="1">
      <alignment horizontal="right"/>
    </xf>
    <xf xfId="0" numFmtId="3" applyNumberFormat="1" borderId="39" applyBorder="1" fontId="1" applyFont="1" fillId="0" applyAlignment="1">
      <alignment horizontal="right"/>
    </xf>
    <xf xfId="0" numFmtId="3" applyNumberFormat="1" borderId="40" applyBorder="1" fontId="1" applyFont="1" fillId="0" applyAlignment="1">
      <alignment horizontal="right"/>
    </xf>
    <xf xfId="0" numFmtId="1" applyNumberFormat="1" borderId="29" applyBorder="1" fontId="11" applyFont="1" fillId="0" applyAlignment="1">
      <alignment horizontal="center" wrapText="1"/>
    </xf>
    <xf xfId="0" numFmtId="3" applyNumberFormat="1" borderId="32" applyBorder="1" fontId="12" applyFont="1" fillId="0" applyAlignment="1">
      <alignment horizontal="right" wrapText="1"/>
    </xf>
    <xf xfId="0" numFmtId="1" applyNumberFormat="1" borderId="30" applyBorder="1" fontId="11" applyFont="1" fillId="0" applyAlignment="1">
      <alignment horizontal="center" wrapText="1"/>
    </xf>
    <xf xfId="0" numFmtId="3" applyNumberFormat="1" borderId="41" applyBorder="1" fontId="12" applyFont="1" fillId="0" applyAlignment="1">
      <alignment horizontal="right"/>
    </xf>
    <xf xfId="0" numFmtId="1" applyNumberFormat="1" borderId="0" fontId="0" fillId="0" applyAlignment="1">
      <alignment horizontal="center"/>
    </xf>
    <xf xfId="0" numFmtId="1" applyNumberFormat="1" borderId="1" applyBorder="1" fontId="3" applyFont="1" fillId="0" applyAlignment="1">
      <alignment horizontal="left"/>
    </xf>
    <xf xfId="0" numFmtId="1" applyNumberFormat="1" borderId="20" applyBorder="1" fontId="1" applyFont="1" fillId="0" applyAlignment="1">
      <alignment horizontal="left" wrapText="1"/>
    </xf>
    <xf xfId="0" numFmtId="3" applyNumberFormat="1" borderId="20" applyBorder="1" fontId="1" applyFont="1" fillId="0" applyAlignment="1">
      <alignment horizontal="left" wrapText="1"/>
    </xf>
    <xf xfId="0" numFmtId="3" applyNumberFormat="1" borderId="4" applyBorder="1" fontId="7" applyFont="1" fillId="0" applyAlignment="1">
      <alignment horizontal="center"/>
    </xf>
    <xf xfId="0" numFmtId="1" applyNumberFormat="1" borderId="2" applyBorder="1" fontId="7" applyFont="1" fillId="0" applyAlignment="1">
      <alignment horizontal="left"/>
    </xf>
    <xf xfId="0" numFmtId="1" applyNumberFormat="1" borderId="42" applyBorder="1" fontId="10" applyFont="1" fillId="0" applyAlignment="1">
      <alignment horizontal="left"/>
    </xf>
    <xf xfId="0" numFmtId="3" applyNumberFormat="1" borderId="11" applyBorder="1" fontId="10" applyFont="1" fillId="0" applyAlignment="1">
      <alignment horizontal="left"/>
    </xf>
    <xf xfId="0" numFmtId="3" applyNumberFormat="1" borderId="24" applyBorder="1" fontId="10" applyFont="1" fillId="0" applyAlignment="1">
      <alignment horizontal="left"/>
    </xf>
    <xf xfId="0" numFmtId="1" applyNumberFormat="1" borderId="25" applyBorder="1" fontId="9" applyFont="1" fillId="2" applyFill="1" applyAlignment="1">
      <alignment horizontal="left"/>
    </xf>
    <xf xfId="0" numFmtId="3" applyNumberFormat="1" borderId="1" applyBorder="1" fontId="10" applyFont="1" fillId="0" applyAlignment="1">
      <alignment horizontal="right"/>
    </xf>
    <xf xfId="0" numFmtId="1" applyNumberFormat="1" borderId="14" applyBorder="1" fontId="3" applyFont="1" fillId="2" applyFill="1" applyAlignment="1">
      <alignment horizontal="right"/>
    </xf>
    <xf xfId="0" numFmtId="1" applyNumberFormat="1" borderId="26" applyBorder="1" fontId="3" applyFont="1" fillId="0" applyAlignment="1">
      <alignment horizontal="left"/>
    </xf>
    <xf xfId="0" numFmtId="3" applyNumberFormat="1" borderId="23" applyBorder="1" fontId="3" applyFont="1" fillId="0" applyAlignment="1">
      <alignment horizontal="left"/>
    </xf>
    <xf xfId="0" numFmtId="1" applyNumberFormat="1" borderId="23" applyBorder="1" fontId="3" applyFont="1" fillId="0" applyAlignment="1">
      <alignment horizontal="left"/>
    </xf>
    <xf xfId="0" numFmtId="3" applyNumberFormat="1" borderId="26" applyBorder="1" fontId="3" applyFont="1" fillId="0" applyAlignment="1">
      <alignment horizontal="left"/>
    </xf>
    <xf xfId="0" numFmtId="0" borderId="23" applyBorder="1" fontId="3" applyFont="1" fillId="0" applyAlignment="1">
      <alignment horizontal="left"/>
    </xf>
    <xf xfId="0" numFmtId="3" applyNumberFormat="1" borderId="27" applyBorder="1" fontId="3" applyFont="1" fillId="0" applyAlignment="1">
      <alignment horizontal="left"/>
    </xf>
    <xf xfId="0" numFmtId="1" applyNumberFormat="1" borderId="5" applyBorder="1" fontId="3" applyFont="1" fillId="2" applyFill="1" applyAlignment="1">
      <alignment horizontal="right"/>
    </xf>
    <xf xfId="0" numFmtId="1" applyNumberFormat="1" borderId="5" applyBorder="1" fontId="11" applyFont="1" fillId="2" applyFill="1" applyAlignment="1">
      <alignment horizontal="right" wrapText="1"/>
    </xf>
    <xf xfId="0" numFmtId="1" applyNumberFormat="1" borderId="25" applyBorder="1" fontId="11" applyFont="1" fillId="2" applyFill="1" applyAlignment="1">
      <alignment horizontal="right" wrapText="1"/>
    </xf>
    <xf xfId="0" numFmtId="1" applyNumberFormat="1" borderId="43" applyBorder="1" fontId="11" applyFont="1" fillId="2" applyFill="1" applyAlignment="1">
      <alignment horizontal="right" wrapText="1"/>
    </xf>
    <xf xfId="0" numFmtId="1" applyNumberFormat="1" borderId="19" applyBorder="1" fontId="11" applyFont="1" fillId="2" applyFill="1" applyAlignment="1">
      <alignment horizontal="right" wrapText="1"/>
    </xf>
    <xf xfId="0" numFmtId="1" applyNumberFormat="1" borderId="25" applyBorder="1" fontId="3" applyFont="1" fillId="2" applyFill="1" applyAlignment="1">
      <alignment horizontal="left"/>
    </xf>
    <xf xfId="0" numFmtId="1" applyNumberFormat="1" borderId="6" applyBorder="1" fontId="16" applyFont="1" fillId="0" applyAlignment="1">
      <alignment horizontal="center"/>
    </xf>
    <xf xfId="0" numFmtId="3" applyNumberFormat="1" borderId="7" applyBorder="1" fontId="17" applyFont="1" fillId="0" applyAlignment="1">
      <alignment horizontal="left"/>
    </xf>
    <xf xfId="0" numFmtId="3" applyNumberFormat="1" borderId="13" applyBorder="1" fontId="17" applyFont="1" fillId="0" applyAlignment="1">
      <alignment horizontal="left"/>
    </xf>
    <xf xfId="0" numFmtId="3" applyNumberFormat="1" borderId="32" applyBorder="1" fontId="3" applyFont="1" fillId="0" applyAlignment="1">
      <alignment horizontal="center"/>
    </xf>
    <xf xfId="0" numFmtId="3" applyNumberFormat="1" borderId="33" applyBorder="1" fontId="3" applyFont="1" fillId="0" applyAlignment="1">
      <alignment horizontal="center"/>
    </xf>
    <xf xfId="0" numFmtId="3" applyNumberFormat="1" borderId="34" applyBorder="1" fontId="3" applyFont="1" fillId="0" applyAlignment="1">
      <alignment horizontal="center"/>
    </xf>
    <xf xfId="0" numFmtId="0" borderId="1" applyBorder="1" fontId="1" applyFont="1" fillId="0" applyAlignment="1">
      <alignment horizontal="center"/>
    </xf>
    <xf xfId="0" numFmtId="0" borderId="1" applyBorder="1" fontId="3" applyFont="1" fillId="0" applyAlignment="1">
      <alignment horizontal="center"/>
    </xf>
    <xf xfId="0" numFmtId="1" applyNumberFormat="1" borderId="1" applyBorder="1" fontId="2" applyFont="1" fillId="0" applyAlignment="1">
      <alignment horizontal="center"/>
    </xf>
    <xf xfId="0" numFmtId="3" applyNumberFormat="1" borderId="1" applyBorder="1" fontId="1" applyFont="1" fillId="0" applyAlignment="1">
      <alignment horizontal="center"/>
    </xf>
    <xf xfId="0" numFmtId="3" applyNumberFormat="1" borderId="5" applyBorder="1" fontId="3" applyFont="1" fillId="2" applyFill="1"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S73"/>
  <sheetViews>
    <sheetView workbookViewId="0" tabSelected="1">
      <pane state="frozen" activePane="bottomLeft" topLeftCell="A6" ySplit="5" xSplit="0"/>
    </sheetView>
  </sheetViews>
  <sheetFormatPr defaultRowHeight="15" x14ac:dyDescent="0.25"/>
  <cols>
    <col min="1" max="1" style="120" width="7.719285714285714" customWidth="1" bestFit="1"/>
    <col min="2" max="2" style="86" width="6.719285714285714" customWidth="1" bestFit="1"/>
    <col min="3" max="3" style="86" width="10.719285714285713" customWidth="1" bestFit="1"/>
    <col min="4" max="4" style="86" width="14.862142857142858" customWidth="1" bestFit="1"/>
    <col min="5" max="5" style="86" width="12.290714285714287" customWidth="1" bestFit="1"/>
    <col min="6" max="6" style="86" width="18.719285714285714" customWidth="1" bestFit="1"/>
    <col min="7" max="7" style="8" width="16.862142857142857" customWidth="1" bestFit="1"/>
    <col min="8" max="8" style="89" width="9.147857142857141" customWidth="1" bestFit="1"/>
    <col min="9" max="9" style="89" width="9.147857142857141" customWidth="1" bestFit="1"/>
    <col min="10" max="10" style="89" width="9.147857142857141" customWidth="1" bestFit="1"/>
    <col min="11" max="11" style="89" width="9.147857142857141" customWidth="1" bestFit="1"/>
    <col min="12" max="12" style="89" width="9.147857142857141" customWidth="1" bestFit="1"/>
    <col min="13" max="13" style="89" width="9.147857142857141" customWidth="1" bestFit="1"/>
    <col min="14" max="14" style="9" width="14.147857142857141" customWidth="1" bestFit="1"/>
    <col min="15" max="15" style="9" width="14.147857142857141" customWidth="1" bestFit="1"/>
    <col min="16" max="16" style="9" width="14.147857142857141" customWidth="1" bestFit="1"/>
    <col min="17" max="17" style="9" width="14.147857142857141" customWidth="1" bestFit="1"/>
    <col min="18" max="18" style="9" width="14.147857142857141" customWidth="1" bestFit="1"/>
    <col min="19" max="19" style="9" width="14.147857142857141" customWidth="1" bestFit="1"/>
  </cols>
  <sheetData>
    <row x14ac:dyDescent="0.25" r="1" customHeight="1" ht="19.5">
      <c r="A1" s="10" t="s">
        <v>41</v>
      </c>
      <c r="B1" s="11"/>
      <c r="C1" s="11"/>
      <c r="D1" s="11"/>
      <c r="E1" s="11"/>
      <c r="F1" s="11"/>
      <c r="G1" s="90"/>
      <c r="H1" s="14"/>
      <c r="I1" s="14"/>
      <c r="J1" s="14"/>
      <c r="K1" s="14"/>
      <c r="L1" s="14"/>
      <c r="M1" s="14"/>
      <c r="N1" s="4"/>
      <c r="O1" s="4"/>
      <c r="P1" s="4"/>
      <c r="Q1" s="4"/>
      <c r="R1" s="4"/>
      <c r="S1" s="4"/>
    </row>
    <row x14ac:dyDescent="0.25" r="2" customHeight="1" ht="93" customFormat="1" s="1">
      <c r="A2" s="16" t="s">
        <v>0</v>
      </c>
      <c r="B2" s="17"/>
      <c r="C2" s="17"/>
      <c r="D2" s="17"/>
      <c r="E2" s="17"/>
      <c r="F2" s="17"/>
      <c r="G2" s="2"/>
      <c r="H2" s="2"/>
      <c r="I2" s="2"/>
      <c r="J2" s="2"/>
      <c r="K2" s="2"/>
      <c r="L2" s="2"/>
      <c r="M2" s="2"/>
      <c r="N2" s="2"/>
      <c r="O2" s="2"/>
      <c r="P2" s="2"/>
      <c r="Q2" s="2"/>
      <c r="R2" s="2"/>
      <c r="S2" s="2"/>
    </row>
    <row x14ac:dyDescent="0.25" r="3" customHeight="1" ht="19.5">
      <c r="A3" s="144" t="s">
        <v>52</v>
      </c>
      <c r="B3" s="145"/>
      <c r="C3" s="145"/>
      <c r="D3" s="145"/>
      <c r="E3" s="145"/>
      <c r="F3" s="146"/>
      <c r="G3" s="94"/>
      <c r="H3" s="14"/>
      <c r="I3" s="14"/>
      <c r="J3" s="14"/>
      <c r="K3" s="14"/>
      <c r="L3" s="14"/>
      <c r="M3" s="14"/>
      <c r="N3" s="4"/>
      <c r="O3" s="4"/>
      <c r="P3" s="4"/>
      <c r="Q3" s="4"/>
      <c r="R3" s="4"/>
      <c r="S3" s="4"/>
    </row>
    <row x14ac:dyDescent="0.25" r="4" customHeight="1" ht="19.5">
      <c r="A4" s="96"/>
      <c r="B4" s="97" t="s">
        <v>40</v>
      </c>
      <c r="C4" s="98"/>
      <c r="D4" s="98"/>
      <c r="E4" s="97" t="s">
        <v>28</v>
      </c>
      <c r="F4" s="99"/>
      <c r="G4" s="94"/>
      <c r="H4" s="14"/>
      <c r="I4" s="14"/>
      <c r="J4" s="14"/>
      <c r="K4" s="100"/>
      <c r="L4" s="100"/>
      <c r="M4" s="100"/>
      <c r="N4" s="4"/>
      <c r="O4" s="4"/>
      <c r="P4" s="4"/>
      <c r="Q4" s="4"/>
      <c r="R4" s="4"/>
      <c r="S4" s="4"/>
    </row>
    <row x14ac:dyDescent="0.25" r="5" customHeight="1" ht="19.5">
      <c r="A5" s="131" t="s">
        <v>42</v>
      </c>
      <c r="B5" s="147" t="s">
        <v>43</v>
      </c>
      <c r="C5" s="148" t="s">
        <v>44</v>
      </c>
      <c r="D5" s="148" t="s">
        <v>46</v>
      </c>
      <c r="E5" s="147" t="s">
        <v>47</v>
      </c>
      <c r="F5" s="149" t="s">
        <v>48</v>
      </c>
      <c r="G5" s="150"/>
      <c r="H5" s="151"/>
      <c r="I5" s="151"/>
      <c r="J5" s="151"/>
      <c r="K5" s="151"/>
      <c r="L5" s="151"/>
      <c r="M5" s="151"/>
      <c r="N5" s="4"/>
      <c r="O5" s="4"/>
      <c r="P5" s="4"/>
      <c r="Q5" s="4"/>
      <c r="R5" s="4"/>
      <c r="S5" s="4"/>
    </row>
    <row x14ac:dyDescent="0.25" r="6" customHeight="1" ht="19.5">
      <c r="A6" s="152">
        <v>2023</v>
      </c>
      <c r="B6" s="12">
        <v>6277</v>
      </c>
      <c r="C6" s="12">
        <v>17330903</v>
      </c>
      <c r="D6" s="12"/>
      <c r="E6" s="12"/>
      <c r="F6" s="12"/>
      <c r="G6" s="94"/>
      <c r="H6" s="14"/>
      <c r="I6" s="14"/>
      <c r="J6" s="14"/>
      <c r="K6" s="14"/>
      <c r="L6" s="14"/>
      <c r="M6" s="14"/>
      <c r="N6" s="4"/>
      <c r="O6" s="4"/>
      <c r="P6" s="4"/>
      <c r="Q6" s="4"/>
      <c r="R6" s="4"/>
      <c r="S6" s="4"/>
    </row>
    <row x14ac:dyDescent="0.25" r="7" customHeight="1" ht="19.5">
      <c r="A7" s="152">
        <v>2022</v>
      </c>
      <c r="B7" s="12">
        <v>5726</v>
      </c>
      <c r="C7" s="12">
        <v>1656504</v>
      </c>
      <c r="D7" s="12"/>
      <c r="E7" s="12"/>
      <c r="F7" s="12"/>
      <c r="G7" s="94"/>
      <c r="H7" s="14"/>
      <c r="I7" s="14"/>
      <c r="J7" s="14"/>
      <c r="K7" s="14"/>
      <c r="L7" s="14"/>
      <c r="M7" s="14"/>
      <c r="N7" s="4"/>
      <c r="O7" s="4"/>
      <c r="P7" s="4"/>
      <c r="Q7" s="4"/>
      <c r="R7" s="4"/>
      <c r="S7" s="4"/>
    </row>
    <row x14ac:dyDescent="0.25" r="8" customHeight="1" ht="20.25">
      <c r="A8" s="110">
        <v>2021</v>
      </c>
      <c r="B8" s="111">
        <v>6709</v>
      </c>
      <c r="C8" s="13">
        <v>4078897.40656</v>
      </c>
      <c r="D8" s="13">
        <v>271700.519953</v>
      </c>
      <c r="E8" s="111">
        <v>596</v>
      </c>
      <c r="F8" s="112">
        <v>4038709.94819</v>
      </c>
      <c r="G8" s="153"/>
      <c r="H8" s="151"/>
      <c r="I8" s="151"/>
      <c r="J8" s="151"/>
      <c r="K8" s="151"/>
      <c r="L8" s="151"/>
      <c r="M8" s="151"/>
      <c r="N8" s="4"/>
      <c r="O8" s="4"/>
      <c r="P8" s="4"/>
      <c r="Q8" s="4"/>
      <c r="R8" s="4"/>
      <c r="S8" s="4"/>
    </row>
    <row x14ac:dyDescent="0.25" r="9" customHeight="1" ht="20.25">
      <c r="A9" s="154">
        <v>2020</v>
      </c>
      <c r="B9" s="111">
        <v>4001</v>
      </c>
      <c r="C9" s="13">
        <v>218232</v>
      </c>
      <c r="D9" s="13">
        <v>50892</v>
      </c>
      <c r="E9" s="111">
        <v>80</v>
      </c>
      <c r="F9" s="112">
        <v>206153</v>
      </c>
      <c r="G9" s="153"/>
      <c r="H9" s="65"/>
      <c r="I9" s="65"/>
      <c r="J9" s="65"/>
      <c r="K9" s="151"/>
      <c r="L9" s="151"/>
      <c r="M9" s="151"/>
      <c r="N9" s="4"/>
      <c r="O9" s="4"/>
      <c r="P9" s="4"/>
      <c r="Q9" s="4"/>
      <c r="R9" s="4"/>
      <c r="S9" s="4"/>
    </row>
    <row x14ac:dyDescent="0.25" r="10" customHeight="1" ht="20.25">
      <c r="A10" s="110">
        <v>2019</v>
      </c>
      <c r="B10" s="111">
        <v>4062</v>
      </c>
      <c r="C10" s="13">
        <v>1786214</v>
      </c>
      <c r="D10" s="13">
        <v>350135</v>
      </c>
      <c r="E10" s="111">
        <v>192</v>
      </c>
      <c r="F10" s="112">
        <v>1765436</v>
      </c>
      <c r="G10" s="153"/>
      <c r="H10" s="65"/>
      <c r="I10" s="65"/>
      <c r="J10" s="65"/>
      <c r="K10" s="151"/>
      <c r="L10" s="65"/>
      <c r="M10" s="65"/>
      <c r="N10" s="4"/>
      <c r="O10" s="4"/>
      <c r="P10" s="4"/>
      <c r="Q10" s="4"/>
      <c r="R10" s="4"/>
      <c r="S10" s="4"/>
    </row>
    <row x14ac:dyDescent="0.25" r="11" customHeight="1" ht="20.25">
      <c r="A11" s="110">
        <v>2018</v>
      </c>
      <c r="B11" s="111">
        <v>7111</v>
      </c>
      <c r="C11" s="13">
        <v>2328851</v>
      </c>
      <c r="D11" s="13">
        <v>156775</v>
      </c>
      <c r="E11" s="111">
        <v>428</v>
      </c>
      <c r="F11" s="112">
        <v>2290130</v>
      </c>
      <c r="G11" s="153"/>
      <c r="H11" s="65"/>
      <c r="I11" s="65"/>
      <c r="J11" s="65"/>
      <c r="K11" s="151"/>
      <c r="L11" s="65"/>
      <c r="M11" s="65"/>
      <c r="N11" s="4"/>
      <c r="O11" s="4"/>
      <c r="P11" s="4"/>
      <c r="Q11" s="4"/>
      <c r="R11" s="4"/>
      <c r="S11" s="4"/>
    </row>
    <row x14ac:dyDescent="0.25" r="12" customHeight="1" ht="20.25">
      <c r="A12" s="110">
        <v>2017</v>
      </c>
      <c r="B12" s="111">
        <v>5654</v>
      </c>
      <c r="C12" s="13">
        <v>3589423</v>
      </c>
      <c r="D12" s="13">
        <v>521012</v>
      </c>
      <c r="E12" s="111">
        <v>468</v>
      </c>
      <c r="F12" s="112">
        <v>3557143</v>
      </c>
      <c r="G12" s="153"/>
      <c r="H12" s="65"/>
      <c r="I12" s="65"/>
      <c r="J12" s="65"/>
      <c r="K12" s="151"/>
      <c r="L12" s="65"/>
      <c r="M12" s="65"/>
      <c r="N12" s="4"/>
      <c r="O12" s="4"/>
      <c r="P12" s="4"/>
      <c r="Q12" s="4"/>
      <c r="R12" s="4"/>
      <c r="S12" s="4"/>
    </row>
    <row x14ac:dyDescent="0.25" r="13" customHeight="1" ht="20.25">
      <c r="A13" s="110">
        <v>2016</v>
      </c>
      <c r="B13" s="111">
        <v>5259</v>
      </c>
      <c r="C13" s="13">
        <v>1319573</v>
      </c>
      <c r="D13" s="13">
        <v>485124</v>
      </c>
      <c r="E13" s="111">
        <v>204</v>
      </c>
      <c r="F13" s="112">
        <v>1296927</v>
      </c>
      <c r="G13" s="153"/>
      <c r="H13" s="65"/>
      <c r="I13" s="65"/>
      <c r="J13" s="65"/>
      <c r="K13" s="151"/>
      <c r="L13" s="65"/>
      <c r="M13" s="65"/>
      <c r="N13" s="4"/>
      <c r="O13" s="4"/>
      <c r="P13" s="4"/>
      <c r="Q13" s="4"/>
      <c r="R13" s="4"/>
      <c r="S13" s="4"/>
    </row>
    <row x14ac:dyDescent="0.25" r="14" customHeight="1" ht="20.25">
      <c r="A14" s="110">
        <v>2015</v>
      </c>
      <c r="B14" s="111">
        <v>7029</v>
      </c>
      <c r="C14" s="13">
        <v>3908377</v>
      </c>
      <c r="D14" s="13">
        <v>245237</v>
      </c>
      <c r="E14" s="111">
        <v>546</v>
      </c>
      <c r="F14" s="112">
        <v>3873579</v>
      </c>
      <c r="G14" s="153"/>
      <c r="H14" s="65"/>
      <c r="I14" s="65"/>
      <c r="J14" s="65"/>
      <c r="K14" s="151"/>
      <c r="L14" s="65"/>
      <c r="M14" s="65"/>
      <c r="N14" s="4"/>
      <c r="O14" s="4"/>
      <c r="P14" s="4"/>
      <c r="Q14" s="4"/>
      <c r="R14" s="4"/>
      <c r="S14" s="4"/>
    </row>
    <row x14ac:dyDescent="0.25" r="15" customHeight="1" ht="20.25">
      <c r="A15" s="110">
        <v>2014</v>
      </c>
      <c r="B15" s="111">
        <v>5016</v>
      </c>
      <c r="C15" s="13">
        <v>4545655</v>
      </c>
      <c r="D15" s="13">
        <v>632984</v>
      </c>
      <c r="E15" s="111">
        <v>341</v>
      </c>
      <c r="F15" s="112">
        <v>4521266</v>
      </c>
      <c r="G15" s="153"/>
      <c r="H15" s="65"/>
      <c r="I15" s="65"/>
      <c r="J15" s="65"/>
      <c r="K15" s="151"/>
      <c r="L15" s="65"/>
      <c r="M15" s="65"/>
      <c r="N15" s="4"/>
      <c r="O15" s="4"/>
      <c r="P15" s="4"/>
      <c r="Q15" s="4"/>
      <c r="R15" s="4"/>
      <c r="S15" s="4"/>
    </row>
    <row x14ac:dyDescent="0.25" r="16" customHeight="1" ht="20.25">
      <c r="A16" s="110">
        <v>2013</v>
      </c>
      <c r="B16" s="111">
        <v>6246</v>
      </c>
      <c r="C16" s="13">
        <v>4268421</v>
      </c>
      <c r="D16" s="13">
        <v>501689</v>
      </c>
      <c r="E16" s="111">
        <v>374</v>
      </c>
      <c r="F16" s="112">
        <v>4242471</v>
      </c>
      <c r="G16" s="153"/>
      <c r="H16" s="65"/>
      <c r="I16" s="65"/>
      <c r="J16" s="65"/>
      <c r="K16" s="151"/>
      <c r="L16" s="65"/>
      <c r="M16" s="65"/>
      <c r="N16" s="4"/>
      <c r="O16" s="4"/>
      <c r="P16" s="4"/>
      <c r="Q16" s="4"/>
      <c r="R16" s="4"/>
      <c r="S16" s="4"/>
    </row>
    <row x14ac:dyDescent="0.25" r="17" customHeight="1" ht="20.25">
      <c r="A17" s="110">
        <v>2012</v>
      </c>
      <c r="B17" s="111">
        <v>7910</v>
      </c>
      <c r="C17" s="13">
        <v>1811679</v>
      </c>
      <c r="D17" s="13">
        <v>134603</v>
      </c>
      <c r="E17" s="111">
        <v>420</v>
      </c>
      <c r="F17" s="112">
        <v>1781048</v>
      </c>
      <c r="G17" s="153"/>
      <c r="H17" s="65"/>
      <c r="I17" s="65"/>
      <c r="J17" s="65"/>
      <c r="K17" s="151"/>
      <c r="L17" s="65"/>
      <c r="M17" s="65"/>
      <c r="N17" s="4"/>
      <c r="O17" s="4"/>
      <c r="P17" s="4"/>
      <c r="Q17" s="4"/>
      <c r="R17" s="4"/>
      <c r="S17" s="4"/>
    </row>
    <row x14ac:dyDescent="0.25" r="18" customHeight="1" ht="20.25">
      <c r="A18" s="110">
        <v>2011</v>
      </c>
      <c r="B18" s="111">
        <v>4674</v>
      </c>
      <c r="C18" s="13">
        <v>2397422</v>
      </c>
      <c r="D18" s="13">
        <v>577647</v>
      </c>
      <c r="E18" s="111">
        <v>232</v>
      </c>
      <c r="F18" s="112">
        <v>2381861</v>
      </c>
      <c r="G18" s="153"/>
      <c r="H18" s="65"/>
      <c r="I18" s="65"/>
      <c r="J18" s="65"/>
      <c r="K18" s="151"/>
      <c r="L18" s="65"/>
      <c r="M18" s="65"/>
      <c r="N18" s="4"/>
      <c r="O18" s="4"/>
      <c r="P18" s="4"/>
      <c r="Q18" s="4"/>
      <c r="R18" s="4"/>
      <c r="S18" s="4"/>
    </row>
    <row x14ac:dyDescent="0.25" r="19" customHeight="1" ht="20.25">
      <c r="A19" s="110">
        <v>2010</v>
      </c>
      <c r="B19" s="111">
        <v>7312</v>
      </c>
      <c r="C19" s="13">
        <v>3177960</v>
      </c>
      <c r="D19" s="13">
        <v>453144</v>
      </c>
      <c r="E19" s="111">
        <v>385</v>
      </c>
      <c r="F19" s="112">
        <v>3148033</v>
      </c>
      <c r="G19" s="153"/>
      <c r="H19" s="65"/>
      <c r="I19" s="65"/>
      <c r="J19" s="65"/>
      <c r="K19" s="151"/>
      <c r="L19" s="65"/>
      <c r="M19" s="65"/>
      <c r="N19" s="4"/>
      <c r="O19" s="4"/>
      <c r="P19" s="4"/>
      <c r="Q19" s="4"/>
      <c r="R19" s="4"/>
      <c r="S19" s="4"/>
    </row>
    <row x14ac:dyDescent="0.25" r="20" customHeight="1" ht="20.25">
      <c r="A20" s="110">
        <v>2009</v>
      </c>
      <c r="B20" s="111">
        <v>7137</v>
      </c>
      <c r="C20" s="13">
        <v>762564</v>
      </c>
      <c r="D20" s="13">
        <v>66571</v>
      </c>
      <c r="E20" s="111">
        <v>233</v>
      </c>
      <c r="F20" s="112">
        <v>735516</v>
      </c>
      <c r="G20" s="153"/>
      <c r="H20" s="65"/>
      <c r="I20" s="65"/>
      <c r="J20" s="65"/>
      <c r="K20" s="151"/>
      <c r="L20" s="65"/>
      <c r="M20" s="65"/>
      <c r="N20" s="4"/>
      <c r="O20" s="4"/>
      <c r="P20" s="4"/>
      <c r="Q20" s="4"/>
      <c r="R20" s="4"/>
      <c r="S20" s="4"/>
    </row>
    <row x14ac:dyDescent="0.25" r="21" customHeight="1" ht="20.25">
      <c r="A21" s="110">
        <v>2008</v>
      </c>
      <c r="B21" s="111">
        <v>6235</v>
      </c>
      <c r="C21" s="13">
        <v>1664922</v>
      </c>
      <c r="D21" s="13">
        <v>137175</v>
      </c>
      <c r="E21" s="111">
        <v>203</v>
      </c>
      <c r="F21" s="112">
        <v>1644189</v>
      </c>
      <c r="G21" s="153"/>
      <c r="H21" s="65"/>
      <c r="I21" s="65"/>
      <c r="J21" s="65"/>
      <c r="K21" s="151"/>
      <c r="L21" s="65"/>
      <c r="M21" s="65"/>
      <c r="N21" s="4"/>
      <c r="O21" s="4"/>
      <c r="P21" s="4"/>
      <c r="Q21" s="4"/>
      <c r="R21" s="4"/>
      <c r="S21" s="4"/>
    </row>
    <row x14ac:dyDescent="0.25" r="22" customHeight="1" ht="20.25">
      <c r="A22" s="110">
        <v>2007</v>
      </c>
      <c r="B22" s="111">
        <v>6911</v>
      </c>
      <c r="C22" s="13">
        <v>1785449</v>
      </c>
      <c r="D22" s="13">
        <v>125208</v>
      </c>
      <c r="E22" s="111">
        <v>256</v>
      </c>
      <c r="F22" s="112">
        <v>1763599</v>
      </c>
      <c r="G22" s="153"/>
      <c r="H22" s="65"/>
      <c r="I22" s="65"/>
      <c r="J22" s="65"/>
      <c r="K22" s="151"/>
      <c r="L22" s="65"/>
      <c r="M22" s="65"/>
      <c r="N22" s="4"/>
      <c r="O22" s="4"/>
      <c r="P22" s="4"/>
      <c r="Q22" s="4"/>
      <c r="R22" s="4"/>
      <c r="S22" s="4"/>
    </row>
    <row x14ac:dyDescent="0.25" r="23" customHeight="1" ht="19.5">
      <c r="A23" s="110">
        <v>2006</v>
      </c>
      <c r="B23" s="111">
        <v>9718</v>
      </c>
      <c r="C23" s="13">
        <v>2100629</v>
      </c>
      <c r="D23" s="13">
        <v>208540</v>
      </c>
      <c r="E23" s="111">
        <v>416</v>
      </c>
      <c r="F23" s="112">
        <v>2065064</v>
      </c>
      <c r="G23" s="153"/>
      <c r="H23" s="65"/>
      <c r="I23" s="65"/>
      <c r="J23" s="65"/>
      <c r="K23" s="151"/>
      <c r="L23" s="65"/>
      <c r="M23" s="65"/>
      <c r="N23" s="4"/>
      <c r="O23" s="4"/>
      <c r="P23" s="4"/>
      <c r="Q23" s="4"/>
      <c r="R23" s="4"/>
      <c r="S23" s="4"/>
    </row>
    <row x14ac:dyDescent="0.25" r="24" customHeight="1" ht="19.5">
      <c r="A24" s="110">
        <v>2005</v>
      </c>
      <c r="B24" s="111">
        <v>7439</v>
      </c>
      <c r="C24" s="13">
        <v>1686720</v>
      </c>
      <c r="D24" s="13">
        <v>77698</v>
      </c>
      <c r="E24" s="111">
        <v>303</v>
      </c>
      <c r="F24" s="112">
        <v>1664208</v>
      </c>
      <c r="G24" s="153"/>
      <c r="H24" s="65"/>
      <c r="I24" s="65"/>
      <c r="J24" s="65"/>
      <c r="K24" s="151"/>
      <c r="L24" s="65"/>
      <c r="M24" s="65"/>
      <c r="N24" s="4"/>
      <c r="O24" s="4"/>
      <c r="P24" s="4"/>
      <c r="Q24" s="4"/>
      <c r="R24" s="4"/>
      <c r="S24" s="4"/>
    </row>
    <row x14ac:dyDescent="0.25" r="25" customHeight="1" ht="19.5">
      <c r="A25" s="110">
        <v>2004</v>
      </c>
      <c r="B25" s="111">
        <v>6468</v>
      </c>
      <c r="C25" s="13">
        <v>3182984</v>
      </c>
      <c r="D25" s="13">
        <v>175969</v>
      </c>
      <c r="E25" s="111">
        <v>432</v>
      </c>
      <c r="F25" s="112">
        <v>3160834</v>
      </c>
      <c r="G25" s="153"/>
      <c r="H25" s="65"/>
      <c r="I25" s="65"/>
      <c r="J25" s="65"/>
      <c r="K25" s="151"/>
      <c r="L25" s="65"/>
      <c r="M25" s="65"/>
      <c r="N25" s="4"/>
      <c r="O25" s="4"/>
      <c r="P25" s="4"/>
      <c r="Q25" s="4"/>
      <c r="R25" s="4"/>
      <c r="S25" s="4"/>
    </row>
    <row x14ac:dyDescent="0.25" r="26" customHeight="1" ht="19.5">
      <c r="A26" s="110">
        <v>2003</v>
      </c>
      <c r="B26" s="111">
        <v>8256</v>
      </c>
      <c r="C26" s="13">
        <v>2168393</v>
      </c>
      <c r="D26" s="13">
        <v>84790</v>
      </c>
      <c r="E26" s="111">
        <v>414</v>
      </c>
      <c r="F26" s="112">
        <v>2135957</v>
      </c>
      <c r="G26" s="153"/>
      <c r="H26" s="65"/>
      <c r="I26" s="65"/>
      <c r="J26" s="65"/>
      <c r="K26" s="151"/>
      <c r="L26" s="65"/>
      <c r="M26" s="65"/>
      <c r="N26" s="4"/>
      <c r="O26" s="4"/>
      <c r="P26" s="4"/>
      <c r="Q26" s="4"/>
      <c r="R26" s="4"/>
      <c r="S26" s="4"/>
    </row>
    <row x14ac:dyDescent="0.25" r="27" customHeight="1" ht="19.5">
      <c r="A27" s="110">
        <v>2002</v>
      </c>
      <c r="B27" s="111">
        <v>7849</v>
      </c>
      <c r="C27" s="13">
        <v>2763473</v>
      </c>
      <c r="D27" s="13">
        <v>238867</v>
      </c>
      <c r="E27" s="111">
        <v>322</v>
      </c>
      <c r="F27" s="112">
        <v>2732860</v>
      </c>
      <c r="G27" s="153"/>
      <c r="H27" s="65"/>
      <c r="I27" s="65"/>
      <c r="J27" s="65"/>
      <c r="K27" s="151"/>
      <c r="L27" s="65"/>
      <c r="M27" s="65"/>
      <c r="N27" s="4"/>
      <c r="O27" s="4"/>
      <c r="P27" s="4"/>
      <c r="Q27" s="4"/>
      <c r="R27" s="4"/>
      <c r="S27" s="4"/>
    </row>
    <row x14ac:dyDescent="0.25" r="28" customHeight="1" ht="19.5">
      <c r="A28" s="110">
        <v>2001</v>
      </c>
      <c r="B28" s="111">
        <v>7716</v>
      </c>
      <c r="C28" s="13">
        <v>647640</v>
      </c>
      <c r="D28" s="13">
        <v>104534</v>
      </c>
      <c r="E28" s="111">
        <v>168</v>
      </c>
      <c r="F28" s="112">
        <v>623113</v>
      </c>
      <c r="G28" s="153"/>
      <c r="H28" s="65"/>
      <c r="I28" s="65"/>
      <c r="J28" s="65"/>
      <c r="K28" s="151"/>
      <c r="L28" s="65"/>
      <c r="M28" s="65"/>
      <c r="N28" s="4"/>
      <c r="O28" s="4"/>
      <c r="P28" s="4"/>
      <c r="Q28" s="4"/>
      <c r="R28" s="4"/>
      <c r="S28" s="4"/>
    </row>
    <row x14ac:dyDescent="0.25" r="29" customHeight="1" ht="19.5">
      <c r="A29" s="110">
        <v>2000</v>
      </c>
      <c r="B29" s="111">
        <v>5397</v>
      </c>
      <c r="C29" s="13">
        <v>634155</v>
      </c>
      <c r="D29" s="13">
        <v>47813</v>
      </c>
      <c r="E29" s="111">
        <v>179</v>
      </c>
      <c r="F29" s="112">
        <v>613143</v>
      </c>
      <c r="G29" s="153"/>
      <c r="H29" s="65"/>
      <c r="I29" s="65"/>
      <c r="J29" s="65"/>
      <c r="K29" s="151"/>
      <c r="L29" s="65"/>
      <c r="M29" s="65"/>
      <c r="N29" s="4"/>
      <c r="O29" s="4"/>
      <c r="P29" s="4"/>
      <c r="Q29" s="4"/>
      <c r="R29" s="4"/>
      <c r="S29" s="4"/>
    </row>
    <row x14ac:dyDescent="0.25" r="30" customHeight="1" ht="19.5">
      <c r="A30" s="110">
        <v>1999</v>
      </c>
      <c r="B30" s="111">
        <v>7574</v>
      </c>
      <c r="C30" s="13">
        <v>1717066</v>
      </c>
      <c r="D30" s="13">
        <v>199064</v>
      </c>
      <c r="E30" s="111">
        <v>288</v>
      </c>
      <c r="F30" s="112">
        <v>1685560</v>
      </c>
      <c r="G30" s="153"/>
      <c r="H30" s="65"/>
      <c r="I30" s="65"/>
      <c r="J30" s="65"/>
      <c r="K30" s="151"/>
      <c r="L30" s="65"/>
      <c r="M30" s="65"/>
      <c r="N30" s="4"/>
      <c r="O30" s="4"/>
      <c r="P30" s="4"/>
      <c r="Q30" s="4"/>
      <c r="R30" s="4"/>
      <c r="S30" s="4"/>
    </row>
    <row x14ac:dyDescent="0.25" r="31" customHeight="1" ht="19.5">
      <c r="A31" s="110">
        <v>1998</v>
      </c>
      <c r="B31" s="111">
        <v>10741</v>
      </c>
      <c r="C31" s="13">
        <v>4740953</v>
      </c>
      <c r="D31" s="13">
        <v>163138</v>
      </c>
      <c r="E31" s="111">
        <v>515</v>
      </c>
      <c r="F31" s="112">
        <v>4700519</v>
      </c>
      <c r="G31" s="153"/>
      <c r="H31" s="65"/>
      <c r="I31" s="65"/>
      <c r="J31" s="65"/>
      <c r="K31" s="151"/>
      <c r="L31" s="65"/>
      <c r="M31" s="65"/>
      <c r="N31" s="4"/>
      <c r="O31" s="4"/>
      <c r="P31" s="4"/>
      <c r="Q31" s="4"/>
      <c r="R31" s="4"/>
      <c r="S31" s="4"/>
    </row>
    <row x14ac:dyDescent="0.25" r="32" customHeight="1" ht="19.5">
      <c r="A32" s="110">
        <v>1997</v>
      </c>
      <c r="B32" s="111">
        <v>6056</v>
      </c>
      <c r="C32" s="13">
        <v>632642</v>
      </c>
      <c r="D32" s="13">
        <v>98825</v>
      </c>
      <c r="E32" s="111">
        <v>129</v>
      </c>
      <c r="F32" s="112">
        <v>615973</v>
      </c>
      <c r="G32" s="153"/>
      <c r="H32" s="65"/>
      <c r="I32" s="65"/>
      <c r="J32" s="65"/>
      <c r="K32" s="151"/>
      <c r="L32" s="65"/>
      <c r="M32" s="65"/>
      <c r="N32" s="4"/>
      <c r="O32" s="4"/>
      <c r="P32" s="4"/>
      <c r="Q32" s="4"/>
      <c r="R32" s="4"/>
      <c r="S32" s="4"/>
    </row>
    <row x14ac:dyDescent="0.25" r="33" customHeight="1" ht="19.5">
      <c r="A33" s="110">
        <v>1996</v>
      </c>
      <c r="B33" s="111">
        <v>6379</v>
      </c>
      <c r="C33" s="13">
        <v>1861750</v>
      </c>
      <c r="D33" s="13">
        <v>69444</v>
      </c>
      <c r="E33" s="111">
        <v>451</v>
      </c>
      <c r="F33" s="112">
        <v>1828951</v>
      </c>
      <c r="G33" s="153"/>
      <c r="H33" s="65"/>
      <c r="I33" s="65"/>
      <c r="J33" s="65"/>
      <c r="K33" s="151"/>
      <c r="L33" s="65"/>
      <c r="M33" s="65"/>
      <c r="N33" s="4"/>
      <c r="O33" s="4"/>
      <c r="P33" s="4"/>
      <c r="Q33" s="4"/>
      <c r="R33" s="4"/>
      <c r="S33" s="4"/>
    </row>
    <row x14ac:dyDescent="0.25" r="34" customHeight="1" ht="19.5">
      <c r="A34" s="110">
        <v>1995</v>
      </c>
      <c r="B34" s="111">
        <v>8416</v>
      </c>
      <c r="C34" s="13">
        <v>7375319</v>
      </c>
      <c r="D34" s="13">
        <v>1050000</v>
      </c>
      <c r="E34" s="111">
        <v>439</v>
      </c>
      <c r="F34" s="112">
        <v>7341266</v>
      </c>
      <c r="G34" s="153"/>
      <c r="H34" s="65"/>
      <c r="I34" s="65"/>
      <c r="J34" s="65"/>
      <c r="K34" s="151"/>
      <c r="L34" s="65"/>
      <c r="M34" s="65"/>
      <c r="N34" s="4"/>
      <c r="O34" s="4"/>
      <c r="P34" s="4"/>
      <c r="Q34" s="4"/>
      <c r="R34" s="4"/>
      <c r="S34" s="4"/>
    </row>
    <row x14ac:dyDescent="0.25" r="35" customHeight="1" ht="19.5">
      <c r="A35" s="110">
        <v>1994</v>
      </c>
      <c r="B35" s="111">
        <v>9636</v>
      </c>
      <c r="C35" s="13">
        <v>6161327</v>
      </c>
      <c r="D35" s="13">
        <v>553680</v>
      </c>
      <c r="E35" s="111">
        <v>396</v>
      </c>
      <c r="F35" s="112">
        <v>6126773</v>
      </c>
      <c r="G35" s="153"/>
      <c r="H35" s="65"/>
      <c r="I35" s="65"/>
      <c r="J35" s="65"/>
      <c r="K35" s="151"/>
      <c r="L35" s="65"/>
      <c r="M35" s="65"/>
      <c r="N35" s="4"/>
      <c r="O35" s="4"/>
      <c r="P35" s="4"/>
      <c r="Q35" s="4"/>
      <c r="R35" s="4"/>
      <c r="S35" s="4"/>
    </row>
    <row x14ac:dyDescent="0.25" r="36" customHeight="1" ht="19.5">
      <c r="A36" s="110">
        <v>1993</v>
      </c>
      <c r="B36" s="111">
        <v>5948</v>
      </c>
      <c r="C36" s="13">
        <v>1950265</v>
      </c>
      <c r="D36" s="13">
        <v>301715</v>
      </c>
      <c r="E36" s="111">
        <v>213</v>
      </c>
      <c r="F36" s="112">
        <v>1927580</v>
      </c>
      <c r="G36" s="153"/>
      <c r="H36" s="65"/>
      <c r="I36" s="65"/>
      <c r="J36" s="65"/>
      <c r="K36" s="151"/>
      <c r="L36" s="65"/>
      <c r="M36" s="65"/>
      <c r="N36" s="4"/>
      <c r="O36" s="4"/>
      <c r="P36" s="4"/>
      <c r="Q36" s="4"/>
      <c r="R36" s="4"/>
      <c r="S36" s="4"/>
    </row>
    <row x14ac:dyDescent="0.25" r="37" customHeight="1" ht="19.5">
      <c r="A37" s="110">
        <v>1992</v>
      </c>
      <c r="B37" s="111">
        <v>8967</v>
      </c>
      <c r="C37" s="13">
        <v>851783</v>
      </c>
      <c r="D37" s="13">
        <v>125260</v>
      </c>
      <c r="E37" s="111">
        <v>149</v>
      </c>
      <c r="F37" s="112">
        <v>827723</v>
      </c>
      <c r="G37" s="153"/>
      <c r="H37" s="65"/>
      <c r="I37" s="65"/>
      <c r="J37" s="65"/>
      <c r="K37" s="151"/>
      <c r="L37" s="65"/>
      <c r="M37" s="65"/>
      <c r="N37" s="4"/>
      <c r="O37" s="4"/>
      <c r="P37" s="4"/>
      <c r="Q37" s="4"/>
      <c r="R37" s="4"/>
      <c r="S37" s="4"/>
    </row>
    <row x14ac:dyDescent="0.25" r="38" customHeight="1" ht="19.5">
      <c r="A38" s="110">
        <v>1991</v>
      </c>
      <c r="B38" s="111">
        <v>10183</v>
      </c>
      <c r="C38" s="13">
        <v>1545669</v>
      </c>
      <c r="D38" s="13">
        <v>151000</v>
      </c>
      <c r="E38" s="111">
        <v>311</v>
      </c>
      <c r="F38" s="112">
        <v>1510393</v>
      </c>
      <c r="G38" s="153"/>
      <c r="H38" s="65"/>
      <c r="I38" s="65"/>
      <c r="J38" s="65"/>
      <c r="K38" s="151"/>
      <c r="L38" s="65"/>
      <c r="M38" s="65"/>
      <c r="N38" s="4"/>
      <c r="O38" s="4"/>
      <c r="P38" s="4"/>
      <c r="Q38" s="4"/>
      <c r="R38" s="4"/>
      <c r="S38" s="4"/>
    </row>
    <row x14ac:dyDescent="0.25" r="39" customHeight="1" ht="19.5">
      <c r="A39" s="110">
        <v>1990</v>
      </c>
      <c r="B39" s="111">
        <v>9972</v>
      </c>
      <c r="C39" s="13">
        <v>953222</v>
      </c>
      <c r="D39" s="13">
        <v>61715</v>
      </c>
      <c r="E39" s="111">
        <v>246</v>
      </c>
      <c r="F39" s="112">
        <v>923994</v>
      </c>
      <c r="G39" s="153"/>
      <c r="H39" s="65"/>
      <c r="I39" s="65"/>
      <c r="J39" s="65"/>
      <c r="K39" s="151"/>
      <c r="L39" s="65"/>
      <c r="M39" s="65"/>
      <c r="N39" s="4"/>
      <c r="O39" s="4"/>
      <c r="P39" s="4"/>
      <c r="Q39" s="4"/>
      <c r="R39" s="4"/>
      <c r="S39" s="4"/>
    </row>
    <row x14ac:dyDescent="0.25" r="40" customHeight="1" ht="19.5">
      <c r="A40" s="110">
        <v>1989</v>
      </c>
      <c r="B40" s="111">
        <v>12015</v>
      </c>
      <c r="C40" s="13">
        <v>7597266</v>
      </c>
      <c r="D40" s="13">
        <v>449694</v>
      </c>
      <c r="E40" s="111">
        <v>770</v>
      </c>
      <c r="F40" s="112">
        <v>7546643</v>
      </c>
      <c r="G40" s="153"/>
      <c r="H40" s="65"/>
      <c r="I40" s="65"/>
      <c r="J40" s="65"/>
      <c r="K40" s="151"/>
      <c r="L40" s="65"/>
      <c r="M40" s="65"/>
      <c r="N40" s="4"/>
      <c r="O40" s="4"/>
      <c r="P40" s="4"/>
      <c r="Q40" s="4"/>
      <c r="R40" s="4"/>
      <c r="S40" s="4"/>
    </row>
    <row x14ac:dyDescent="0.25" r="41" customHeight="1" ht="19.5">
      <c r="A41" s="110">
        <v>1988</v>
      </c>
      <c r="B41" s="111">
        <v>10168</v>
      </c>
      <c r="C41" s="13">
        <v>1351568</v>
      </c>
      <c r="D41" s="13">
        <v>156450</v>
      </c>
      <c r="E41" s="111">
        <v>292</v>
      </c>
      <c r="F41" s="112">
        <v>1313994</v>
      </c>
      <c r="G41" s="153"/>
      <c r="H41" s="65"/>
      <c r="I41" s="65"/>
      <c r="J41" s="65"/>
      <c r="K41" s="151"/>
      <c r="L41" s="65"/>
      <c r="M41" s="65"/>
      <c r="N41" s="4"/>
      <c r="O41" s="4"/>
      <c r="P41" s="4"/>
      <c r="Q41" s="4"/>
      <c r="R41" s="4"/>
      <c r="S41" s="4"/>
    </row>
    <row x14ac:dyDescent="0.25" r="42" customHeight="1" ht="19.5">
      <c r="A42" s="110">
        <v>1987</v>
      </c>
      <c r="B42" s="111">
        <v>10463</v>
      </c>
      <c r="C42" s="13">
        <v>1017627</v>
      </c>
      <c r="D42" s="13">
        <v>65813</v>
      </c>
      <c r="E42" s="111">
        <v>285</v>
      </c>
      <c r="F42" s="112">
        <v>980409</v>
      </c>
      <c r="G42" s="153"/>
      <c r="H42" s="65"/>
      <c r="I42" s="65"/>
      <c r="J42" s="65"/>
      <c r="K42" s="151"/>
      <c r="L42" s="65"/>
      <c r="M42" s="65"/>
      <c r="N42" s="4"/>
      <c r="O42" s="4"/>
      <c r="P42" s="4"/>
      <c r="Q42" s="4"/>
      <c r="R42" s="4"/>
      <c r="S42" s="4"/>
    </row>
    <row x14ac:dyDescent="0.25" r="43" customHeight="1" ht="19.5">
      <c r="A43" s="110">
        <v>1986</v>
      </c>
      <c r="B43" s="111">
        <v>6090</v>
      </c>
      <c r="C43" s="13">
        <v>1005868</v>
      </c>
      <c r="D43" s="13">
        <v>80000</v>
      </c>
      <c r="E43" s="111">
        <v>173</v>
      </c>
      <c r="F43" s="112">
        <v>983693</v>
      </c>
      <c r="G43" s="153"/>
      <c r="H43" s="65"/>
      <c r="I43" s="65"/>
      <c r="J43" s="65"/>
      <c r="K43" s="151"/>
      <c r="L43" s="65"/>
      <c r="M43" s="65"/>
      <c r="N43" s="4"/>
      <c r="O43" s="4"/>
      <c r="P43" s="4"/>
      <c r="Q43" s="4"/>
      <c r="R43" s="4"/>
      <c r="S43" s="4"/>
    </row>
    <row x14ac:dyDescent="0.25" r="44" customHeight="1" ht="19.5">
      <c r="A44" s="110">
        <v>1985</v>
      </c>
      <c r="B44" s="111">
        <v>7760</v>
      </c>
      <c r="C44" s="13">
        <v>847535</v>
      </c>
      <c r="D44" s="13">
        <v>49376</v>
      </c>
      <c r="E44" s="111">
        <v>205</v>
      </c>
      <c r="F44" s="112">
        <v>820389</v>
      </c>
      <c r="G44" s="153"/>
      <c r="H44" s="65"/>
      <c r="I44" s="65"/>
      <c r="J44" s="65"/>
      <c r="K44" s="151"/>
      <c r="L44" s="65"/>
      <c r="M44" s="65"/>
      <c r="N44" s="4"/>
      <c r="O44" s="4"/>
      <c r="P44" s="4"/>
      <c r="Q44" s="4"/>
      <c r="R44" s="4"/>
      <c r="S44" s="4"/>
    </row>
    <row x14ac:dyDescent="0.25" r="45" customHeight="1" ht="19.5">
      <c r="A45" s="110">
        <v>1984</v>
      </c>
      <c r="B45" s="111">
        <v>8484</v>
      </c>
      <c r="C45" s="13">
        <v>761796</v>
      </c>
      <c r="D45" s="13">
        <v>68692</v>
      </c>
      <c r="E45" s="111">
        <v>217</v>
      </c>
      <c r="F45" s="112">
        <v>730342</v>
      </c>
      <c r="G45" s="153"/>
      <c r="H45" s="65"/>
      <c r="I45" s="65"/>
      <c r="J45" s="65"/>
      <c r="K45" s="151"/>
      <c r="L45" s="65"/>
      <c r="M45" s="65"/>
      <c r="N45" s="4"/>
      <c r="O45" s="4"/>
      <c r="P45" s="4"/>
      <c r="Q45" s="4"/>
      <c r="R45" s="4"/>
      <c r="S45" s="4"/>
    </row>
    <row x14ac:dyDescent="0.25" r="46" customHeight="1" ht="19.5">
      <c r="A46" s="110">
        <v>1983</v>
      </c>
      <c r="B46" s="111">
        <v>7978</v>
      </c>
      <c r="C46" s="13">
        <v>2014469</v>
      </c>
      <c r="D46" s="13">
        <v>132975</v>
      </c>
      <c r="E46" s="111">
        <v>319</v>
      </c>
      <c r="F46" s="112">
        <v>1985200</v>
      </c>
      <c r="G46" s="153"/>
      <c r="H46" s="65"/>
      <c r="I46" s="65"/>
      <c r="J46" s="65"/>
      <c r="K46" s="151"/>
      <c r="L46" s="65"/>
      <c r="M46" s="65"/>
      <c r="N46" s="4"/>
      <c r="O46" s="4"/>
      <c r="P46" s="4"/>
      <c r="Q46" s="4"/>
      <c r="R46" s="4"/>
      <c r="S46" s="4"/>
    </row>
    <row x14ac:dyDescent="0.25" r="47" customHeight="1" ht="19.5">
      <c r="A47" s="110">
        <v>1982</v>
      </c>
      <c r="B47" s="111">
        <v>7748</v>
      </c>
      <c r="C47" s="13">
        <v>1757247</v>
      </c>
      <c r="D47" s="13">
        <v>232867</v>
      </c>
      <c r="E47" s="111">
        <v>266</v>
      </c>
      <c r="F47" s="112">
        <v>1726673</v>
      </c>
      <c r="G47" s="153"/>
      <c r="H47" s="65"/>
      <c r="I47" s="65"/>
      <c r="J47" s="65"/>
      <c r="K47" s="151"/>
      <c r="L47" s="65"/>
      <c r="M47" s="65"/>
      <c r="N47" s="4"/>
      <c r="O47" s="4"/>
      <c r="P47" s="4"/>
      <c r="Q47" s="4"/>
      <c r="R47" s="4"/>
      <c r="S47" s="4"/>
    </row>
    <row x14ac:dyDescent="0.25" r="48" customHeight="1" ht="19.5">
      <c r="A48" s="110">
        <v>1981</v>
      </c>
      <c r="B48" s="111">
        <v>9241</v>
      </c>
      <c r="C48" s="13">
        <v>6284405</v>
      </c>
      <c r="D48" s="13">
        <v>624883</v>
      </c>
      <c r="E48" s="111">
        <v>418</v>
      </c>
      <c r="F48" s="112">
        <v>6250931</v>
      </c>
      <c r="G48" s="153"/>
      <c r="H48" s="65"/>
      <c r="I48" s="65"/>
      <c r="J48" s="65"/>
      <c r="K48" s="151"/>
      <c r="L48" s="65"/>
      <c r="M48" s="65"/>
      <c r="N48" s="4"/>
      <c r="O48" s="4"/>
      <c r="P48" s="4"/>
      <c r="Q48" s="4"/>
      <c r="R48" s="4"/>
      <c r="S48" s="4"/>
    </row>
    <row x14ac:dyDescent="0.25" r="49" customHeight="1" ht="19.5">
      <c r="A49" s="110">
        <v>1980</v>
      </c>
      <c r="B49" s="111">
        <v>7483</v>
      </c>
      <c r="C49" s="13">
        <v>4824670</v>
      </c>
      <c r="D49" s="13">
        <v>327849</v>
      </c>
      <c r="E49" s="111">
        <v>444</v>
      </c>
      <c r="F49" s="112">
        <v>4781253</v>
      </c>
      <c r="G49" s="153"/>
      <c r="H49" s="65"/>
      <c r="I49" s="65"/>
      <c r="J49" s="65"/>
      <c r="K49" s="151"/>
      <c r="L49" s="65"/>
      <c r="M49" s="65"/>
      <c r="N49" s="4"/>
      <c r="O49" s="4"/>
      <c r="P49" s="4"/>
      <c r="Q49" s="4"/>
      <c r="R49" s="4"/>
      <c r="S49" s="4"/>
    </row>
    <row x14ac:dyDescent="0.25" r="50" customHeight="1" ht="19.5">
      <c r="A50" s="110">
        <v>1979</v>
      </c>
      <c r="B50" s="111">
        <v>8296</v>
      </c>
      <c r="C50" s="13">
        <v>3374029</v>
      </c>
      <c r="D50" s="13">
        <v>857600</v>
      </c>
      <c r="E50" s="111">
        <v>267</v>
      </c>
      <c r="F50" s="112">
        <v>3346738</v>
      </c>
      <c r="G50" s="153"/>
      <c r="H50" s="65"/>
      <c r="I50" s="65"/>
      <c r="J50" s="65"/>
      <c r="K50" s="151"/>
      <c r="L50" s="65"/>
      <c r="M50" s="65"/>
      <c r="N50" s="4"/>
      <c r="O50" s="4"/>
      <c r="P50" s="4"/>
      <c r="Q50" s="4"/>
      <c r="R50" s="4"/>
      <c r="S50" s="4"/>
    </row>
    <row x14ac:dyDescent="0.25" r="51" customHeight="1" ht="19.5">
      <c r="A51" s="110">
        <v>1978</v>
      </c>
      <c r="B51" s="111">
        <v>5771</v>
      </c>
      <c r="C51" s="13">
        <v>279398</v>
      </c>
      <c r="D51" s="13">
        <v>48583</v>
      </c>
      <c r="E51" s="111">
        <v>81</v>
      </c>
      <c r="F51" s="112">
        <v>261131</v>
      </c>
      <c r="G51" s="153"/>
      <c r="H51" s="65"/>
      <c r="I51" s="65"/>
      <c r="J51" s="65"/>
      <c r="K51" s="151"/>
      <c r="L51" s="65"/>
      <c r="M51" s="65"/>
      <c r="N51" s="4"/>
      <c r="O51" s="4"/>
      <c r="P51" s="4"/>
      <c r="Q51" s="4"/>
      <c r="R51" s="4"/>
      <c r="S51" s="4"/>
    </row>
    <row x14ac:dyDescent="0.25" r="52" customHeight="1" ht="19.5">
      <c r="A52" s="110">
        <v>1977</v>
      </c>
      <c r="B52" s="111">
        <v>7057</v>
      </c>
      <c r="C52" s="13">
        <v>1393499</v>
      </c>
      <c r="D52" s="13">
        <v>190648</v>
      </c>
      <c r="E52" s="111">
        <v>252</v>
      </c>
      <c r="F52" s="112">
        <v>1368152</v>
      </c>
      <c r="G52" s="153"/>
      <c r="H52" s="65"/>
      <c r="I52" s="65"/>
      <c r="J52" s="65"/>
      <c r="K52" s="151"/>
      <c r="L52" s="65"/>
      <c r="M52" s="65"/>
      <c r="N52" s="4"/>
      <c r="O52" s="4"/>
      <c r="P52" s="4"/>
      <c r="Q52" s="4"/>
      <c r="R52" s="4"/>
      <c r="S52" s="4"/>
    </row>
    <row x14ac:dyDescent="0.25" r="53" customHeight="1" ht="19.5">
      <c r="A53" s="110">
        <v>1976</v>
      </c>
      <c r="B53" s="111">
        <v>8285</v>
      </c>
      <c r="C53" s="13">
        <v>2183398</v>
      </c>
      <c r="D53" s="13">
        <v>58598</v>
      </c>
      <c r="E53" s="111">
        <v>404</v>
      </c>
      <c r="F53" s="112">
        <v>2143811</v>
      </c>
      <c r="G53" s="153"/>
      <c r="H53" s="65"/>
      <c r="I53" s="65"/>
      <c r="J53" s="65"/>
      <c r="K53" s="151"/>
      <c r="L53" s="65"/>
      <c r="M53" s="65"/>
      <c r="N53" s="4"/>
      <c r="O53" s="4"/>
      <c r="P53" s="4"/>
      <c r="Q53" s="4"/>
      <c r="R53" s="4"/>
      <c r="S53" s="4"/>
    </row>
    <row x14ac:dyDescent="0.25" r="54" customHeight="1" ht="19.5">
      <c r="A54" s="110">
        <v>1975</v>
      </c>
      <c r="B54" s="111">
        <v>6339</v>
      </c>
      <c r="C54" s="13">
        <v>995007</v>
      </c>
      <c r="D54" s="13">
        <v>151012</v>
      </c>
      <c r="E54" s="111">
        <v>187</v>
      </c>
      <c r="F54" s="112">
        <v>970793</v>
      </c>
      <c r="G54" s="153"/>
      <c r="H54" s="65"/>
      <c r="I54" s="65"/>
      <c r="J54" s="65"/>
      <c r="K54" s="151"/>
      <c r="L54" s="65"/>
      <c r="M54" s="65"/>
      <c r="N54" s="4"/>
      <c r="O54" s="4"/>
      <c r="P54" s="4"/>
      <c r="Q54" s="4"/>
      <c r="R54" s="4"/>
      <c r="S54" s="4"/>
    </row>
    <row x14ac:dyDescent="0.25" r="55" customHeight="1" ht="19.5">
      <c r="A55" s="110">
        <v>1974</v>
      </c>
      <c r="B55" s="111">
        <v>5021</v>
      </c>
      <c r="C55" s="13">
        <v>912172</v>
      </c>
      <c r="D55" s="13">
        <v>122558</v>
      </c>
      <c r="E55" s="111">
        <v>178</v>
      </c>
      <c r="F55" s="112">
        <v>891829</v>
      </c>
      <c r="G55" s="153"/>
      <c r="H55" s="65"/>
      <c r="I55" s="65"/>
      <c r="J55" s="65"/>
      <c r="K55" s="151"/>
      <c r="L55" s="65"/>
      <c r="M55" s="65"/>
      <c r="N55" s="4"/>
      <c r="O55" s="4"/>
      <c r="P55" s="4"/>
      <c r="Q55" s="4"/>
      <c r="R55" s="4"/>
      <c r="S55" s="4"/>
    </row>
    <row x14ac:dyDescent="0.25" r="56" customHeight="1" ht="19.5">
      <c r="A56" s="110">
        <v>1973</v>
      </c>
      <c r="B56" s="111">
        <v>5154</v>
      </c>
      <c r="C56" s="13">
        <v>1036076</v>
      </c>
      <c r="D56" s="13">
        <v>50598</v>
      </c>
      <c r="E56" s="111">
        <v>235</v>
      </c>
      <c r="F56" s="112">
        <v>1011751</v>
      </c>
      <c r="G56" s="153"/>
      <c r="H56" s="65"/>
      <c r="I56" s="65"/>
      <c r="J56" s="65"/>
      <c r="K56" s="151"/>
      <c r="L56" s="65"/>
      <c r="M56" s="65"/>
      <c r="N56" s="4"/>
      <c r="O56" s="4"/>
      <c r="P56" s="4"/>
      <c r="Q56" s="4"/>
      <c r="R56" s="4"/>
      <c r="S56" s="4"/>
    </row>
    <row x14ac:dyDescent="0.25" r="57" customHeight="1" ht="19.5">
      <c r="A57" s="110">
        <v>1972</v>
      </c>
      <c r="B57" s="111">
        <v>4875</v>
      </c>
      <c r="C57" s="13">
        <v>757095</v>
      </c>
      <c r="D57" s="13">
        <v>67886</v>
      </c>
      <c r="E57" s="111">
        <v>239</v>
      </c>
      <c r="F57" s="112">
        <v>731391</v>
      </c>
      <c r="G57" s="153"/>
      <c r="H57" s="65"/>
      <c r="I57" s="65"/>
      <c r="J57" s="65"/>
      <c r="K57" s="151"/>
      <c r="L57" s="65"/>
      <c r="M57" s="65"/>
      <c r="N57" s="4"/>
      <c r="O57" s="4"/>
      <c r="P57" s="4"/>
      <c r="Q57" s="4"/>
      <c r="R57" s="4"/>
      <c r="S57" s="4"/>
    </row>
    <row x14ac:dyDescent="0.25" r="58" customHeight="1" ht="19.5">
      <c r="A58" s="110">
        <v>1971</v>
      </c>
      <c r="B58" s="111">
        <v>4865</v>
      </c>
      <c r="C58" s="13">
        <v>1940283</v>
      </c>
      <c r="D58" s="13">
        <v>128919</v>
      </c>
      <c r="E58" s="111">
        <v>317</v>
      </c>
      <c r="F58" s="112">
        <v>1916092</v>
      </c>
      <c r="G58" s="153"/>
      <c r="H58" s="65"/>
      <c r="I58" s="65"/>
      <c r="J58" s="65"/>
      <c r="K58" s="151"/>
      <c r="L58" s="65"/>
      <c r="M58" s="65"/>
      <c r="N58" s="4"/>
      <c r="O58" s="4"/>
      <c r="P58" s="4"/>
      <c r="Q58" s="4"/>
      <c r="R58" s="4"/>
      <c r="S58" s="4"/>
    </row>
    <row x14ac:dyDescent="0.25" r="59" customHeight="1" ht="19.5">
      <c r="A59" s="110">
        <v>1970</v>
      </c>
      <c r="B59" s="111">
        <v>5540</v>
      </c>
      <c r="C59" s="13">
        <v>1451748</v>
      </c>
      <c r="D59" s="13">
        <v>289769</v>
      </c>
      <c r="E59" s="111">
        <v>256</v>
      </c>
      <c r="F59" s="112">
        <v>1429238</v>
      </c>
      <c r="G59" s="153"/>
      <c r="H59" s="65"/>
      <c r="I59" s="65"/>
      <c r="J59" s="65"/>
      <c r="K59" s="151"/>
      <c r="L59" s="65"/>
      <c r="M59" s="65"/>
      <c r="N59" s="4"/>
      <c r="O59" s="4"/>
      <c r="P59" s="4"/>
      <c r="Q59" s="4"/>
      <c r="R59" s="4"/>
      <c r="S59" s="4"/>
    </row>
    <row x14ac:dyDescent="0.25" r="60" customHeight="1" ht="19.5">
      <c r="A60" s="110">
        <v>1969</v>
      </c>
      <c r="B60" s="111">
        <v>3550</v>
      </c>
      <c r="C60" s="13">
        <v>1419756</v>
      </c>
      <c r="D60" s="13">
        <v>124416</v>
      </c>
      <c r="E60" s="111">
        <v>233</v>
      </c>
      <c r="F60" s="112">
        <v>1400490</v>
      </c>
      <c r="G60" s="153"/>
      <c r="H60" s="65"/>
      <c r="I60" s="65"/>
      <c r="J60" s="65"/>
      <c r="K60" s="151"/>
      <c r="L60" s="65"/>
      <c r="M60" s="65"/>
      <c r="N60" s="4"/>
      <c r="O60" s="4"/>
      <c r="P60" s="4"/>
      <c r="Q60" s="4"/>
      <c r="R60" s="4"/>
      <c r="S60" s="4"/>
    </row>
    <row x14ac:dyDescent="0.25" r="61" customHeight="1" ht="19.5">
      <c r="A61" s="110">
        <v>1968</v>
      </c>
      <c r="B61" s="111">
        <v>2767</v>
      </c>
      <c r="C61" s="13">
        <v>1263440</v>
      </c>
      <c r="D61" s="13">
        <v>378328</v>
      </c>
      <c r="E61" s="111">
        <v>181</v>
      </c>
      <c r="F61" s="112">
        <v>1249410</v>
      </c>
      <c r="G61" s="153"/>
      <c r="H61" s="65"/>
      <c r="I61" s="65"/>
      <c r="J61" s="65"/>
      <c r="K61" s="151"/>
      <c r="L61" s="65"/>
      <c r="M61" s="65"/>
      <c r="N61" s="4"/>
      <c r="O61" s="4"/>
      <c r="P61" s="4"/>
      <c r="Q61" s="4"/>
      <c r="R61" s="4"/>
      <c r="S61" s="4"/>
    </row>
    <row x14ac:dyDescent="0.25" r="62" customHeight="1" ht="19.5">
      <c r="A62" s="110">
        <v>1967</v>
      </c>
      <c r="B62" s="111">
        <v>4421</v>
      </c>
      <c r="C62" s="13">
        <v>589000</v>
      </c>
      <c r="D62" s="13">
        <v>24483</v>
      </c>
      <c r="E62" s="111">
        <v>297</v>
      </c>
      <c r="F62" s="112">
        <v>568059</v>
      </c>
      <c r="G62" s="153"/>
      <c r="H62" s="65"/>
      <c r="I62" s="65"/>
      <c r="J62" s="65"/>
      <c r="K62" s="151"/>
      <c r="L62" s="65"/>
      <c r="M62" s="65"/>
      <c r="N62" s="4"/>
      <c r="O62" s="4"/>
      <c r="P62" s="4"/>
      <c r="Q62" s="4"/>
      <c r="R62" s="4"/>
      <c r="S62" s="4"/>
    </row>
    <row x14ac:dyDescent="0.25" r="63" customHeight="1" ht="19.5">
      <c r="A63" s="110">
        <v>1966</v>
      </c>
      <c r="B63" s="111">
        <v>2718</v>
      </c>
      <c r="C63" s="13">
        <v>497451</v>
      </c>
      <c r="D63" s="13">
        <v>128637</v>
      </c>
      <c r="E63" s="111">
        <v>114</v>
      </c>
      <c r="F63" s="112">
        <v>484229</v>
      </c>
      <c r="G63" s="153"/>
      <c r="H63" s="65"/>
      <c r="I63" s="65"/>
      <c r="J63" s="65"/>
      <c r="K63" s="151"/>
      <c r="L63" s="65"/>
      <c r="M63" s="65"/>
      <c r="N63" s="4"/>
      <c r="O63" s="4"/>
      <c r="P63" s="4"/>
      <c r="Q63" s="4"/>
      <c r="R63" s="4"/>
      <c r="S63" s="4"/>
    </row>
    <row x14ac:dyDescent="0.25" r="64" customHeight="1" ht="19.5">
      <c r="A64" s="110">
        <v>1965</v>
      </c>
      <c r="B64" s="111">
        <v>3177</v>
      </c>
      <c r="C64" s="13">
        <v>210369</v>
      </c>
      <c r="D64" s="13">
        <v>24981</v>
      </c>
      <c r="E64" s="111">
        <v>94</v>
      </c>
      <c r="F64" s="112">
        <v>198376</v>
      </c>
      <c r="G64" s="153"/>
      <c r="H64" s="65"/>
      <c r="I64" s="65"/>
      <c r="J64" s="65"/>
      <c r="K64" s="151"/>
      <c r="L64" s="65"/>
      <c r="M64" s="65"/>
      <c r="N64" s="4"/>
      <c r="O64" s="4"/>
      <c r="P64" s="4"/>
      <c r="Q64" s="4"/>
      <c r="R64" s="4"/>
      <c r="S64" s="4"/>
    </row>
    <row x14ac:dyDescent="0.25" r="65" customHeight="1" ht="19.5">
      <c r="A65" s="110">
        <v>1964</v>
      </c>
      <c r="B65" s="111">
        <v>1712</v>
      </c>
      <c r="C65" s="13">
        <v>1138931</v>
      </c>
      <c r="D65" s="13">
        <v>83951</v>
      </c>
      <c r="E65" s="111">
        <v>212</v>
      </c>
      <c r="F65" s="112">
        <v>1133464</v>
      </c>
      <c r="G65" s="153"/>
      <c r="H65" s="65"/>
      <c r="I65" s="65"/>
      <c r="J65" s="65"/>
      <c r="K65" s="151"/>
      <c r="L65" s="65"/>
      <c r="M65" s="65"/>
      <c r="N65" s="4"/>
      <c r="O65" s="4"/>
      <c r="P65" s="4"/>
      <c r="Q65" s="4"/>
      <c r="R65" s="4"/>
      <c r="S65" s="4"/>
    </row>
    <row x14ac:dyDescent="0.25" r="66" customHeight="1" ht="19.5">
      <c r="A66" s="110">
        <v>1963</v>
      </c>
      <c r="B66" s="111">
        <v>3047</v>
      </c>
      <c r="C66" s="13">
        <v>174876</v>
      </c>
      <c r="D66" s="13">
        <v>30364</v>
      </c>
      <c r="E66" s="111">
        <v>122</v>
      </c>
      <c r="F66" s="112">
        <v>165353</v>
      </c>
      <c r="G66" s="153"/>
      <c r="H66" s="65"/>
      <c r="I66" s="65"/>
      <c r="J66" s="65"/>
      <c r="K66" s="151"/>
      <c r="L66" s="65"/>
      <c r="M66" s="65"/>
      <c r="N66" s="4"/>
      <c r="O66" s="4"/>
      <c r="P66" s="4"/>
      <c r="Q66" s="4"/>
      <c r="R66" s="4"/>
      <c r="S66" s="4"/>
    </row>
    <row x14ac:dyDescent="0.25" r="67" customHeight="1" ht="19.5">
      <c r="A67" s="110">
        <v>1962</v>
      </c>
      <c r="B67" s="111">
        <v>1957</v>
      </c>
      <c r="C67" s="13">
        <v>325129</v>
      </c>
      <c r="D67" s="13">
        <v>51800</v>
      </c>
      <c r="E67" s="111">
        <v>116</v>
      </c>
      <c r="F67" s="112">
        <v>320095</v>
      </c>
      <c r="G67" s="153"/>
      <c r="H67" s="65"/>
      <c r="I67" s="65"/>
      <c r="J67" s="65"/>
      <c r="K67" s="151"/>
      <c r="L67" s="65"/>
      <c r="M67" s="65"/>
      <c r="N67" s="4"/>
      <c r="O67" s="4"/>
      <c r="P67" s="4"/>
      <c r="Q67" s="4"/>
      <c r="R67" s="4"/>
      <c r="S67" s="4"/>
    </row>
    <row x14ac:dyDescent="0.25" r="68" customHeight="1" ht="19.5">
      <c r="A68" s="110">
        <v>1961</v>
      </c>
      <c r="B68" s="111">
        <v>4219</v>
      </c>
      <c r="C68" s="13">
        <v>2778096</v>
      </c>
      <c r="D68" s="13">
        <v>199914</v>
      </c>
      <c r="E68" s="111">
        <v>463</v>
      </c>
      <c r="F68" s="112">
        <v>2758136</v>
      </c>
      <c r="G68" s="153"/>
      <c r="H68" s="65"/>
      <c r="I68" s="65"/>
      <c r="J68" s="65"/>
      <c r="K68" s="151"/>
      <c r="L68" s="65"/>
      <c r="M68" s="65"/>
      <c r="N68" s="4"/>
      <c r="O68" s="4"/>
      <c r="P68" s="4"/>
      <c r="Q68" s="4"/>
      <c r="R68" s="4"/>
      <c r="S68" s="4"/>
    </row>
    <row x14ac:dyDescent="0.25" r="69" customHeight="1" ht="19.5">
      <c r="A69" s="110">
        <v>1960</v>
      </c>
      <c r="B69" s="111">
        <v>2856</v>
      </c>
      <c r="C69" s="13">
        <v>597841</v>
      </c>
      <c r="D69" s="13">
        <v>41625</v>
      </c>
      <c r="E69" s="111">
        <v>256</v>
      </c>
      <c r="F69" s="112">
        <v>584942</v>
      </c>
      <c r="G69" s="153"/>
      <c r="H69" s="65"/>
      <c r="I69" s="65"/>
      <c r="J69" s="65"/>
      <c r="K69" s="151"/>
      <c r="L69" s="65"/>
      <c r="M69" s="65"/>
      <c r="N69" s="4"/>
      <c r="O69" s="4"/>
      <c r="P69" s="4"/>
      <c r="Q69" s="4"/>
      <c r="R69" s="4"/>
      <c r="S69" s="4"/>
    </row>
    <row x14ac:dyDescent="0.25" r="70" customHeight="1" ht="19.5">
      <c r="A70" s="113">
        <v>1959</v>
      </c>
      <c r="B70" s="114">
        <v>1632</v>
      </c>
      <c r="C70" s="68">
        <v>287626</v>
      </c>
      <c r="D70" s="68">
        <v>36211</v>
      </c>
      <c r="E70" s="114">
        <v>161</v>
      </c>
      <c r="F70" s="115">
        <v>278121</v>
      </c>
      <c r="G70" s="153"/>
      <c r="H70" s="2"/>
      <c r="I70" s="2"/>
      <c r="J70" s="2"/>
      <c r="K70" s="151"/>
      <c r="L70" s="65"/>
      <c r="M70" s="65"/>
      <c r="N70" s="4"/>
      <c r="O70" s="4"/>
      <c r="P70" s="4"/>
      <c r="Q70" s="4"/>
      <c r="R70" s="4"/>
      <c r="S70" s="4"/>
    </row>
    <row x14ac:dyDescent="0.25" r="71" customHeight="1" ht="30" customFormat="1" s="1">
      <c r="A71" s="116" t="s">
        <v>49</v>
      </c>
      <c r="B71" s="117">
        <f>average(B8:B17)</f>
      </c>
      <c r="C71" s="117">
        <f>average(C8:C17)</f>
      </c>
      <c r="D71" s="117">
        <f>average(D8:D17)</f>
      </c>
      <c r="E71" s="117">
        <f>average(E8:E17)</f>
      </c>
      <c r="F71" s="117">
        <f>average(F8:F17)</f>
      </c>
      <c r="G71" s="4"/>
      <c r="H71" s="4"/>
      <c r="I71" s="4"/>
      <c r="J71" s="4"/>
      <c r="K71" s="2"/>
      <c r="L71" s="2"/>
      <c r="M71" s="2"/>
      <c r="N71" s="4"/>
      <c r="O71" s="4"/>
      <c r="P71" s="4"/>
      <c r="Q71" s="4"/>
      <c r="R71" s="4"/>
      <c r="S71" s="4"/>
    </row>
    <row x14ac:dyDescent="0.25" r="72" customHeight="1" ht="30" customFormat="1" s="1">
      <c r="A72" s="116" t="s">
        <v>50</v>
      </c>
      <c r="B72" s="117">
        <f>average(B8:B27)</f>
      </c>
      <c r="C72" s="117">
        <f>average(C8:C27)</f>
      </c>
      <c r="D72" s="117">
        <f>average(D8:D27)</f>
      </c>
      <c r="E72" s="117">
        <f>average(E8:E27)</f>
      </c>
      <c r="F72" s="117">
        <f>average(F8:F27)</f>
      </c>
      <c r="G72" s="2"/>
      <c r="H72" s="4"/>
      <c r="I72" s="4"/>
      <c r="J72" s="4"/>
      <c r="K72" s="4"/>
      <c r="L72" s="4"/>
      <c r="M72" s="4"/>
      <c r="N72" s="4"/>
      <c r="O72" s="4"/>
      <c r="P72" s="4"/>
      <c r="Q72" s="4"/>
      <c r="R72" s="4"/>
      <c r="S72" s="4"/>
    </row>
    <row x14ac:dyDescent="0.25" r="73" customHeight="1" ht="30">
      <c r="A73" s="118" t="s">
        <v>51</v>
      </c>
      <c r="B73" s="119">
        <f>average(B8:B37)</f>
      </c>
      <c r="C73" s="119">
        <f>average(C8:C37)</f>
      </c>
      <c r="D73" s="119">
        <f>average(D8:D37)</f>
      </c>
      <c r="E73" s="119">
        <f>average(E8:E37)</f>
      </c>
      <c r="F73" s="119">
        <f>average(F8:F37)</f>
      </c>
      <c r="G73" s="2"/>
      <c r="H73" s="14"/>
      <c r="I73" s="14"/>
      <c r="J73" s="14"/>
      <c r="K73" s="14"/>
      <c r="L73" s="14"/>
      <c r="M73" s="14"/>
      <c r="N73" s="4"/>
      <c r="O73" s="4"/>
      <c r="P73" s="4"/>
      <c r="Q73" s="4"/>
      <c r="R73" s="4"/>
      <c r="S73" s="4"/>
    </row>
  </sheetData>
  <mergeCells count="5">
    <mergeCell ref="A1:S1"/>
    <mergeCell ref="A2:S2"/>
    <mergeCell ref="A3:F3"/>
    <mergeCell ref="B4:D4"/>
    <mergeCell ref="E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G72"/>
  <sheetViews>
    <sheetView workbookViewId="0">
      <pane state="frozen" activePane="bottomLeft" topLeftCell="A6" ySplit="5" xSplit="0"/>
    </sheetView>
  </sheetViews>
  <sheetFormatPr defaultRowHeight="15" x14ac:dyDescent="0.25"/>
  <cols>
    <col min="1" max="1" style="85" width="9.147857142857141" customWidth="1" bestFit="1"/>
    <col min="2" max="2" style="85" width="6.005" customWidth="1" bestFit="1"/>
    <col min="3" max="3" style="86" width="10.719285714285713" customWidth="1" bestFit="1"/>
    <col min="4" max="4" style="85" width="12.862142857142858" customWidth="1" bestFit="1"/>
    <col min="5" max="5" style="86" width="13.290714285714287" customWidth="1" bestFit="1"/>
    <col min="6" max="6" style="87" width="12.290714285714287" customWidth="1" bestFit="1"/>
    <col min="7" max="7" style="86" width="18.14785714285714" customWidth="1" bestFit="1"/>
    <col min="8" max="8" style="85" width="6.005" customWidth="1" bestFit="1"/>
    <col min="9" max="9" style="86" width="10.719285714285713" customWidth="1" bestFit="1"/>
    <col min="10" max="10" style="85" width="12.862142857142858" customWidth="1" bestFit="1"/>
    <col min="11" max="11" style="86" width="13.290714285714287" customWidth="1" bestFit="1"/>
    <col min="12" max="12" style="87" width="12.290714285714287" customWidth="1" bestFit="1"/>
    <col min="13" max="13" style="86" width="18.14785714285714" customWidth="1" bestFit="1"/>
    <col min="14" max="14" style="85" width="6.005" customWidth="1" bestFit="1"/>
    <col min="15" max="15" style="86" width="10.719285714285713" customWidth="1" bestFit="1"/>
    <col min="16" max="16" style="85" width="12.862142857142858" customWidth="1" bestFit="1"/>
    <col min="17" max="17" style="86" width="13.290714285714287" customWidth="1" bestFit="1"/>
    <col min="18" max="18" style="87" width="12.290714285714287" customWidth="1" bestFit="1"/>
    <col min="19" max="19" style="86" width="18.14785714285714" customWidth="1" bestFit="1"/>
    <col min="20" max="20" style="85" width="6.005" customWidth="1" bestFit="1"/>
    <col min="21" max="21" style="86" width="10.719285714285713" customWidth="1" bestFit="1"/>
    <col min="22" max="22" style="85" width="12.862142857142858" customWidth="1" bestFit="1"/>
    <col min="23" max="23" style="86" width="13.290714285714287" customWidth="1" bestFit="1"/>
    <col min="24" max="24" style="87" width="12.290714285714287" customWidth="1" bestFit="1"/>
    <col min="25" max="25" style="86" width="18.14785714285714" customWidth="1" bestFit="1"/>
    <col min="26" max="26" style="85" width="6.005" customWidth="1" bestFit="1"/>
    <col min="27" max="27" style="86" width="10.719285714285713" customWidth="1" bestFit="1"/>
    <col min="28" max="28" style="85" width="12.862142857142858" customWidth="1" bestFit="1"/>
    <col min="29" max="29" style="86" width="13.290714285714287" customWidth="1" bestFit="1"/>
    <col min="30" max="30" style="87" width="12.290714285714287" customWidth="1" bestFit="1"/>
    <col min="31" max="31" style="86" width="18.14785714285714" customWidth="1" bestFit="1"/>
    <col min="32" max="32" style="85" width="6.005" customWidth="1" bestFit="1"/>
    <col min="33" max="33" style="86" width="10.719285714285713" customWidth="1" bestFit="1"/>
    <col min="34" max="34" style="85" width="12.862142857142858" customWidth="1" bestFit="1"/>
    <col min="35" max="35" style="86" width="13.290714285714287" customWidth="1" bestFit="1"/>
    <col min="36" max="36" style="87" width="12.290714285714287" customWidth="1" bestFit="1"/>
    <col min="37" max="37" style="86" width="18.14785714285714" customWidth="1" bestFit="1"/>
    <col min="38" max="38" style="88" width="6.005" customWidth="1" bestFit="1"/>
    <col min="39" max="39" style="86" width="10.719285714285713" customWidth="1" bestFit="1"/>
    <col min="40" max="40" style="88" width="12.862142857142858" customWidth="1" bestFit="1"/>
    <col min="41" max="41" style="86" width="13.290714285714287" customWidth="1" bestFit="1"/>
    <col min="42" max="42" style="87" width="12.290714285714287" customWidth="1" bestFit="1"/>
    <col min="43" max="43" style="86" width="18.14785714285714" customWidth="1" bestFit="1"/>
    <col min="44" max="44" style="88" width="6.005" customWidth="1" bestFit="1"/>
    <col min="45" max="45" style="86" width="10.719285714285713" customWidth="1" bestFit="1"/>
    <col min="46" max="46" style="88" width="12.862142857142858" customWidth="1" bestFit="1"/>
    <col min="47" max="47" style="86" width="13.290714285714287" customWidth="1" bestFit="1"/>
    <col min="48" max="48" style="87" width="12.290714285714287" customWidth="1" bestFit="1"/>
    <col min="49" max="49" style="86" width="18.14785714285714" customWidth="1" bestFit="1"/>
    <col min="50" max="50" style="85" width="6.005" customWidth="1" bestFit="1"/>
    <col min="51" max="51" style="86" width="10.719285714285713" customWidth="1" bestFit="1"/>
    <col min="52" max="52" style="88" width="12.862142857142858" customWidth="1" bestFit="1"/>
    <col min="53" max="53" style="86" width="13.290714285714287" customWidth="1" bestFit="1"/>
    <col min="54" max="54" style="89" width="12.290714285714287" customWidth="1" bestFit="1"/>
    <col min="55" max="55" style="86" width="18.14785714285714" customWidth="1" bestFit="1"/>
    <col min="56" max="56" style="88" width="6.005" customWidth="1" bestFit="1"/>
    <col min="57" max="57" style="86" width="10.719285714285713" customWidth="1" bestFit="1"/>
    <col min="58" max="58" style="88" width="12.862142857142858" customWidth="1" bestFit="1"/>
    <col min="59" max="59" style="86" width="13.290714285714287" customWidth="1" bestFit="1"/>
    <col min="60" max="60" style="87" width="12.290714285714287" customWidth="1" bestFit="1"/>
    <col min="61" max="61" style="86" width="18.14785714285714" customWidth="1" bestFit="1"/>
    <col min="62" max="62" style="85" width="6.005" customWidth="1" bestFit="1"/>
    <col min="63" max="63" style="86" width="10.719285714285713" customWidth="1" bestFit="1"/>
    <col min="64" max="64" style="85" width="12.862142857142858" customWidth="1" bestFit="1"/>
    <col min="65" max="65" style="86" width="13.290714285714287" customWidth="1" bestFit="1"/>
    <col min="66" max="66" style="87" width="12.290714285714287" customWidth="1" bestFit="1"/>
    <col min="67" max="67" style="86" width="18.14785714285714" customWidth="1" bestFit="1"/>
    <col min="68" max="68" style="85" width="6.005" customWidth="1" bestFit="1"/>
    <col min="69" max="69" style="86" width="10.719285714285713" customWidth="1" bestFit="1"/>
    <col min="70" max="70" style="85" width="12.862142857142858" customWidth="1" bestFit="1"/>
    <col min="71" max="71" style="86" width="13.290714285714287" customWidth="1" bestFit="1"/>
    <col min="72" max="72" style="87" width="12.290714285714287" customWidth="1" bestFit="1"/>
    <col min="73" max="73" style="86" width="18.14785714285714" customWidth="1" bestFit="1"/>
    <col min="74" max="74" style="85" width="6.005" customWidth="1" bestFit="1"/>
    <col min="75" max="75" style="86" width="10.719285714285713" customWidth="1" bestFit="1"/>
    <col min="76" max="76" style="85" width="12.862142857142858" customWidth="1" bestFit="1"/>
    <col min="77" max="77" style="86" width="13.290714285714287" customWidth="1" bestFit="1"/>
    <col min="78" max="78" style="87" width="12.290714285714287" customWidth="1" bestFit="1"/>
    <col min="79" max="79" style="86" width="18.14785714285714" customWidth="1" bestFit="1"/>
    <col min="80" max="80" style="85" width="8.576428571428572" customWidth="1" bestFit="1"/>
    <col min="81" max="81" style="86" width="6.2907142857142855" customWidth="1" bestFit="1"/>
    <col min="82" max="82" style="86" width="10.719285714285713" customWidth="1" bestFit="1"/>
    <col min="83" max="83" style="86" width="14.862142857142858" customWidth="1" bestFit="1"/>
    <col min="84" max="84" style="87" width="12.290714285714287" customWidth="1" bestFit="1"/>
    <col min="85" max="85" style="86" width="18.14785714285714" customWidth="1" bestFit="1"/>
  </cols>
  <sheetData>
    <row x14ac:dyDescent="0.25" r="1" customHeight="1" ht="19.5">
      <c r="A1" s="10" t="s">
        <v>41</v>
      </c>
      <c r="B1" s="11"/>
      <c r="C1" s="11"/>
      <c r="D1" s="11"/>
      <c r="E1" s="11"/>
      <c r="F1" s="11"/>
      <c r="G1" s="11"/>
      <c r="H1" s="11"/>
      <c r="I1" s="11"/>
      <c r="J1" s="11"/>
      <c r="K1" s="11"/>
      <c r="L1" s="11"/>
      <c r="M1" s="11"/>
      <c r="N1" s="12"/>
      <c r="O1" s="13"/>
      <c r="P1" s="12"/>
      <c r="Q1" s="13"/>
      <c r="R1" s="12"/>
      <c r="S1" s="13"/>
      <c r="T1" s="12"/>
      <c r="U1" s="13"/>
      <c r="V1" s="12"/>
      <c r="W1" s="13"/>
      <c r="X1" s="12"/>
      <c r="Y1" s="13"/>
      <c r="Z1" s="12"/>
      <c r="AA1" s="13"/>
      <c r="AB1" s="12"/>
      <c r="AC1" s="13"/>
      <c r="AD1" s="12"/>
      <c r="AE1" s="13"/>
      <c r="AF1" s="12"/>
      <c r="AG1" s="13"/>
      <c r="AH1" s="12"/>
      <c r="AI1" s="13"/>
      <c r="AJ1" s="12"/>
      <c r="AK1" s="13"/>
      <c r="AL1" s="12"/>
      <c r="AM1" s="13"/>
      <c r="AN1" s="12"/>
      <c r="AO1" s="13"/>
      <c r="AP1" s="12"/>
      <c r="AQ1" s="13"/>
      <c r="AR1" s="12"/>
      <c r="AS1" s="13"/>
      <c r="AT1" s="12"/>
      <c r="AU1" s="13"/>
      <c r="AV1" s="12"/>
      <c r="AW1" s="13"/>
      <c r="AX1" s="12"/>
      <c r="AY1" s="13"/>
      <c r="AZ1" s="12"/>
      <c r="BA1" s="13"/>
      <c r="BB1" s="14"/>
      <c r="BC1" s="13"/>
      <c r="BD1" s="12"/>
      <c r="BE1" s="13"/>
      <c r="BF1" s="12"/>
      <c r="BG1" s="13"/>
      <c r="BH1" s="12"/>
      <c r="BI1" s="13"/>
      <c r="BJ1" s="12"/>
      <c r="BK1" s="13"/>
      <c r="BL1" s="12"/>
      <c r="BM1" s="13"/>
      <c r="BN1" s="12"/>
      <c r="BO1" s="13"/>
      <c r="BP1" s="12"/>
      <c r="BQ1" s="13"/>
      <c r="BR1" s="12"/>
      <c r="BS1" s="13"/>
      <c r="BT1" s="12"/>
      <c r="BU1" s="13"/>
      <c r="BV1" s="12"/>
      <c r="BW1" s="13"/>
      <c r="BX1" s="12"/>
      <c r="BY1" s="13"/>
      <c r="BZ1" s="12"/>
      <c r="CA1" s="13"/>
      <c r="CB1" s="121"/>
      <c r="CC1" s="13"/>
      <c r="CD1" s="13"/>
      <c r="CE1" s="13"/>
      <c r="CF1" s="12"/>
      <c r="CG1" s="13"/>
    </row>
    <row x14ac:dyDescent="0.25" r="2" customHeight="1" ht="93">
      <c r="A2" s="122" t="s">
        <v>0</v>
      </c>
      <c r="B2" s="123"/>
      <c r="C2" s="123"/>
      <c r="D2" s="123"/>
      <c r="E2" s="123"/>
      <c r="F2" s="123"/>
      <c r="G2" s="123"/>
      <c r="H2" s="123"/>
      <c r="I2" s="123"/>
      <c r="J2" s="123"/>
      <c r="K2" s="123"/>
      <c r="L2" s="123"/>
      <c r="M2" s="123"/>
      <c r="N2" s="123"/>
      <c r="O2" s="123"/>
      <c r="P2" s="123"/>
      <c r="Q2" s="123"/>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4"/>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1"/>
      <c r="CC2" s="12"/>
      <c r="CD2" s="12"/>
      <c r="CE2" s="12"/>
      <c r="CF2" s="12"/>
      <c r="CG2" s="12"/>
    </row>
    <row x14ac:dyDescent="0.25" r="3" customHeight="1" ht="19.5">
      <c r="A3" s="20"/>
      <c r="B3" s="21" t="s">
        <v>13</v>
      </c>
      <c r="C3" s="22"/>
      <c r="D3" s="22"/>
      <c r="E3" s="22"/>
      <c r="F3" s="22"/>
      <c r="G3" s="23"/>
      <c r="H3" s="21" t="s">
        <v>14</v>
      </c>
      <c r="I3" s="22"/>
      <c r="J3" s="22"/>
      <c r="K3" s="22"/>
      <c r="L3" s="22"/>
      <c r="M3" s="23"/>
      <c r="N3" s="21" t="s">
        <v>15</v>
      </c>
      <c r="O3" s="26"/>
      <c r="P3" s="26"/>
      <c r="Q3" s="26"/>
      <c r="R3" s="26"/>
      <c r="S3" s="124"/>
      <c r="T3" s="21" t="s">
        <v>16</v>
      </c>
      <c r="U3" s="22"/>
      <c r="V3" s="22"/>
      <c r="W3" s="22"/>
      <c r="X3" s="22"/>
      <c r="Y3" s="23"/>
      <c r="Z3" s="21" t="s">
        <v>17</v>
      </c>
      <c r="AA3" s="22"/>
      <c r="AB3" s="22"/>
      <c r="AC3" s="22"/>
      <c r="AD3" s="22"/>
      <c r="AE3" s="23"/>
      <c r="AF3" s="21" t="s">
        <v>18</v>
      </c>
      <c r="AG3" s="22"/>
      <c r="AH3" s="22"/>
      <c r="AI3" s="22"/>
      <c r="AJ3" s="22"/>
      <c r="AK3" s="23"/>
      <c r="AL3" s="24" t="s">
        <v>19</v>
      </c>
      <c r="AM3" s="22"/>
      <c r="AN3" s="22"/>
      <c r="AO3" s="22"/>
      <c r="AP3" s="22"/>
      <c r="AQ3" s="23"/>
      <c r="AR3" s="24" t="s">
        <v>20</v>
      </c>
      <c r="AS3" s="22"/>
      <c r="AT3" s="22"/>
      <c r="AU3" s="22"/>
      <c r="AV3" s="22"/>
      <c r="AW3" s="23"/>
      <c r="AX3" s="21" t="s">
        <v>21</v>
      </c>
      <c r="AY3" s="22"/>
      <c r="AZ3" s="22"/>
      <c r="BA3" s="22"/>
      <c r="BB3" s="25"/>
      <c r="BC3" s="23"/>
      <c r="BD3" s="24" t="s">
        <v>22</v>
      </c>
      <c r="BE3" s="22"/>
      <c r="BF3" s="22"/>
      <c r="BG3" s="22"/>
      <c r="BH3" s="22"/>
      <c r="BI3" s="23"/>
      <c r="BJ3" s="21" t="s">
        <v>23</v>
      </c>
      <c r="BK3" s="22"/>
      <c r="BL3" s="22"/>
      <c r="BM3" s="22"/>
      <c r="BN3" s="22"/>
      <c r="BO3" s="23"/>
      <c r="BP3" s="21" t="s">
        <v>24</v>
      </c>
      <c r="BQ3" s="22"/>
      <c r="BR3" s="22"/>
      <c r="BS3" s="22"/>
      <c r="BT3" s="22"/>
      <c r="BU3" s="23"/>
      <c r="BV3" s="21" t="s">
        <v>25</v>
      </c>
      <c r="BW3" s="22"/>
      <c r="BX3" s="22"/>
      <c r="BY3" s="22"/>
      <c r="BZ3" s="22"/>
      <c r="CA3" s="23"/>
      <c r="CB3" s="125"/>
      <c r="CC3" s="26" t="s">
        <v>26</v>
      </c>
      <c r="CD3" s="22"/>
      <c r="CE3" s="22"/>
      <c r="CF3" s="22"/>
      <c r="CG3" s="23"/>
    </row>
    <row x14ac:dyDescent="0.25" r="4" customHeight="1" ht="19.5">
      <c r="A4" s="27"/>
      <c r="B4" s="35" t="s">
        <v>27</v>
      </c>
      <c r="C4" s="34"/>
      <c r="D4" s="34"/>
      <c r="E4" s="34"/>
      <c r="F4" s="34" t="s">
        <v>28</v>
      </c>
      <c r="G4" s="34"/>
      <c r="H4" s="35" t="s">
        <v>27</v>
      </c>
      <c r="I4" s="34"/>
      <c r="J4" s="34"/>
      <c r="K4" s="34"/>
      <c r="L4" s="34" t="s">
        <v>28</v>
      </c>
      <c r="M4" s="34"/>
      <c r="N4" s="126" t="s">
        <v>27</v>
      </c>
      <c r="O4" s="31"/>
      <c r="P4" s="31"/>
      <c r="Q4" s="31"/>
      <c r="R4" s="31" t="s">
        <v>28</v>
      </c>
      <c r="S4" s="32"/>
      <c r="T4" s="35" t="s">
        <v>27</v>
      </c>
      <c r="U4" s="34"/>
      <c r="V4" s="34"/>
      <c r="W4" s="34"/>
      <c r="X4" s="34" t="s">
        <v>28</v>
      </c>
      <c r="Y4" s="34"/>
      <c r="Z4" s="35" t="s">
        <v>27</v>
      </c>
      <c r="AA4" s="34"/>
      <c r="AB4" s="34"/>
      <c r="AC4" s="34"/>
      <c r="AD4" s="34" t="s">
        <v>28</v>
      </c>
      <c r="AE4" s="34"/>
      <c r="AF4" s="35" t="s">
        <v>27</v>
      </c>
      <c r="AG4" s="34"/>
      <c r="AH4" s="34"/>
      <c r="AI4" s="34"/>
      <c r="AJ4" s="34" t="s">
        <v>28</v>
      </c>
      <c r="AK4" s="34"/>
      <c r="AL4" s="127" t="s">
        <v>27</v>
      </c>
      <c r="AM4" s="34"/>
      <c r="AN4" s="34"/>
      <c r="AO4" s="34"/>
      <c r="AP4" s="34" t="s">
        <v>28</v>
      </c>
      <c r="AQ4" s="34"/>
      <c r="AR4" s="127" t="s">
        <v>27</v>
      </c>
      <c r="AS4" s="34"/>
      <c r="AT4" s="34"/>
      <c r="AU4" s="34"/>
      <c r="AV4" s="34" t="s">
        <v>28</v>
      </c>
      <c r="AW4" s="34"/>
      <c r="AX4" s="35" t="s">
        <v>27</v>
      </c>
      <c r="AY4" s="34"/>
      <c r="AZ4" s="34"/>
      <c r="BA4" s="34"/>
      <c r="BB4" s="40" t="s">
        <v>28</v>
      </c>
      <c r="BC4" s="128"/>
      <c r="BD4" s="127" t="s">
        <v>27</v>
      </c>
      <c r="BE4" s="34"/>
      <c r="BF4" s="34"/>
      <c r="BG4" s="34"/>
      <c r="BH4" s="34" t="s">
        <v>28</v>
      </c>
      <c r="BI4" s="34"/>
      <c r="BJ4" s="35" t="s">
        <v>27</v>
      </c>
      <c r="BK4" s="34"/>
      <c r="BL4" s="34"/>
      <c r="BM4" s="34"/>
      <c r="BN4" s="34" t="s">
        <v>28</v>
      </c>
      <c r="BO4" s="34"/>
      <c r="BP4" s="35" t="s">
        <v>27</v>
      </c>
      <c r="BQ4" s="34"/>
      <c r="BR4" s="34"/>
      <c r="BS4" s="34"/>
      <c r="BT4" s="34" t="s">
        <v>28</v>
      </c>
      <c r="BU4" s="34"/>
      <c r="BV4" s="35" t="s">
        <v>27</v>
      </c>
      <c r="BW4" s="34"/>
      <c r="BX4" s="34"/>
      <c r="BY4" s="34"/>
      <c r="BZ4" s="34" t="s">
        <v>28</v>
      </c>
      <c r="CA4" s="128"/>
      <c r="CB4" s="129"/>
      <c r="CC4" s="34" t="s">
        <v>27</v>
      </c>
      <c r="CD4" s="130"/>
      <c r="CE4" s="130"/>
      <c r="CF4" s="34" t="s">
        <v>28</v>
      </c>
      <c r="CG4" s="128"/>
    </row>
    <row x14ac:dyDescent="0.25" r="5" customHeight="1" ht="19.5">
      <c r="A5" s="131" t="s">
        <v>42</v>
      </c>
      <c r="B5" s="132" t="s">
        <v>43</v>
      </c>
      <c r="C5" s="133" t="s">
        <v>44</v>
      </c>
      <c r="D5" s="134" t="s">
        <v>45</v>
      </c>
      <c r="E5" s="133" t="s">
        <v>46</v>
      </c>
      <c r="F5" s="133" t="s">
        <v>47</v>
      </c>
      <c r="G5" s="133" t="s">
        <v>48</v>
      </c>
      <c r="H5" s="132" t="s">
        <v>43</v>
      </c>
      <c r="I5" s="133" t="s">
        <v>44</v>
      </c>
      <c r="J5" s="134" t="s">
        <v>45</v>
      </c>
      <c r="K5" s="133" t="s">
        <v>46</v>
      </c>
      <c r="L5" s="133" t="s">
        <v>47</v>
      </c>
      <c r="M5" s="133" t="s">
        <v>48</v>
      </c>
      <c r="N5" s="132" t="s">
        <v>43</v>
      </c>
      <c r="O5" s="133" t="s">
        <v>44</v>
      </c>
      <c r="P5" s="134" t="s">
        <v>45</v>
      </c>
      <c r="Q5" s="133" t="s">
        <v>46</v>
      </c>
      <c r="R5" s="133" t="s">
        <v>47</v>
      </c>
      <c r="S5" s="133" t="s">
        <v>48</v>
      </c>
      <c r="T5" s="132" t="s">
        <v>43</v>
      </c>
      <c r="U5" s="133" t="s">
        <v>44</v>
      </c>
      <c r="V5" s="134" t="s">
        <v>45</v>
      </c>
      <c r="W5" s="133" t="s">
        <v>46</v>
      </c>
      <c r="X5" s="133" t="s">
        <v>47</v>
      </c>
      <c r="Y5" s="133" t="s">
        <v>48</v>
      </c>
      <c r="Z5" s="132" t="s">
        <v>43</v>
      </c>
      <c r="AA5" s="133" t="s">
        <v>44</v>
      </c>
      <c r="AB5" s="134" t="s">
        <v>45</v>
      </c>
      <c r="AC5" s="133" t="s">
        <v>46</v>
      </c>
      <c r="AD5" s="133" t="s">
        <v>47</v>
      </c>
      <c r="AE5" s="133" t="s">
        <v>48</v>
      </c>
      <c r="AF5" s="132" t="s">
        <v>43</v>
      </c>
      <c r="AG5" s="133" t="s">
        <v>44</v>
      </c>
      <c r="AH5" s="134" t="s">
        <v>45</v>
      </c>
      <c r="AI5" s="133" t="s">
        <v>46</v>
      </c>
      <c r="AJ5" s="133" t="s">
        <v>47</v>
      </c>
      <c r="AK5" s="133" t="s">
        <v>48</v>
      </c>
      <c r="AL5" s="135" t="s">
        <v>43</v>
      </c>
      <c r="AM5" s="133" t="s">
        <v>44</v>
      </c>
      <c r="AN5" s="133" t="s">
        <v>45</v>
      </c>
      <c r="AO5" s="133" t="s">
        <v>46</v>
      </c>
      <c r="AP5" s="133" t="s">
        <v>47</v>
      </c>
      <c r="AQ5" s="133" t="s">
        <v>48</v>
      </c>
      <c r="AR5" s="135" t="s">
        <v>43</v>
      </c>
      <c r="AS5" s="133" t="s">
        <v>44</v>
      </c>
      <c r="AT5" s="133" t="s">
        <v>45</v>
      </c>
      <c r="AU5" s="133" t="s">
        <v>46</v>
      </c>
      <c r="AV5" s="133" t="s">
        <v>47</v>
      </c>
      <c r="AW5" s="133" t="s">
        <v>48</v>
      </c>
      <c r="AX5" s="132" t="s">
        <v>43</v>
      </c>
      <c r="AY5" s="133" t="s">
        <v>44</v>
      </c>
      <c r="AZ5" s="133" t="s">
        <v>45</v>
      </c>
      <c r="BA5" s="133" t="s">
        <v>46</v>
      </c>
      <c r="BB5" s="136" t="s">
        <v>47</v>
      </c>
      <c r="BC5" s="137" t="s">
        <v>48</v>
      </c>
      <c r="BD5" s="135" t="s">
        <v>43</v>
      </c>
      <c r="BE5" s="133" t="s">
        <v>44</v>
      </c>
      <c r="BF5" s="133" t="s">
        <v>45</v>
      </c>
      <c r="BG5" s="133" t="s">
        <v>46</v>
      </c>
      <c r="BH5" s="133" t="s">
        <v>47</v>
      </c>
      <c r="BI5" s="133" t="s">
        <v>48</v>
      </c>
      <c r="BJ5" s="132" t="s">
        <v>43</v>
      </c>
      <c r="BK5" s="133" t="s">
        <v>44</v>
      </c>
      <c r="BL5" s="134" t="s">
        <v>45</v>
      </c>
      <c r="BM5" s="133" t="s">
        <v>46</v>
      </c>
      <c r="BN5" s="133" t="s">
        <v>47</v>
      </c>
      <c r="BO5" s="133" t="s">
        <v>48</v>
      </c>
      <c r="BP5" s="132" t="s">
        <v>43</v>
      </c>
      <c r="BQ5" s="133" t="s">
        <v>44</v>
      </c>
      <c r="BR5" s="134" t="s">
        <v>45</v>
      </c>
      <c r="BS5" s="133" t="s">
        <v>46</v>
      </c>
      <c r="BT5" s="133" t="s">
        <v>47</v>
      </c>
      <c r="BU5" s="133" t="s">
        <v>48</v>
      </c>
      <c r="BV5" s="132" t="s">
        <v>43</v>
      </c>
      <c r="BW5" s="133" t="s">
        <v>44</v>
      </c>
      <c r="BX5" s="134" t="s">
        <v>45</v>
      </c>
      <c r="BY5" s="133" t="s">
        <v>46</v>
      </c>
      <c r="BZ5" s="133" t="s">
        <v>47</v>
      </c>
      <c r="CA5" s="137" t="s">
        <v>48</v>
      </c>
      <c r="CB5" s="74" t="s">
        <v>42</v>
      </c>
      <c r="CC5" s="133" t="s">
        <v>43</v>
      </c>
      <c r="CD5" s="133" t="s">
        <v>44</v>
      </c>
      <c r="CE5" s="133" t="s">
        <v>46</v>
      </c>
      <c r="CF5" s="133" t="s">
        <v>47</v>
      </c>
      <c r="CG5" s="137" t="s">
        <v>48</v>
      </c>
    </row>
    <row x14ac:dyDescent="0.25" r="6" customHeight="1" ht="19.5">
      <c r="A6" s="138">
        <v>2021</v>
      </c>
      <c r="B6" s="60">
        <v>1383</v>
      </c>
      <c r="C6" s="13">
        <v>65770.5</v>
      </c>
      <c r="D6" s="61">
        <v>0.01</v>
      </c>
      <c r="E6" s="13">
        <v>28011.4</v>
      </c>
      <c r="F6" s="13">
        <v>19</v>
      </c>
      <c r="G6" s="13">
        <v>62240.01</v>
      </c>
      <c r="H6" s="60">
        <v>1649</v>
      </c>
      <c r="I6" s="13">
        <v>866342.547</v>
      </c>
      <c r="J6" s="61">
        <v>0</v>
      </c>
      <c r="K6" s="13">
        <v>95980</v>
      </c>
      <c r="L6" s="13">
        <v>117</v>
      </c>
      <c r="M6" s="13">
        <v>857711.57</v>
      </c>
      <c r="N6" s="60">
        <v>494</v>
      </c>
      <c r="O6" s="13">
        <v>1142713.90896</v>
      </c>
      <c r="P6" s="61">
        <v>0.011911</v>
      </c>
      <c r="Q6" s="13">
        <v>271700.519953</v>
      </c>
      <c r="R6" s="13">
        <v>148</v>
      </c>
      <c r="S6" s="13">
        <v>1136577.66819</v>
      </c>
      <c r="T6" s="60">
        <v>179</v>
      </c>
      <c r="U6" s="13">
        <v>380.1</v>
      </c>
      <c r="V6" s="61">
        <v>0.1</v>
      </c>
      <c r="W6" s="13">
        <v>126</v>
      </c>
      <c r="X6" s="12"/>
      <c r="Y6" s="13"/>
      <c r="Z6" s="60">
        <v>85</v>
      </c>
      <c r="AA6" s="13">
        <v>341</v>
      </c>
      <c r="AB6" s="61">
        <v>0</v>
      </c>
      <c r="AC6" s="13">
        <v>125</v>
      </c>
      <c r="AD6" s="12"/>
      <c r="AE6" s="13"/>
      <c r="AF6" s="60">
        <v>113</v>
      </c>
      <c r="AG6" s="13">
        <v>197.142001</v>
      </c>
      <c r="AH6" s="61">
        <v>0.001</v>
      </c>
      <c r="AI6" s="13">
        <v>104</v>
      </c>
      <c r="AJ6" s="12"/>
      <c r="AK6" s="13"/>
      <c r="AL6" s="13">
        <v>139</v>
      </c>
      <c r="AM6" s="13">
        <v>155491.15</v>
      </c>
      <c r="AN6" s="13">
        <v>0</v>
      </c>
      <c r="AO6" s="13">
        <v>24009.3</v>
      </c>
      <c r="AP6" s="13">
        <v>41</v>
      </c>
      <c r="AQ6" s="13">
        <v>152875.4</v>
      </c>
      <c r="AR6" s="13">
        <v>1200</v>
      </c>
      <c r="AS6" s="13">
        <v>784565.3</v>
      </c>
      <c r="AT6" s="13">
        <v>0.1</v>
      </c>
      <c r="AU6" s="13">
        <v>191811</v>
      </c>
      <c r="AV6" s="13">
        <v>76</v>
      </c>
      <c r="AW6" s="13">
        <v>778713</v>
      </c>
      <c r="AX6" s="62"/>
      <c r="AY6" s="13"/>
      <c r="AZ6" s="13"/>
      <c r="BA6" s="13"/>
      <c r="BB6" s="14"/>
      <c r="BC6" s="63"/>
      <c r="BD6" s="13">
        <v>96</v>
      </c>
      <c r="BE6" s="13">
        <v>43276.6386</v>
      </c>
      <c r="BF6" s="13">
        <v>0.0001</v>
      </c>
      <c r="BG6" s="13">
        <v>14155.8</v>
      </c>
      <c r="BH6" s="13">
        <v>8</v>
      </c>
      <c r="BI6" s="13">
        <v>42046.9</v>
      </c>
      <c r="BJ6" s="60">
        <v>624</v>
      </c>
      <c r="BK6" s="13">
        <v>49483.1</v>
      </c>
      <c r="BL6" s="61">
        <v>0</v>
      </c>
      <c r="BM6" s="13">
        <v>26858.9</v>
      </c>
      <c r="BN6" s="13">
        <v>13</v>
      </c>
      <c r="BO6" s="13">
        <v>48152.8</v>
      </c>
      <c r="BP6" s="60">
        <v>635</v>
      </c>
      <c r="BQ6" s="13">
        <v>956060.9</v>
      </c>
      <c r="BR6" s="61">
        <v>0.1</v>
      </c>
      <c r="BS6" s="13">
        <v>88805.3</v>
      </c>
      <c r="BT6" s="13">
        <v>163</v>
      </c>
      <c r="BU6" s="13">
        <v>947897.6</v>
      </c>
      <c r="BV6" s="60">
        <v>112</v>
      </c>
      <c r="BW6" s="13">
        <v>14275.12</v>
      </c>
      <c r="BX6" s="61">
        <v>0</v>
      </c>
      <c r="BY6" s="13">
        <v>3500</v>
      </c>
      <c r="BZ6" s="13">
        <v>11</v>
      </c>
      <c r="CA6" s="63">
        <v>12495</v>
      </c>
      <c r="CB6" s="64">
        <v>2021</v>
      </c>
      <c r="CC6" s="13">
        <v>6709</v>
      </c>
      <c r="CD6" s="13">
        <v>4078897.40656</v>
      </c>
      <c r="CE6" s="13">
        <v>271700.519953</v>
      </c>
      <c r="CF6" s="13">
        <v>596</v>
      </c>
      <c r="CG6" s="13">
        <v>4038709.94819</v>
      </c>
    </row>
    <row x14ac:dyDescent="0.25" r="7" customHeight="1" ht="19.5">
      <c r="A7" s="138">
        <v>2020</v>
      </c>
      <c r="B7" s="60">
        <v>744</v>
      </c>
      <c r="C7" s="13">
        <v>3480</v>
      </c>
      <c r="D7" s="61">
        <v>0</v>
      </c>
      <c r="E7" s="13">
        <v>2420</v>
      </c>
      <c r="F7" s="13">
        <v>3</v>
      </c>
      <c r="G7" s="13">
        <v>2918</v>
      </c>
      <c r="H7" s="60">
        <v>668</v>
      </c>
      <c r="I7" s="13">
        <v>14548</v>
      </c>
      <c r="J7" s="61">
        <v>0</v>
      </c>
      <c r="K7" s="13">
        <v>7645</v>
      </c>
      <c r="L7" s="13">
        <v>7</v>
      </c>
      <c r="M7" s="13">
        <v>13188</v>
      </c>
      <c r="N7" s="60">
        <v>151</v>
      </c>
      <c r="O7" s="13">
        <v>48574</v>
      </c>
      <c r="P7" s="61">
        <v>0</v>
      </c>
      <c r="Q7" s="13">
        <v>25260</v>
      </c>
      <c r="R7" s="13">
        <v>17</v>
      </c>
      <c r="S7" s="13">
        <v>46477.8</v>
      </c>
      <c r="T7" s="60">
        <v>462</v>
      </c>
      <c r="U7" s="13">
        <v>1388.4</v>
      </c>
      <c r="V7" s="61">
        <v>0.1</v>
      </c>
      <c r="W7" s="13">
        <v>838</v>
      </c>
      <c r="X7" s="13">
        <v>1</v>
      </c>
      <c r="Y7" s="13">
        <v>838</v>
      </c>
      <c r="Z7" s="60">
        <v>94</v>
      </c>
      <c r="AA7" s="13">
        <v>4177.6</v>
      </c>
      <c r="AB7" s="61">
        <v>0</v>
      </c>
      <c r="AC7" s="13">
        <v>2002.5</v>
      </c>
      <c r="AD7" s="13">
        <v>4</v>
      </c>
      <c r="AE7" s="13">
        <v>3793.5</v>
      </c>
      <c r="AF7" s="60">
        <v>176</v>
      </c>
      <c r="AG7" s="13">
        <v>695.694223</v>
      </c>
      <c r="AH7" s="61">
        <v>0.01</v>
      </c>
      <c r="AI7" s="13">
        <v>147.393574</v>
      </c>
      <c r="AJ7" s="12"/>
      <c r="AK7" s="13"/>
      <c r="AL7" s="13">
        <v>70</v>
      </c>
      <c r="AM7" s="13">
        <v>21139.03</v>
      </c>
      <c r="AN7" s="13">
        <v>0.01</v>
      </c>
      <c r="AO7" s="13">
        <v>3724</v>
      </c>
      <c r="AP7" s="13">
        <v>17</v>
      </c>
      <c r="AQ7" s="13">
        <v>20592.22</v>
      </c>
      <c r="AR7" s="13">
        <v>608</v>
      </c>
      <c r="AS7" s="13">
        <v>15478.8</v>
      </c>
      <c r="AT7" s="13">
        <v>0.1</v>
      </c>
      <c r="AU7" s="13">
        <v>6678</v>
      </c>
      <c r="AV7" s="13">
        <v>12</v>
      </c>
      <c r="AW7" s="13">
        <v>12986</v>
      </c>
      <c r="AX7" s="62"/>
      <c r="AY7" s="13"/>
      <c r="AZ7" s="13"/>
      <c r="BA7" s="13"/>
      <c r="BB7" s="14"/>
      <c r="BC7" s="63"/>
      <c r="BD7" s="13">
        <v>99</v>
      </c>
      <c r="BE7" s="13">
        <v>2350.6941</v>
      </c>
      <c r="BF7" s="13">
        <v>0.0001</v>
      </c>
      <c r="BG7" s="13">
        <v>1100</v>
      </c>
      <c r="BH7" s="13">
        <v>2</v>
      </c>
      <c r="BI7" s="13">
        <v>1790</v>
      </c>
      <c r="BJ7" s="60">
        <v>707</v>
      </c>
      <c r="BK7" s="13">
        <v>59986.1</v>
      </c>
      <c r="BL7" s="61">
        <v>0</v>
      </c>
      <c r="BM7" s="13">
        <v>50891.5</v>
      </c>
      <c r="BN7" s="13">
        <v>9</v>
      </c>
      <c r="BO7" s="13">
        <v>58055.5</v>
      </c>
      <c r="BP7" s="60">
        <v>198</v>
      </c>
      <c r="BQ7" s="13">
        <v>42950</v>
      </c>
      <c r="BR7" s="61">
        <v>0</v>
      </c>
      <c r="BS7" s="13">
        <v>40898.4</v>
      </c>
      <c r="BT7" s="13">
        <v>4</v>
      </c>
      <c r="BU7" s="13">
        <v>42266.7</v>
      </c>
      <c r="BV7" s="60">
        <v>24</v>
      </c>
      <c r="BW7" s="13">
        <v>3463.92</v>
      </c>
      <c r="BX7" s="61">
        <v>0</v>
      </c>
      <c r="BY7" s="13">
        <v>1800</v>
      </c>
      <c r="BZ7" s="13">
        <v>4</v>
      </c>
      <c r="CA7" s="63">
        <v>3247</v>
      </c>
      <c r="CB7" s="64">
        <v>2020</v>
      </c>
      <c r="CC7" s="13">
        <v>4001</v>
      </c>
      <c r="CD7" s="13">
        <v>218232.131323</v>
      </c>
      <c r="CE7" s="13">
        <v>50891.5</v>
      </c>
      <c r="CF7" s="13">
        <v>80</v>
      </c>
      <c r="CG7" s="13">
        <v>206152.71000000002</v>
      </c>
    </row>
    <row x14ac:dyDescent="0.25" r="8" customHeight="1" ht="19.5">
      <c r="A8" s="138">
        <v>2019</v>
      </c>
      <c r="B8" s="60">
        <v>1021</v>
      </c>
      <c r="C8" s="13">
        <v>885943</v>
      </c>
      <c r="D8" s="61">
        <v>0</v>
      </c>
      <c r="E8" s="13">
        <v>350135</v>
      </c>
      <c r="F8" s="13">
        <v>26</v>
      </c>
      <c r="G8" s="13">
        <v>882782</v>
      </c>
      <c r="H8" s="60">
        <v>834</v>
      </c>
      <c r="I8" s="13">
        <v>21507</v>
      </c>
      <c r="J8" s="61">
        <v>0</v>
      </c>
      <c r="K8" s="13">
        <v>5602</v>
      </c>
      <c r="L8" s="13">
        <v>14</v>
      </c>
      <c r="M8" s="13">
        <v>19421</v>
      </c>
      <c r="N8" s="60">
        <v>278</v>
      </c>
      <c r="O8" s="13">
        <v>71287</v>
      </c>
      <c r="P8" s="61">
        <v>0</v>
      </c>
      <c r="Q8" s="13">
        <v>22212</v>
      </c>
      <c r="R8" s="13">
        <v>26</v>
      </c>
      <c r="S8" s="13">
        <v>66862.5</v>
      </c>
      <c r="T8" s="60">
        <v>182</v>
      </c>
      <c r="U8" s="13">
        <v>227.7</v>
      </c>
      <c r="V8" s="61">
        <v>0.1</v>
      </c>
      <c r="W8" s="13">
        <v>78</v>
      </c>
      <c r="X8" s="12"/>
      <c r="Y8" s="13"/>
      <c r="Z8" s="60">
        <v>99</v>
      </c>
      <c r="AA8" s="13">
        <v>316</v>
      </c>
      <c r="AB8" s="61">
        <v>0</v>
      </c>
      <c r="AC8" s="13">
        <v>155.7</v>
      </c>
      <c r="AD8" s="12"/>
      <c r="AE8" s="13"/>
      <c r="AF8" s="60">
        <v>143</v>
      </c>
      <c r="AG8" s="13">
        <v>136.77</v>
      </c>
      <c r="AH8" s="61">
        <v>0.01</v>
      </c>
      <c r="AI8" s="13">
        <v>19.4</v>
      </c>
      <c r="AJ8" s="12"/>
      <c r="AK8" s="13"/>
      <c r="AL8" s="13">
        <v>146</v>
      </c>
      <c r="AM8" s="13">
        <v>105167.17</v>
      </c>
      <c r="AN8" s="13">
        <v>0</v>
      </c>
      <c r="AO8" s="13">
        <v>52813</v>
      </c>
      <c r="AP8" s="13">
        <v>30</v>
      </c>
      <c r="AQ8" s="13">
        <v>101993.01</v>
      </c>
      <c r="AR8" s="13">
        <v>538</v>
      </c>
      <c r="AS8" s="13">
        <v>269725.200003</v>
      </c>
      <c r="AT8" s="13">
        <v>0.1</v>
      </c>
      <c r="AU8" s="13">
        <v>96536</v>
      </c>
      <c r="AV8" s="13">
        <v>20</v>
      </c>
      <c r="AW8" s="13">
        <v>268098</v>
      </c>
      <c r="AX8" s="60">
        <v>3</v>
      </c>
      <c r="AY8" s="13">
        <v>14.2111282418</v>
      </c>
      <c r="AZ8" s="13">
        <v>0.05</v>
      </c>
      <c r="BA8" s="13">
        <v>8.45246348826</v>
      </c>
      <c r="BB8" s="14"/>
      <c r="BC8" s="63"/>
      <c r="BD8" s="13">
        <v>87</v>
      </c>
      <c r="BE8" s="13">
        <v>118096.19321</v>
      </c>
      <c r="BF8" s="13">
        <v>0.00001</v>
      </c>
      <c r="BG8" s="13">
        <v>78752.6</v>
      </c>
      <c r="BH8" s="13">
        <v>17</v>
      </c>
      <c r="BI8" s="13">
        <v>117477</v>
      </c>
      <c r="BJ8" s="60">
        <v>357</v>
      </c>
      <c r="BK8" s="13">
        <v>9604</v>
      </c>
      <c r="BL8" s="61">
        <v>0</v>
      </c>
      <c r="BM8" s="13">
        <v>4967.8</v>
      </c>
      <c r="BN8" s="13">
        <v>6</v>
      </c>
      <c r="BO8" s="13">
        <v>8466.3</v>
      </c>
      <c r="BP8" s="60">
        <v>257</v>
      </c>
      <c r="BQ8" s="13">
        <v>48153.6</v>
      </c>
      <c r="BR8" s="61">
        <v>0</v>
      </c>
      <c r="BS8" s="13">
        <v>18454.1</v>
      </c>
      <c r="BT8" s="13">
        <v>15</v>
      </c>
      <c r="BU8" s="13">
        <v>45681.3</v>
      </c>
      <c r="BV8" s="60">
        <v>117</v>
      </c>
      <c r="BW8" s="13">
        <v>256036.62</v>
      </c>
      <c r="BX8" s="61">
        <v>0</v>
      </c>
      <c r="BY8" s="13">
        <v>111180</v>
      </c>
      <c r="BZ8" s="13">
        <v>38</v>
      </c>
      <c r="CA8" s="63">
        <v>254654</v>
      </c>
      <c r="CB8" s="64">
        <v>2019</v>
      </c>
      <c r="CC8" s="13">
        <v>4062</v>
      </c>
      <c r="CD8" s="13">
        <v>1786214.4283409999</v>
      </c>
      <c r="CE8" s="13">
        <v>350134.89</v>
      </c>
      <c r="CF8" s="13">
        <v>192</v>
      </c>
      <c r="CG8" s="13">
        <v>1765435.72</v>
      </c>
    </row>
    <row x14ac:dyDescent="0.25" r="9" customHeight="1" ht="19.5">
      <c r="A9" s="138">
        <v>2018</v>
      </c>
      <c r="B9" s="60">
        <v>1299</v>
      </c>
      <c r="C9" s="13">
        <v>60185</v>
      </c>
      <c r="D9" s="61">
        <v>0</v>
      </c>
      <c r="E9" s="13">
        <v>8648</v>
      </c>
      <c r="F9" s="13">
        <v>22</v>
      </c>
      <c r="G9" s="13">
        <v>57138</v>
      </c>
      <c r="H9" s="60">
        <v>2089</v>
      </c>
      <c r="I9" s="13">
        <v>1354002</v>
      </c>
      <c r="J9" s="61">
        <v>0</v>
      </c>
      <c r="K9" s="13">
        <v>156775</v>
      </c>
      <c r="L9" s="13">
        <v>169</v>
      </c>
      <c r="M9" s="13">
        <v>1338568</v>
      </c>
      <c r="N9" s="60">
        <v>476</v>
      </c>
      <c r="O9" s="13">
        <v>234222</v>
      </c>
      <c r="P9" s="61">
        <v>0</v>
      </c>
      <c r="Q9" s="13">
        <v>60132</v>
      </c>
      <c r="R9" s="13">
        <v>62</v>
      </c>
      <c r="S9" s="13">
        <v>229607.2</v>
      </c>
      <c r="T9" s="60">
        <v>285</v>
      </c>
      <c r="U9" s="13">
        <v>310.9</v>
      </c>
      <c r="V9" s="61">
        <v>0.1</v>
      </c>
      <c r="W9" s="13">
        <v>60</v>
      </c>
      <c r="X9" s="12"/>
      <c r="Y9" s="13"/>
      <c r="Z9" s="60">
        <v>132</v>
      </c>
      <c r="AA9" s="13">
        <v>395.5</v>
      </c>
      <c r="AB9" s="61">
        <v>0</v>
      </c>
      <c r="AC9" s="13">
        <v>153.4</v>
      </c>
      <c r="AD9" s="12"/>
      <c r="AE9" s="13"/>
      <c r="AF9" s="60">
        <v>190</v>
      </c>
      <c r="AG9" s="13">
        <v>195.410000306</v>
      </c>
      <c r="AH9" s="61">
        <v>0.00999999977648</v>
      </c>
      <c r="AI9" s="13">
        <v>22</v>
      </c>
      <c r="AJ9" s="12"/>
      <c r="AK9" s="13"/>
      <c r="AL9" s="13">
        <v>59</v>
      </c>
      <c r="AM9" s="13">
        <v>15737.64</v>
      </c>
      <c r="AN9" s="13">
        <v>0.01</v>
      </c>
      <c r="AO9" s="13">
        <v>3600.9</v>
      </c>
      <c r="AP9" s="13">
        <v>12</v>
      </c>
      <c r="AQ9" s="13">
        <v>14287.7</v>
      </c>
      <c r="AR9" s="13">
        <v>1328</v>
      </c>
      <c r="AS9" s="13">
        <v>265690.000009</v>
      </c>
      <c r="AT9" s="13">
        <v>0.1</v>
      </c>
      <c r="AU9" s="13">
        <v>32850</v>
      </c>
      <c r="AV9" s="13">
        <v>64</v>
      </c>
      <c r="AW9" s="13">
        <v>259731</v>
      </c>
      <c r="AX9" s="60">
        <v>8</v>
      </c>
      <c r="AY9" s="13">
        <v>7.39015146017</v>
      </c>
      <c r="AZ9" s="13">
        <v>0.0261972298278</v>
      </c>
      <c r="BA9" s="13">
        <v>5.65874001623</v>
      </c>
      <c r="BB9" s="14"/>
      <c r="BC9" s="63"/>
      <c r="BD9" s="13">
        <v>169</v>
      </c>
      <c r="BE9" s="13">
        <v>75562.2252</v>
      </c>
      <c r="BF9" s="13">
        <v>0.0001</v>
      </c>
      <c r="BG9" s="13">
        <v>36400</v>
      </c>
      <c r="BH9" s="13">
        <v>15</v>
      </c>
      <c r="BI9" s="13">
        <v>74691</v>
      </c>
      <c r="BJ9" s="60">
        <v>592</v>
      </c>
      <c r="BK9" s="13">
        <v>86260.7</v>
      </c>
      <c r="BL9" s="61">
        <v>0</v>
      </c>
      <c r="BM9" s="13">
        <v>12985</v>
      </c>
      <c r="BN9" s="13">
        <v>25</v>
      </c>
      <c r="BO9" s="13">
        <v>83112.6</v>
      </c>
      <c r="BP9" s="60">
        <v>433</v>
      </c>
      <c r="BQ9" s="13">
        <v>155696.8</v>
      </c>
      <c r="BR9" s="61">
        <v>0</v>
      </c>
      <c r="BS9" s="13">
        <v>35416</v>
      </c>
      <c r="BT9" s="13">
        <v>39</v>
      </c>
      <c r="BU9" s="13">
        <v>152657.2</v>
      </c>
      <c r="BV9" s="60">
        <v>51</v>
      </c>
      <c r="BW9" s="13">
        <v>80585.49</v>
      </c>
      <c r="BX9" s="61">
        <v>0.01</v>
      </c>
      <c r="BY9" s="13">
        <v>27481</v>
      </c>
      <c r="BZ9" s="13">
        <v>20</v>
      </c>
      <c r="CA9" s="63">
        <v>80338</v>
      </c>
      <c r="CB9" s="64">
        <v>2018</v>
      </c>
      <c r="CC9" s="13">
        <v>7111</v>
      </c>
      <c r="CD9" s="13">
        <v>2328850.95436</v>
      </c>
      <c r="CE9" s="13">
        <v>156775</v>
      </c>
      <c r="CF9" s="13">
        <v>428</v>
      </c>
      <c r="CG9" s="13">
        <v>2290129.77</v>
      </c>
    </row>
    <row x14ac:dyDescent="0.25" r="10" customHeight="1" ht="19.5">
      <c r="A10" s="138">
        <v>2017</v>
      </c>
      <c r="B10" s="60">
        <v>1244</v>
      </c>
      <c r="C10" s="13">
        <v>49233</v>
      </c>
      <c r="D10" s="61">
        <v>0</v>
      </c>
      <c r="E10" s="13">
        <v>17023</v>
      </c>
      <c r="F10" s="13">
        <v>20</v>
      </c>
      <c r="G10" s="13">
        <v>46244</v>
      </c>
      <c r="H10" s="60">
        <v>1349</v>
      </c>
      <c r="I10" s="13">
        <v>1216139</v>
      </c>
      <c r="J10" s="61">
        <v>0</v>
      </c>
      <c r="K10" s="13">
        <v>521012</v>
      </c>
      <c r="L10" s="13">
        <v>74</v>
      </c>
      <c r="M10" s="13">
        <v>1209921</v>
      </c>
      <c r="N10" s="60">
        <v>557</v>
      </c>
      <c r="O10" s="13">
        <v>223180</v>
      </c>
      <c r="P10" s="61">
        <v>0</v>
      </c>
      <c r="Q10" s="13">
        <v>28842</v>
      </c>
      <c r="R10" s="13">
        <v>87</v>
      </c>
      <c r="S10" s="13">
        <v>215821.9</v>
      </c>
      <c r="T10" s="60">
        <v>245</v>
      </c>
      <c r="U10" s="13">
        <v>567.9</v>
      </c>
      <c r="V10" s="61">
        <v>0.1</v>
      </c>
      <c r="W10" s="13">
        <v>415</v>
      </c>
      <c r="X10" s="13">
        <v>1</v>
      </c>
      <c r="Y10" s="13">
        <v>415</v>
      </c>
      <c r="Z10" s="60">
        <v>80</v>
      </c>
      <c r="AA10" s="13">
        <v>699.8</v>
      </c>
      <c r="AB10" s="61">
        <v>0</v>
      </c>
      <c r="AC10" s="13">
        <v>609</v>
      </c>
      <c r="AD10" s="61">
        <v>1</v>
      </c>
      <c r="AE10" s="13">
        <v>609</v>
      </c>
      <c r="AF10" s="60">
        <v>175</v>
      </c>
      <c r="AG10" s="13">
        <v>572.77</v>
      </c>
      <c r="AH10" s="61">
        <v>0</v>
      </c>
      <c r="AI10" s="13">
        <v>440</v>
      </c>
      <c r="AJ10" s="13">
        <v>1</v>
      </c>
      <c r="AK10" s="13">
        <v>440</v>
      </c>
      <c r="AL10" s="13">
        <v>261</v>
      </c>
      <c r="AM10" s="13">
        <v>1030258.81</v>
      </c>
      <c r="AN10" s="13">
        <v>0</v>
      </c>
      <c r="AO10" s="13">
        <v>363544</v>
      </c>
      <c r="AP10" s="13">
        <v>111</v>
      </c>
      <c r="AQ10" s="13">
        <v>1026471.08</v>
      </c>
      <c r="AR10" s="13">
        <v>779</v>
      </c>
      <c r="AS10" s="13">
        <v>112782.299998</v>
      </c>
      <c r="AT10" s="13">
        <v>0.1</v>
      </c>
      <c r="AU10" s="13">
        <v>20540</v>
      </c>
      <c r="AV10" s="13">
        <v>40</v>
      </c>
      <c r="AW10" s="13">
        <v>106847</v>
      </c>
      <c r="AX10" s="62"/>
      <c r="AY10" s="13"/>
      <c r="AZ10" s="65"/>
      <c r="BA10" s="13"/>
      <c r="BB10" s="14"/>
      <c r="BC10" s="63"/>
      <c r="BD10" s="13">
        <v>179</v>
      </c>
      <c r="BE10" s="13">
        <v>119319.91311</v>
      </c>
      <c r="BF10" s="13">
        <v>0.00001</v>
      </c>
      <c r="BG10" s="13">
        <v>26446</v>
      </c>
      <c r="BH10" s="13">
        <v>20</v>
      </c>
      <c r="BI10" s="13">
        <v>118355.17</v>
      </c>
      <c r="BJ10" s="60">
        <v>317</v>
      </c>
      <c r="BK10" s="13">
        <v>38391.9</v>
      </c>
      <c r="BL10" s="61">
        <v>0</v>
      </c>
      <c r="BM10" s="13">
        <v>15430.4</v>
      </c>
      <c r="BN10" s="13">
        <v>15</v>
      </c>
      <c r="BO10" s="13">
        <v>37520.5</v>
      </c>
      <c r="BP10" s="60">
        <v>353</v>
      </c>
      <c r="BQ10" s="13">
        <v>398997.7</v>
      </c>
      <c r="BR10" s="61">
        <v>0.1</v>
      </c>
      <c r="BS10" s="13">
        <v>123012.8</v>
      </c>
      <c r="BT10" s="13">
        <v>54</v>
      </c>
      <c r="BU10" s="13">
        <v>396670.2</v>
      </c>
      <c r="BV10" s="60">
        <v>115</v>
      </c>
      <c r="BW10" s="13">
        <v>399280.15</v>
      </c>
      <c r="BX10" s="61">
        <v>0</v>
      </c>
      <c r="BY10" s="13">
        <v>86127.86</v>
      </c>
      <c r="BZ10" s="13">
        <v>44</v>
      </c>
      <c r="CA10" s="63">
        <v>397828.95</v>
      </c>
      <c r="CB10" s="64">
        <v>2017</v>
      </c>
      <c r="CC10" s="13">
        <v>5654</v>
      </c>
      <c r="CD10" s="13">
        <v>3589423.2611080003</v>
      </c>
      <c r="CE10" s="13">
        <v>521012</v>
      </c>
      <c r="CF10" s="13">
        <v>468</v>
      </c>
      <c r="CG10" s="13">
        <v>3557143.29</v>
      </c>
    </row>
    <row x14ac:dyDescent="0.25" r="11" customHeight="1" ht="19.5">
      <c r="A11" s="138">
        <v>2016</v>
      </c>
      <c r="B11" s="60">
        <v>1436</v>
      </c>
      <c r="C11" s="13">
        <v>507057</v>
      </c>
      <c r="D11" s="61">
        <v>0</v>
      </c>
      <c r="E11" s="13">
        <v>485124</v>
      </c>
      <c r="F11" s="13">
        <v>11</v>
      </c>
      <c r="G11" s="13">
        <v>504202</v>
      </c>
      <c r="H11" s="60">
        <v>1068</v>
      </c>
      <c r="I11" s="13">
        <v>100378</v>
      </c>
      <c r="J11" s="61">
        <v>0</v>
      </c>
      <c r="K11" s="13">
        <v>62700</v>
      </c>
      <c r="L11" s="13">
        <v>23</v>
      </c>
      <c r="M11" s="13">
        <v>96678</v>
      </c>
      <c r="N11" s="60">
        <v>202</v>
      </c>
      <c r="O11" s="13">
        <v>38408</v>
      </c>
      <c r="P11" s="61">
        <v>0</v>
      </c>
      <c r="Q11" s="13">
        <v>12649</v>
      </c>
      <c r="R11" s="13">
        <v>21</v>
      </c>
      <c r="S11" s="13">
        <v>35393.9</v>
      </c>
      <c r="T11" s="60">
        <v>285</v>
      </c>
      <c r="U11" s="13">
        <v>264.8</v>
      </c>
      <c r="V11" s="61">
        <v>0.1</v>
      </c>
      <c r="W11" s="13">
        <v>20.4</v>
      </c>
      <c r="X11" s="12"/>
      <c r="Y11" s="13"/>
      <c r="Z11" s="60">
        <v>17</v>
      </c>
      <c r="AA11" s="13">
        <v>10603.3</v>
      </c>
      <c r="AB11" s="61">
        <v>0.1</v>
      </c>
      <c r="AC11" s="13">
        <v>9680</v>
      </c>
      <c r="AD11" s="13">
        <v>2</v>
      </c>
      <c r="AE11" s="13">
        <v>10316</v>
      </c>
      <c r="AF11" s="60">
        <v>269</v>
      </c>
      <c r="AG11" s="13">
        <v>802.724</v>
      </c>
      <c r="AH11" s="61">
        <v>0.001</v>
      </c>
      <c r="AI11" s="13">
        <v>275.014</v>
      </c>
      <c r="AJ11" s="13">
        <v>1</v>
      </c>
      <c r="AK11" s="13">
        <v>275.014</v>
      </c>
      <c r="AL11" s="13">
        <v>188</v>
      </c>
      <c r="AM11" s="13">
        <v>254999.36</v>
      </c>
      <c r="AN11" s="13">
        <v>0.01</v>
      </c>
      <c r="AO11" s="13">
        <v>32561.37</v>
      </c>
      <c r="AP11" s="13">
        <v>59</v>
      </c>
      <c r="AQ11" s="13">
        <v>252202.88</v>
      </c>
      <c r="AR11" s="13">
        <v>648</v>
      </c>
      <c r="AS11" s="13">
        <v>86208.800002</v>
      </c>
      <c r="AT11" s="13">
        <v>0.1</v>
      </c>
      <c r="AU11" s="13">
        <v>74334</v>
      </c>
      <c r="AV11" s="13">
        <v>9</v>
      </c>
      <c r="AW11" s="13">
        <v>84665</v>
      </c>
      <c r="AX11" s="62"/>
      <c r="AY11" s="13"/>
      <c r="AZ11" s="65"/>
      <c r="BA11" s="13"/>
      <c r="BB11" s="14"/>
      <c r="BC11" s="63"/>
      <c r="BD11" s="13">
        <v>89</v>
      </c>
      <c r="BE11" s="13">
        <v>11179.5003</v>
      </c>
      <c r="BF11" s="13">
        <v>0.0001</v>
      </c>
      <c r="BG11" s="13">
        <v>5797.3</v>
      </c>
      <c r="BH11" s="13">
        <v>10</v>
      </c>
      <c r="BI11" s="13">
        <v>10254.2</v>
      </c>
      <c r="BJ11" s="60">
        <v>602</v>
      </c>
      <c r="BK11" s="13">
        <v>33370.8</v>
      </c>
      <c r="BL11" s="61">
        <v>0</v>
      </c>
      <c r="BM11" s="13">
        <v>4921.3</v>
      </c>
      <c r="BN11" s="13">
        <v>31</v>
      </c>
      <c r="BO11" s="13">
        <v>30050.2</v>
      </c>
      <c r="BP11" s="60">
        <v>402</v>
      </c>
      <c r="BQ11" s="13">
        <v>254764.4</v>
      </c>
      <c r="BR11" s="61">
        <v>0</v>
      </c>
      <c r="BS11" s="13">
        <v>80347.9</v>
      </c>
      <c r="BT11" s="13">
        <v>33</v>
      </c>
      <c r="BU11" s="13">
        <v>251601.31</v>
      </c>
      <c r="BV11" s="60">
        <v>53</v>
      </c>
      <c r="BW11" s="13">
        <v>21537.4</v>
      </c>
      <c r="BX11" s="61">
        <v>0</v>
      </c>
      <c r="BY11" s="13">
        <v>13350</v>
      </c>
      <c r="BZ11" s="13">
        <v>4</v>
      </c>
      <c r="CA11" s="63">
        <v>21289</v>
      </c>
      <c r="CB11" s="64">
        <v>2016</v>
      </c>
      <c r="CC11" s="13">
        <v>5259</v>
      </c>
      <c r="CD11" s="13">
        <v>1319573.2553019999</v>
      </c>
      <c r="CE11" s="13">
        <v>485123.6</v>
      </c>
      <c r="CF11" s="13">
        <v>204</v>
      </c>
      <c r="CG11" s="13">
        <v>1296927.4039999999</v>
      </c>
    </row>
    <row x14ac:dyDescent="0.25" r="12" customHeight="1" ht="19.5">
      <c r="A12" s="138">
        <v>2015</v>
      </c>
      <c r="B12" s="60">
        <v>1856</v>
      </c>
      <c r="C12" s="13">
        <v>466317</v>
      </c>
      <c r="D12" s="61">
        <v>0</v>
      </c>
      <c r="E12" s="13">
        <v>68000</v>
      </c>
      <c r="F12" s="13">
        <v>64</v>
      </c>
      <c r="G12" s="13">
        <v>460577</v>
      </c>
      <c r="H12" s="60">
        <v>1863</v>
      </c>
      <c r="I12" s="13">
        <v>280864</v>
      </c>
      <c r="J12" s="61">
        <v>0</v>
      </c>
      <c r="K12" s="13">
        <v>35328</v>
      </c>
      <c r="L12" s="13">
        <v>75</v>
      </c>
      <c r="M12" s="13">
        <v>274952</v>
      </c>
      <c r="N12" s="60">
        <v>459</v>
      </c>
      <c r="O12" s="13">
        <v>68132</v>
      </c>
      <c r="P12" s="61">
        <v>0</v>
      </c>
      <c r="Q12" s="13">
        <v>8500</v>
      </c>
      <c r="R12" s="13">
        <v>44</v>
      </c>
      <c r="S12" s="13">
        <v>63512.5</v>
      </c>
      <c r="T12" s="60">
        <v>221</v>
      </c>
      <c r="U12" s="13">
        <v>262.3</v>
      </c>
      <c r="V12" s="61">
        <v>0.1</v>
      </c>
      <c r="W12" s="13">
        <v>38</v>
      </c>
      <c r="X12" s="12"/>
      <c r="Y12" s="13"/>
      <c r="Z12" s="60">
        <v>25</v>
      </c>
      <c r="AA12" s="13">
        <v>3589.8</v>
      </c>
      <c r="AB12" s="61">
        <v>0</v>
      </c>
      <c r="AC12" s="13">
        <v>1800</v>
      </c>
      <c r="AD12" s="13">
        <v>4</v>
      </c>
      <c r="AE12" s="13">
        <v>3520</v>
      </c>
      <c r="AF12" s="60">
        <v>247</v>
      </c>
      <c r="AG12" s="13">
        <v>516.7499</v>
      </c>
      <c r="AH12" s="61">
        <v>0</v>
      </c>
      <c r="AI12" s="13">
        <v>123</v>
      </c>
      <c r="AJ12" s="12"/>
      <c r="AK12" s="13"/>
      <c r="AL12" s="13">
        <v>245</v>
      </c>
      <c r="AM12" s="13">
        <v>646987.64</v>
      </c>
      <c r="AN12" s="13">
        <v>0</v>
      </c>
      <c r="AO12" s="13">
        <v>61658.7</v>
      </c>
      <c r="AP12" s="13">
        <v>107</v>
      </c>
      <c r="AQ12" s="13">
        <v>643140.76</v>
      </c>
      <c r="AR12" s="13">
        <v>671</v>
      </c>
      <c r="AS12" s="13">
        <v>42723.800003</v>
      </c>
      <c r="AT12" s="13">
        <v>0.1</v>
      </c>
      <c r="AU12" s="13">
        <v>15827</v>
      </c>
      <c r="AV12" s="13">
        <v>23</v>
      </c>
      <c r="AW12" s="13">
        <v>39388</v>
      </c>
      <c r="AX12" s="62"/>
      <c r="AY12" s="13"/>
      <c r="AZ12" s="65"/>
      <c r="BA12" s="13"/>
      <c r="BB12" s="14"/>
      <c r="BC12" s="63"/>
      <c r="BD12" s="13">
        <v>150</v>
      </c>
      <c r="BE12" s="13">
        <v>465029.6202</v>
      </c>
      <c r="BF12" s="13">
        <v>0</v>
      </c>
      <c r="BG12" s="13">
        <v>214381.4</v>
      </c>
      <c r="BH12" s="13">
        <v>42</v>
      </c>
      <c r="BI12" s="13">
        <v>463153.4</v>
      </c>
      <c r="BJ12" s="60">
        <v>384</v>
      </c>
      <c r="BK12" s="13">
        <v>5379.6</v>
      </c>
      <c r="BL12" s="61">
        <v>0</v>
      </c>
      <c r="BM12" s="13">
        <v>1045</v>
      </c>
      <c r="BN12" s="13">
        <v>6</v>
      </c>
      <c r="BO12" s="13">
        <v>4166.4</v>
      </c>
      <c r="BP12" s="60">
        <v>723</v>
      </c>
      <c r="BQ12" s="13">
        <v>1758733.04942</v>
      </c>
      <c r="BR12" s="61">
        <v>0.1</v>
      </c>
      <c r="BS12" s="13">
        <v>245236.618216</v>
      </c>
      <c r="BT12" s="13">
        <v>137</v>
      </c>
      <c r="BU12" s="13">
        <v>1753255.04047</v>
      </c>
      <c r="BV12" s="60">
        <v>185</v>
      </c>
      <c r="BW12" s="13">
        <v>169841.61</v>
      </c>
      <c r="BX12" s="61">
        <v>0</v>
      </c>
      <c r="BY12" s="13">
        <v>64466</v>
      </c>
      <c r="BZ12" s="13">
        <v>44</v>
      </c>
      <c r="CA12" s="63">
        <v>167913.6</v>
      </c>
      <c r="CB12" s="64">
        <v>2015</v>
      </c>
      <c r="CC12" s="13">
        <v>7029</v>
      </c>
      <c r="CD12" s="13">
        <v>3908377.3305230006</v>
      </c>
      <c r="CE12" s="13">
        <v>245236.618216</v>
      </c>
      <c r="CF12" s="13">
        <v>546</v>
      </c>
      <c r="CG12" s="13">
        <v>3873578.51047</v>
      </c>
    </row>
    <row x14ac:dyDescent="0.25" r="13" customHeight="1" ht="19.5">
      <c r="A13" s="138">
        <v>2014</v>
      </c>
      <c r="B13" s="60">
        <v>1451</v>
      </c>
      <c r="C13" s="13">
        <v>23693</v>
      </c>
      <c r="D13" s="61">
        <v>0</v>
      </c>
      <c r="E13" s="13">
        <v>8972</v>
      </c>
      <c r="F13" s="13">
        <v>7</v>
      </c>
      <c r="G13" s="13">
        <v>21542</v>
      </c>
      <c r="H13" s="60">
        <v>1469</v>
      </c>
      <c r="I13" s="13">
        <v>368926</v>
      </c>
      <c r="J13" s="61">
        <v>0</v>
      </c>
      <c r="K13" s="13">
        <v>133100</v>
      </c>
      <c r="L13" s="13">
        <v>40</v>
      </c>
      <c r="M13" s="13">
        <v>363514</v>
      </c>
      <c r="N13" s="60">
        <v>245</v>
      </c>
      <c r="O13" s="13">
        <v>39108</v>
      </c>
      <c r="P13" s="61">
        <v>0</v>
      </c>
      <c r="Q13" s="13">
        <v>9071</v>
      </c>
      <c r="R13" s="13">
        <v>15</v>
      </c>
      <c r="S13" s="13">
        <v>36107.7</v>
      </c>
      <c r="T13" s="60">
        <v>180</v>
      </c>
      <c r="U13" s="13">
        <v>113.1</v>
      </c>
      <c r="V13" s="61">
        <v>0.1</v>
      </c>
      <c r="W13" s="13">
        <v>6.7</v>
      </c>
      <c r="X13" s="12"/>
      <c r="Y13" s="13"/>
      <c r="Z13" s="60">
        <v>1</v>
      </c>
      <c r="AA13" s="13">
        <v>8832</v>
      </c>
      <c r="AB13" s="61">
        <v>8832</v>
      </c>
      <c r="AC13" s="13">
        <v>8832</v>
      </c>
      <c r="AD13" s="13">
        <v>1</v>
      </c>
      <c r="AE13" s="13">
        <v>8832</v>
      </c>
      <c r="AF13" s="60">
        <v>171</v>
      </c>
      <c r="AG13" s="13">
        <v>564.4607</v>
      </c>
      <c r="AH13" s="61">
        <v>0.0001</v>
      </c>
      <c r="AI13" s="13">
        <v>200.9</v>
      </c>
      <c r="AJ13" s="13">
        <v>1</v>
      </c>
      <c r="AK13" s="13">
        <v>200.9</v>
      </c>
      <c r="AL13" s="13">
        <v>385</v>
      </c>
      <c r="AM13" s="13">
        <v>3418290.52</v>
      </c>
      <c r="AN13" s="13">
        <v>0.01</v>
      </c>
      <c r="AO13" s="13">
        <v>632984.1</v>
      </c>
      <c r="AP13" s="13">
        <v>187</v>
      </c>
      <c r="AQ13" s="13">
        <v>3413051.31</v>
      </c>
      <c r="AR13" s="13">
        <v>308</v>
      </c>
      <c r="AS13" s="13">
        <v>6145.500001</v>
      </c>
      <c r="AT13" s="13">
        <v>0.1</v>
      </c>
      <c r="AU13" s="13">
        <v>2800</v>
      </c>
      <c r="AV13" s="13">
        <v>5</v>
      </c>
      <c r="AW13" s="13">
        <v>4917</v>
      </c>
      <c r="AX13" s="62"/>
      <c r="AY13" s="13"/>
      <c r="AZ13" s="65"/>
      <c r="BA13" s="13"/>
      <c r="BB13" s="14"/>
      <c r="BC13" s="63"/>
      <c r="BD13" s="13">
        <v>77</v>
      </c>
      <c r="BE13" s="13">
        <v>270317.7031</v>
      </c>
      <c r="BF13" s="13">
        <v>0.0001</v>
      </c>
      <c r="BG13" s="13">
        <v>85917.7</v>
      </c>
      <c r="BH13" s="13">
        <v>15</v>
      </c>
      <c r="BI13" s="13">
        <v>268975.3</v>
      </c>
      <c r="BJ13" s="60">
        <v>292</v>
      </c>
      <c r="BK13" s="13">
        <v>63720.7</v>
      </c>
      <c r="BL13" s="61">
        <v>0</v>
      </c>
      <c r="BM13" s="13">
        <v>23210.2</v>
      </c>
      <c r="BN13" s="13">
        <v>12</v>
      </c>
      <c r="BO13" s="13">
        <v>62271.7</v>
      </c>
      <c r="BP13" s="60">
        <v>403</v>
      </c>
      <c r="BQ13" s="13">
        <v>342783.48</v>
      </c>
      <c r="BR13" s="61">
        <v>0.1</v>
      </c>
      <c r="BS13" s="13">
        <v>78256.9</v>
      </c>
      <c r="BT13" s="13">
        <v>54</v>
      </c>
      <c r="BU13" s="13">
        <v>338952.76</v>
      </c>
      <c r="BV13" s="60">
        <v>34</v>
      </c>
      <c r="BW13" s="13">
        <v>3160.594</v>
      </c>
      <c r="BX13" s="61">
        <v>0</v>
      </c>
      <c r="BY13" s="13">
        <v>1929.443</v>
      </c>
      <c r="BZ13" s="13">
        <v>4</v>
      </c>
      <c r="CA13" s="63">
        <v>2901.74</v>
      </c>
      <c r="CB13" s="64">
        <v>2014</v>
      </c>
      <c r="CC13" s="13">
        <v>5016</v>
      </c>
      <c r="CD13" s="13">
        <v>4545654.853801</v>
      </c>
      <c r="CE13" s="13">
        <v>632984.1</v>
      </c>
      <c r="CF13" s="13">
        <v>341</v>
      </c>
      <c r="CG13" s="13">
        <v>4521266.08</v>
      </c>
    </row>
    <row x14ac:dyDescent="0.25" r="14" customHeight="1" ht="19.5">
      <c r="A14" s="138">
        <v>2013</v>
      </c>
      <c r="B14" s="60">
        <v>1218</v>
      </c>
      <c r="C14" s="13">
        <v>19579</v>
      </c>
      <c r="D14" s="61">
        <v>0</v>
      </c>
      <c r="E14" s="13">
        <v>8819</v>
      </c>
      <c r="F14" s="13">
        <v>8</v>
      </c>
      <c r="G14" s="13">
        <v>17345</v>
      </c>
      <c r="H14" s="60">
        <v>1867</v>
      </c>
      <c r="I14" s="13">
        <v>18303</v>
      </c>
      <c r="J14" s="61">
        <v>0</v>
      </c>
      <c r="K14" s="13">
        <v>3700</v>
      </c>
      <c r="L14" s="13">
        <v>13</v>
      </c>
      <c r="M14" s="13">
        <v>13470</v>
      </c>
      <c r="N14" s="60">
        <v>494</v>
      </c>
      <c r="O14" s="13">
        <v>1115415</v>
      </c>
      <c r="P14" s="61">
        <v>0</v>
      </c>
      <c r="Q14" s="13">
        <v>194873</v>
      </c>
      <c r="R14" s="13">
        <v>90</v>
      </c>
      <c r="S14" s="13">
        <v>1111041.9</v>
      </c>
      <c r="T14" s="60">
        <v>353</v>
      </c>
      <c r="U14" s="13">
        <v>880.1</v>
      </c>
      <c r="V14" s="61">
        <v>0.1</v>
      </c>
      <c r="W14" s="13">
        <v>140</v>
      </c>
      <c r="X14" s="12"/>
      <c r="Y14" s="13"/>
      <c r="Z14" s="60">
        <v>71</v>
      </c>
      <c r="AA14" s="13">
        <v>30143.596</v>
      </c>
      <c r="AB14" s="61">
        <v>0</v>
      </c>
      <c r="AC14" s="13">
        <v>27592.935</v>
      </c>
      <c r="AD14" s="13">
        <v>2</v>
      </c>
      <c r="AE14" s="13">
        <v>30067.796</v>
      </c>
      <c r="AF14" s="60">
        <v>171</v>
      </c>
      <c r="AG14" s="13">
        <v>301.347</v>
      </c>
      <c r="AH14" s="61">
        <v>0</v>
      </c>
      <c r="AI14" s="13">
        <v>50</v>
      </c>
      <c r="AJ14" s="12"/>
      <c r="AK14" s="13"/>
      <c r="AL14" s="13">
        <v>248</v>
      </c>
      <c r="AM14" s="13">
        <v>537872.72</v>
      </c>
      <c r="AN14" s="13">
        <v>0.01</v>
      </c>
      <c r="AO14" s="13">
        <v>96706.53</v>
      </c>
      <c r="AP14" s="13">
        <v>93</v>
      </c>
      <c r="AQ14" s="13">
        <v>535065.7</v>
      </c>
      <c r="AR14" s="13">
        <v>581</v>
      </c>
      <c r="AS14" s="13">
        <v>51089.999999</v>
      </c>
      <c r="AT14" s="13">
        <v>0.1</v>
      </c>
      <c r="AU14" s="13">
        <v>16302</v>
      </c>
      <c r="AV14" s="13">
        <v>27</v>
      </c>
      <c r="AW14" s="13">
        <v>48669</v>
      </c>
      <c r="AX14" s="62"/>
      <c r="AY14" s="13"/>
      <c r="AZ14" s="65"/>
      <c r="BA14" s="13"/>
      <c r="BB14" s="14"/>
      <c r="BC14" s="63"/>
      <c r="BD14" s="13">
        <v>122</v>
      </c>
      <c r="BE14" s="13">
        <v>59843.7712</v>
      </c>
      <c r="BF14" s="13">
        <v>0</v>
      </c>
      <c r="BG14" s="13">
        <v>10307.3</v>
      </c>
      <c r="BH14" s="13">
        <v>20</v>
      </c>
      <c r="BI14" s="13">
        <v>58564.7</v>
      </c>
      <c r="BJ14" s="60">
        <v>515</v>
      </c>
      <c r="BK14" s="13">
        <v>1872842.2</v>
      </c>
      <c r="BL14" s="61">
        <v>0</v>
      </c>
      <c r="BM14" s="13">
        <v>501689.1</v>
      </c>
      <c r="BN14" s="13">
        <v>51</v>
      </c>
      <c r="BO14" s="13">
        <v>1870355.8</v>
      </c>
      <c r="BP14" s="60">
        <v>429</v>
      </c>
      <c r="BQ14" s="13">
        <v>363837.1</v>
      </c>
      <c r="BR14" s="61">
        <v>0.1</v>
      </c>
      <c r="BS14" s="13">
        <v>122449.8</v>
      </c>
      <c r="BT14" s="13">
        <v>33</v>
      </c>
      <c r="BU14" s="13">
        <v>361924.7</v>
      </c>
      <c r="BV14" s="60">
        <v>177</v>
      </c>
      <c r="BW14" s="13">
        <v>198313.79</v>
      </c>
      <c r="BX14" s="61">
        <v>0</v>
      </c>
      <c r="BY14" s="13">
        <v>40677</v>
      </c>
      <c r="BZ14" s="13">
        <v>37</v>
      </c>
      <c r="CA14" s="63">
        <v>195966.33</v>
      </c>
      <c r="CB14" s="64">
        <v>2013</v>
      </c>
      <c r="CC14" s="13">
        <v>6246</v>
      </c>
      <c r="CD14" s="13">
        <v>4268421.363199</v>
      </c>
      <c r="CE14" s="13">
        <v>501689.1</v>
      </c>
      <c r="CF14" s="13">
        <v>374</v>
      </c>
      <c r="CG14" s="13">
        <v>4242471.326</v>
      </c>
    </row>
    <row x14ac:dyDescent="0.25" r="15" customHeight="1" ht="19.5">
      <c r="A15" s="138">
        <v>2012</v>
      </c>
      <c r="B15" s="60">
        <v>1605</v>
      </c>
      <c r="C15" s="13">
        <v>385818</v>
      </c>
      <c r="D15" s="61">
        <v>0</v>
      </c>
      <c r="E15" s="13">
        <v>134603</v>
      </c>
      <c r="F15" s="13">
        <v>36</v>
      </c>
      <c r="G15" s="13">
        <v>383181</v>
      </c>
      <c r="H15" s="60">
        <v>1640</v>
      </c>
      <c r="I15" s="13">
        <v>102117</v>
      </c>
      <c r="J15" s="61">
        <v>0</v>
      </c>
      <c r="K15" s="13">
        <v>24852</v>
      </c>
      <c r="L15" s="13">
        <v>30</v>
      </c>
      <c r="M15" s="13">
        <v>97177</v>
      </c>
      <c r="N15" s="60">
        <v>497</v>
      </c>
      <c r="O15" s="13">
        <v>216888</v>
      </c>
      <c r="P15" s="61">
        <v>0</v>
      </c>
      <c r="Q15" s="13">
        <v>19999</v>
      </c>
      <c r="R15" s="13">
        <v>65</v>
      </c>
      <c r="S15" s="13">
        <v>212333.2</v>
      </c>
      <c r="T15" s="60">
        <v>338</v>
      </c>
      <c r="U15" s="13">
        <v>361.1</v>
      </c>
      <c r="V15" s="61">
        <v>0.1</v>
      </c>
      <c r="W15" s="13">
        <v>35</v>
      </c>
      <c r="X15" s="12"/>
      <c r="Y15" s="13"/>
      <c r="Z15" s="60">
        <v>138</v>
      </c>
      <c r="AA15" s="13">
        <v>29282.68559</v>
      </c>
      <c r="AB15" s="61">
        <v>0</v>
      </c>
      <c r="AC15" s="13">
        <v>6613.26</v>
      </c>
      <c r="AD15" s="13">
        <v>18</v>
      </c>
      <c r="AE15" s="13">
        <v>28714.197</v>
      </c>
      <c r="AF15" s="60">
        <v>352</v>
      </c>
      <c r="AG15" s="13">
        <v>361.81</v>
      </c>
      <c r="AH15" s="61">
        <v>0</v>
      </c>
      <c r="AI15" s="13">
        <v>9.8</v>
      </c>
      <c r="AJ15" s="12"/>
      <c r="AK15" s="13"/>
      <c r="AL15" s="13">
        <v>281</v>
      </c>
      <c r="AM15" s="13">
        <v>299756.36</v>
      </c>
      <c r="AN15" s="13">
        <v>0.01</v>
      </c>
      <c r="AO15" s="13">
        <v>38212</v>
      </c>
      <c r="AP15" s="13">
        <v>96</v>
      </c>
      <c r="AQ15" s="13">
        <v>296553.93</v>
      </c>
      <c r="AR15" s="13">
        <v>1620</v>
      </c>
      <c r="AS15" s="13">
        <v>152755.400002</v>
      </c>
      <c r="AT15" s="13">
        <v>0.1</v>
      </c>
      <c r="AU15" s="13">
        <v>39524</v>
      </c>
      <c r="AV15" s="13">
        <v>50</v>
      </c>
      <c r="AW15" s="13">
        <v>148028.8</v>
      </c>
      <c r="AX15" s="62"/>
      <c r="AY15" s="13"/>
      <c r="AZ15" s="65"/>
      <c r="BA15" s="13"/>
      <c r="BB15" s="14"/>
      <c r="BC15" s="63"/>
      <c r="BD15" s="13">
        <v>108</v>
      </c>
      <c r="BE15" s="13">
        <v>274503.5161</v>
      </c>
      <c r="BF15" s="13">
        <v>0.0001</v>
      </c>
      <c r="BG15" s="13">
        <v>114628</v>
      </c>
      <c r="BH15" s="13">
        <v>21</v>
      </c>
      <c r="BI15" s="13">
        <v>272784</v>
      </c>
      <c r="BJ15" s="60">
        <v>795</v>
      </c>
      <c r="BK15" s="13">
        <v>64043.1</v>
      </c>
      <c r="BL15" s="61">
        <v>0</v>
      </c>
      <c r="BM15" s="13">
        <v>17987</v>
      </c>
      <c r="BN15" s="13">
        <v>21</v>
      </c>
      <c r="BO15" s="13">
        <v>61874.4</v>
      </c>
      <c r="BP15" s="60">
        <v>410</v>
      </c>
      <c r="BQ15" s="13">
        <v>227511.5</v>
      </c>
      <c r="BR15" s="61">
        <v>0.1</v>
      </c>
      <c r="BS15" s="13">
        <v>53149.1</v>
      </c>
      <c r="BT15" s="13">
        <v>46</v>
      </c>
      <c r="BU15" s="13">
        <v>224000.2</v>
      </c>
      <c r="BV15" s="60">
        <v>126</v>
      </c>
      <c r="BW15" s="13">
        <v>58280.2</v>
      </c>
      <c r="BX15" s="61">
        <v>0.01</v>
      </c>
      <c r="BY15" s="13">
        <v>8893.25</v>
      </c>
      <c r="BZ15" s="13">
        <v>37</v>
      </c>
      <c r="CA15" s="63">
        <v>56402.58</v>
      </c>
      <c r="CB15" s="64">
        <v>2012</v>
      </c>
      <c r="CC15" s="13">
        <v>7910</v>
      </c>
      <c r="CD15" s="13">
        <v>1811679.0486919999</v>
      </c>
      <c r="CE15" s="13">
        <v>134603</v>
      </c>
      <c r="CF15" s="13">
        <v>420</v>
      </c>
      <c r="CG15" s="13">
        <v>1781048.4670000002</v>
      </c>
    </row>
    <row x14ac:dyDescent="0.25" r="16" customHeight="1" ht="19.5">
      <c r="A16" s="138">
        <v>2011</v>
      </c>
      <c r="B16" s="60">
        <v>1173</v>
      </c>
      <c r="C16" s="13">
        <v>805888</v>
      </c>
      <c r="D16" s="61">
        <v>0</v>
      </c>
      <c r="E16" s="13">
        <v>577647</v>
      </c>
      <c r="F16" s="13">
        <v>30</v>
      </c>
      <c r="G16" s="13">
        <v>803634</v>
      </c>
      <c r="H16" s="60">
        <v>646</v>
      </c>
      <c r="I16" s="13">
        <v>12563</v>
      </c>
      <c r="J16" s="61">
        <v>0</v>
      </c>
      <c r="K16" s="13">
        <v>11000</v>
      </c>
      <c r="L16" s="13">
        <v>2</v>
      </c>
      <c r="M16" s="13">
        <v>11210</v>
      </c>
      <c r="N16" s="60">
        <v>315</v>
      </c>
      <c r="O16" s="13">
        <v>126844</v>
      </c>
      <c r="P16" s="61">
        <v>0</v>
      </c>
      <c r="Q16" s="13">
        <v>48000</v>
      </c>
      <c r="R16" s="13">
        <v>20</v>
      </c>
      <c r="S16" s="13">
        <v>125499.2</v>
      </c>
      <c r="T16" s="60">
        <v>67</v>
      </c>
      <c r="U16" s="13">
        <v>37.5</v>
      </c>
      <c r="V16" s="61">
        <v>0.1</v>
      </c>
      <c r="W16" s="13">
        <v>5</v>
      </c>
      <c r="X16" s="12"/>
      <c r="Y16" s="13"/>
      <c r="Z16" s="60">
        <v>41</v>
      </c>
      <c r="AA16" s="13">
        <v>425.61487</v>
      </c>
      <c r="AB16" s="61">
        <v>0</v>
      </c>
      <c r="AC16" s="13">
        <v>167.66478</v>
      </c>
      <c r="AD16" s="12"/>
      <c r="AE16" s="13"/>
      <c r="AF16" s="60">
        <v>114</v>
      </c>
      <c r="AG16" s="13">
        <v>150.27</v>
      </c>
      <c r="AH16" s="61">
        <v>0</v>
      </c>
      <c r="AI16" s="13">
        <v>13.3</v>
      </c>
      <c r="AJ16" s="12"/>
      <c r="AK16" s="13"/>
      <c r="AL16" s="13">
        <v>199</v>
      </c>
      <c r="AM16" s="13">
        <v>329580.8246</v>
      </c>
      <c r="AN16" s="13">
        <v>0.01</v>
      </c>
      <c r="AO16" s="13">
        <v>89691</v>
      </c>
      <c r="AP16" s="13">
        <v>45</v>
      </c>
      <c r="AQ16" s="13">
        <v>327350.3395</v>
      </c>
      <c r="AR16" s="13">
        <v>1337</v>
      </c>
      <c r="AS16" s="13">
        <v>635374.700004</v>
      </c>
      <c r="AT16" s="13">
        <v>0.1</v>
      </c>
      <c r="AU16" s="13">
        <v>141000</v>
      </c>
      <c r="AV16" s="13">
        <v>71</v>
      </c>
      <c r="AW16" s="13">
        <v>631292.4</v>
      </c>
      <c r="AX16" s="62"/>
      <c r="AY16" s="13"/>
      <c r="AZ16" s="65"/>
      <c r="BA16" s="13"/>
      <c r="BB16" s="14"/>
      <c r="BC16" s="63"/>
      <c r="BD16" s="13">
        <v>94</v>
      </c>
      <c r="BE16" s="13">
        <v>89975.793</v>
      </c>
      <c r="BF16" s="13">
        <v>0.001</v>
      </c>
      <c r="BG16" s="13">
        <v>46793</v>
      </c>
      <c r="BH16" s="13">
        <v>11</v>
      </c>
      <c r="BI16" s="13">
        <v>89062</v>
      </c>
      <c r="BJ16" s="60">
        <v>329</v>
      </c>
      <c r="BK16" s="13">
        <v>12397.5</v>
      </c>
      <c r="BL16" s="61">
        <v>0</v>
      </c>
      <c r="BM16" s="13">
        <v>4206.2</v>
      </c>
      <c r="BN16" s="13">
        <v>12</v>
      </c>
      <c r="BO16" s="13">
        <v>11498.1</v>
      </c>
      <c r="BP16" s="60">
        <v>303</v>
      </c>
      <c r="BQ16" s="13">
        <v>343719.99</v>
      </c>
      <c r="BR16" s="61">
        <v>0.01</v>
      </c>
      <c r="BS16" s="13">
        <v>99379</v>
      </c>
      <c r="BT16" s="13">
        <v>27</v>
      </c>
      <c r="BU16" s="13">
        <v>342358</v>
      </c>
      <c r="BV16" s="60">
        <v>56</v>
      </c>
      <c r="BW16" s="13">
        <v>40464.33</v>
      </c>
      <c r="BX16" s="61">
        <v>0.01</v>
      </c>
      <c r="BY16" s="13">
        <v>13433</v>
      </c>
      <c r="BZ16" s="13">
        <v>14</v>
      </c>
      <c r="CA16" s="63">
        <v>39957</v>
      </c>
      <c r="CB16" s="64">
        <v>2011</v>
      </c>
      <c r="CC16" s="13">
        <v>4674</v>
      </c>
      <c r="CD16" s="13">
        <v>2397421.8874740005</v>
      </c>
      <c r="CE16" s="13">
        <v>577646.8</v>
      </c>
      <c r="CF16" s="13">
        <v>232</v>
      </c>
      <c r="CG16" s="13">
        <v>2381860.9395</v>
      </c>
    </row>
    <row x14ac:dyDescent="0.25" r="17" customHeight="1" ht="19.5">
      <c r="A17" s="138">
        <v>2010</v>
      </c>
      <c r="B17" s="60">
        <v>1892</v>
      </c>
      <c r="C17" s="13">
        <v>81323</v>
      </c>
      <c r="D17" s="61">
        <v>0</v>
      </c>
      <c r="E17" s="13">
        <v>33075</v>
      </c>
      <c r="F17" s="13">
        <v>16</v>
      </c>
      <c r="G17" s="13">
        <v>77667</v>
      </c>
      <c r="H17" s="60">
        <v>1689</v>
      </c>
      <c r="I17" s="13">
        <v>337167</v>
      </c>
      <c r="J17" s="61">
        <v>0</v>
      </c>
      <c r="K17" s="13">
        <v>40000</v>
      </c>
      <c r="L17" s="13">
        <v>64</v>
      </c>
      <c r="M17" s="13">
        <v>330117</v>
      </c>
      <c r="N17" s="60">
        <v>583</v>
      </c>
      <c r="O17" s="13">
        <v>187494</v>
      </c>
      <c r="P17" s="61">
        <v>0</v>
      </c>
      <c r="Q17" s="13">
        <v>55727</v>
      </c>
      <c r="R17" s="13">
        <v>57</v>
      </c>
      <c r="S17" s="13">
        <v>183315.3</v>
      </c>
      <c r="T17" s="60">
        <v>179</v>
      </c>
      <c r="U17" s="13">
        <v>156.3</v>
      </c>
      <c r="V17" s="61">
        <v>0.1</v>
      </c>
      <c r="W17" s="13">
        <v>14.2</v>
      </c>
      <c r="X17" s="12"/>
      <c r="Y17" s="13"/>
      <c r="Z17" s="60">
        <v>46</v>
      </c>
      <c r="AA17" s="13">
        <v>995.249</v>
      </c>
      <c r="AB17" s="61">
        <v>0</v>
      </c>
      <c r="AC17" s="13">
        <v>549.04</v>
      </c>
      <c r="AD17" s="13">
        <v>2</v>
      </c>
      <c r="AE17" s="13">
        <v>798.723</v>
      </c>
      <c r="AF17" s="60">
        <v>248</v>
      </c>
      <c r="AG17" s="13">
        <v>435.74</v>
      </c>
      <c r="AH17" s="61">
        <v>0</v>
      </c>
      <c r="AI17" s="13">
        <v>98.4</v>
      </c>
      <c r="AJ17" s="12"/>
      <c r="AK17" s="13"/>
      <c r="AL17" s="13">
        <v>224</v>
      </c>
      <c r="AM17" s="13">
        <v>350926.99</v>
      </c>
      <c r="AN17" s="13">
        <v>0.01</v>
      </c>
      <c r="AO17" s="13">
        <v>51000</v>
      </c>
      <c r="AP17" s="13">
        <v>67</v>
      </c>
      <c r="AQ17" s="13">
        <v>348363.32</v>
      </c>
      <c r="AR17" s="13">
        <v>931</v>
      </c>
      <c r="AS17" s="13">
        <v>14824.199999</v>
      </c>
      <c r="AT17" s="13">
        <v>0.1</v>
      </c>
      <c r="AU17" s="13">
        <v>4417</v>
      </c>
      <c r="AV17" s="13">
        <v>13</v>
      </c>
      <c r="AW17" s="13">
        <v>12459.7</v>
      </c>
      <c r="AX17" s="62"/>
      <c r="AY17" s="13"/>
      <c r="AZ17" s="65"/>
      <c r="BA17" s="13"/>
      <c r="BB17" s="14"/>
      <c r="BC17" s="63"/>
      <c r="BD17" s="13">
        <v>124</v>
      </c>
      <c r="BE17" s="13">
        <v>7983.3414</v>
      </c>
      <c r="BF17" s="13">
        <v>0.0004</v>
      </c>
      <c r="BG17" s="13">
        <v>3988</v>
      </c>
      <c r="BH17" s="13">
        <v>7</v>
      </c>
      <c r="BI17" s="13">
        <v>6978.6</v>
      </c>
      <c r="BJ17" s="60">
        <v>737</v>
      </c>
      <c r="BK17" s="13">
        <v>314883.8</v>
      </c>
      <c r="BL17" s="61">
        <v>0</v>
      </c>
      <c r="BM17" s="13">
        <v>107004.1</v>
      </c>
      <c r="BN17" s="13">
        <v>33</v>
      </c>
      <c r="BO17" s="13">
        <v>312560.5</v>
      </c>
      <c r="BP17" s="60">
        <v>571</v>
      </c>
      <c r="BQ17" s="13">
        <v>1734807.18</v>
      </c>
      <c r="BR17" s="61">
        <v>0.01</v>
      </c>
      <c r="BS17" s="13">
        <v>453144</v>
      </c>
      <c r="BT17" s="13">
        <v>105</v>
      </c>
      <c r="BU17" s="13">
        <v>1729530.43</v>
      </c>
      <c r="BV17" s="60">
        <v>88</v>
      </c>
      <c r="BW17" s="13">
        <v>146963.17</v>
      </c>
      <c r="BX17" s="61">
        <v>0.01</v>
      </c>
      <c r="BY17" s="13">
        <v>32803</v>
      </c>
      <c r="BZ17" s="13">
        <v>21</v>
      </c>
      <c r="CA17" s="63">
        <v>146242</v>
      </c>
      <c r="CB17" s="64">
        <v>2010</v>
      </c>
      <c r="CC17" s="13">
        <v>7312</v>
      </c>
      <c r="CD17" s="13">
        <v>3177960.3083989997</v>
      </c>
      <c r="CE17" s="13">
        <v>453144</v>
      </c>
      <c r="CF17" s="13">
        <v>385</v>
      </c>
      <c r="CG17" s="13">
        <v>3148032.573</v>
      </c>
    </row>
    <row x14ac:dyDescent="0.25" r="18" customHeight="1" ht="19.5">
      <c r="A18" s="138">
        <v>2009</v>
      </c>
      <c r="B18" s="60">
        <v>1673</v>
      </c>
      <c r="C18" s="13">
        <v>66903</v>
      </c>
      <c r="D18" s="61">
        <v>0</v>
      </c>
      <c r="E18" s="13">
        <v>11506</v>
      </c>
      <c r="F18" s="13">
        <v>17</v>
      </c>
      <c r="G18" s="13">
        <v>63673</v>
      </c>
      <c r="H18" s="60">
        <v>3049</v>
      </c>
      <c r="I18" s="13">
        <v>247343</v>
      </c>
      <c r="J18" s="61">
        <v>0</v>
      </c>
      <c r="K18" s="13">
        <v>66571</v>
      </c>
      <c r="L18" s="13">
        <v>85</v>
      </c>
      <c r="M18" s="13">
        <v>235734</v>
      </c>
      <c r="N18" s="60">
        <v>184</v>
      </c>
      <c r="O18" s="13">
        <v>2872</v>
      </c>
      <c r="P18" s="61">
        <v>0</v>
      </c>
      <c r="Q18" s="13">
        <v>588</v>
      </c>
      <c r="R18" s="13">
        <v>4</v>
      </c>
      <c r="S18" s="13">
        <v>1600</v>
      </c>
      <c r="T18" s="60">
        <v>197</v>
      </c>
      <c r="U18" s="13">
        <v>253.9</v>
      </c>
      <c r="V18" s="61">
        <v>0.1</v>
      </c>
      <c r="W18" s="13">
        <v>36.4</v>
      </c>
      <c r="X18" s="12"/>
      <c r="Y18" s="13"/>
      <c r="Z18" s="60">
        <v>150</v>
      </c>
      <c r="AA18" s="13">
        <v>16656.193</v>
      </c>
      <c r="AB18" s="61">
        <v>0</v>
      </c>
      <c r="AC18" s="13">
        <v>16260.009</v>
      </c>
      <c r="AD18" s="13">
        <v>1</v>
      </c>
      <c r="AE18" s="13">
        <v>16260.009</v>
      </c>
      <c r="AF18" s="60">
        <v>190</v>
      </c>
      <c r="AG18" s="13">
        <v>883</v>
      </c>
      <c r="AH18" s="61">
        <v>0</v>
      </c>
      <c r="AI18" s="13">
        <v>681</v>
      </c>
      <c r="AJ18" s="13">
        <v>1</v>
      </c>
      <c r="AK18" s="13">
        <v>681</v>
      </c>
      <c r="AL18" s="13">
        <v>42</v>
      </c>
      <c r="AM18" s="13">
        <v>2056.85</v>
      </c>
      <c r="AN18" s="13">
        <v>0.05</v>
      </c>
      <c r="AO18" s="13">
        <v>1076</v>
      </c>
      <c r="AP18" s="13">
        <v>2</v>
      </c>
      <c r="AQ18" s="13">
        <v>1336</v>
      </c>
      <c r="AR18" s="13">
        <v>387</v>
      </c>
      <c r="AS18" s="13">
        <v>20690.600001</v>
      </c>
      <c r="AT18" s="13">
        <v>0.1</v>
      </c>
      <c r="AU18" s="13">
        <v>2800</v>
      </c>
      <c r="AV18" s="13">
        <v>21</v>
      </c>
      <c r="AW18" s="13">
        <v>19445</v>
      </c>
      <c r="AX18" s="62"/>
      <c r="AY18" s="13"/>
      <c r="AZ18" s="65"/>
      <c r="BA18" s="13"/>
      <c r="BB18" s="14"/>
      <c r="BC18" s="63"/>
      <c r="BD18" s="13">
        <v>153</v>
      </c>
      <c r="BE18" s="13">
        <v>42861.578</v>
      </c>
      <c r="BF18" s="13">
        <v>0.001</v>
      </c>
      <c r="BG18" s="13">
        <v>19352</v>
      </c>
      <c r="BH18" s="13">
        <v>20</v>
      </c>
      <c r="BI18" s="13">
        <v>41599.12</v>
      </c>
      <c r="BJ18" s="60">
        <v>483</v>
      </c>
      <c r="BK18" s="13">
        <v>93971.7</v>
      </c>
      <c r="BL18" s="61">
        <v>0</v>
      </c>
      <c r="BM18" s="13">
        <v>26878.6</v>
      </c>
      <c r="BN18" s="13">
        <v>26</v>
      </c>
      <c r="BO18" s="13">
        <v>91574.7</v>
      </c>
      <c r="BP18" s="60">
        <v>511</v>
      </c>
      <c r="BQ18" s="13">
        <v>37559.37</v>
      </c>
      <c r="BR18" s="61">
        <v>0.01</v>
      </c>
      <c r="BS18" s="13">
        <v>6100</v>
      </c>
      <c r="BT18" s="13">
        <v>25</v>
      </c>
      <c r="BU18" s="13">
        <v>34599.9</v>
      </c>
      <c r="BV18" s="60">
        <v>118</v>
      </c>
      <c r="BW18" s="13">
        <v>230512.35</v>
      </c>
      <c r="BX18" s="61">
        <v>0.01</v>
      </c>
      <c r="BY18" s="13">
        <v>43793.4</v>
      </c>
      <c r="BZ18" s="13">
        <v>31</v>
      </c>
      <c r="CA18" s="63">
        <v>229013.1</v>
      </c>
      <c r="CB18" s="64">
        <v>2009</v>
      </c>
      <c r="CC18" s="13">
        <v>7137</v>
      </c>
      <c r="CD18" s="13">
        <v>762563.8490009999</v>
      </c>
      <c r="CE18" s="13">
        <v>66571</v>
      </c>
      <c r="CF18" s="13">
        <v>233</v>
      </c>
      <c r="CG18" s="13">
        <v>735515.6190000001</v>
      </c>
    </row>
    <row x14ac:dyDescent="0.25" r="19" customHeight="1" ht="19.5">
      <c r="A19" s="138">
        <v>2008</v>
      </c>
      <c r="B19" s="60">
        <v>1722</v>
      </c>
      <c r="C19" s="13">
        <v>20789</v>
      </c>
      <c r="D19" s="61">
        <v>0</v>
      </c>
      <c r="E19" s="13">
        <v>11600</v>
      </c>
      <c r="F19" s="13">
        <v>9</v>
      </c>
      <c r="G19" s="13">
        <v>18197</v>
      </c>
      <c r="H19" s="60">
        <v>2025</v>
      </c>
      <c r="I19" s="13">
        <v>13347</v>
      </c>
      <c r="J19" s="61">
        <v>0</v>
      </c>
      <c r="K19" s="13">
        <v>5348</v>
      </c>
      <c r="L19" s="13">
        <v>11</v>
      </c>
      <c r="M19" s="13">
        <v>9345</v>
      </c>
      <c r="N19" s="60">
        <v>397</v>
      </c>
      <c r="O19" s="13">
        <v>150673</v>
      </c>
      <c r="P19" s="61">
        <v>0</v>
      </c>
      <c r="Q19" s="13">
        <v>53009</v>
      </c>
      <c r="R19" s="13">
        <v>33</v>
      </c>
      <c r="S19" s="13">
        <v>148369.6</v>
      </c>
      <c r="T19" s="60">
        <v>168</v>
      </c>
      <c r="U19" s="13">
        <v>142.5</v>
      </c>
      <c r="V19" s="61">
        <v>0.1</v>
      </c>
      <c r="W19" s="13">
        <v>28.5</v>
      </c>
      <c r="X19" s="12"/>
      <c r="Y19" s="13"/>
      <c r="Z19" s="60">
        <v>72</v>
      </c>
      <c r="AA19" s="13">
        <v>100</v>
      </c>
      <c r="AB19" s="61">
        <v>0</v>
      </c>
      <c r="AC19" s="13">
        <v>10.2</v>
      </c>
      <c r="AD19" s="12"/>
      <c r="AE19" s="13"/>
      <c r="AF19" s="60">
        <v>247</v>
      </c>
      <c r="AG19" s="13">
        <v>2700</v>
      </c>
      <c r="AH19" s="61">
        <v>0</v>
      </c>
      <c r="AI19" s="13">
        <v>1950</v>
      </c>
      <c r="AJ19" s="13">
        <v>1</v>
      </c>
      <c r="AK19" s="13">
        <v>1950</v>
      </c>
      <c r="AL19" s="13">
        <v>240</v>
      </c>
      <c r="AM19" s="13">
        <v>308788.75</v>
      </c>
      <c r="AN19" s="13">
        <v>0.01</v>
      </c>
      <c r="AO19" s="13">
        <v>70711</v>
      </c>
      <c r="AP19" s="13">
        <v>52</v>
      </c>
      <c r="AQ19" s="13">
        <v>303983.53</v>
      </c>
      <c r="AR19" s="13">
        <v>340</v>
      </c>
      <c r="AS19" s="13">
        <v>1316.400001</v>
      </c>
      <c r="AT19" s="13">
        <v>0.1</v>
      </c>
      <c r="AU19" s="13">
        <v>520</v>
      </c>
      <c r="AV19" s="13">
        <v>3</v>
      </c>
      <c r="AW19" s="13">
        <v>990</v>
      </c>
      <c r="AX19" s="62"/>
      <c r="AY19" s="13"/>
      <c r="AZ19" s="65"/>
      <c r="BA19" s="13"/>
      <c r="BB19" s="14"/>
      <c r="BC19" s="63"/>
      <c r="BD19" s="13">
        <v>128</v>
      </c>
      <c r="BE19" s="13">
        <v>22338.723</v>
      </c>
      <c r="BF19" s="13">
        <v>0</v>
      </c>
      <c r="BG19" s="13">
        <v>8000</v>
      </c>
      <c r="BH19" s="13">
        <v>12</v>
      </c>
      <c r="BI19" s="13">
        <v>21223</v>
      </c>
      <c r="BJ19" s="60">
        <v>222</v>
      </c>
      <c r="BK19" s="13">
        <v>1481.6</v>
      </c>
      <c r="BL19" s="61">
        <v>0</v>
      </c>
      <c r="BM19" s="13">
        <v>770</v>
      </c>
      <c r="BN19" s="13">
        <v>1</v>
      </c>
      <c r="BO19" s="13">
        <v>770</v>
      </c>
      <c r="BP19" s="60">
        <v>598</v>
      </c>
      <c r="BQ19" s="13">
        <v>1130177.23</v>
      </c>
      <c r="BR19" s="61">
        <v>0.01</v>
      </c>
      <c r="BS19" s="13">
        <v>137175</v>
      </c>
      <c r="BT19" s="13">
        <v>69</v>
      </c>
      <c r="BU19" s="13">
        <v>1127411</v>
      </c>
      <c r="BV19" s="60">
        <v>76</v>
      </c>
      <c r="BW19" s="13">
        <v>13067.88</v>
      </c>
      <c r="BX19" s="61">
        <v>0.01</v>
      </c>
      <c r="BY19" s="13">
        <v>3280</v>
      </c>
      <c r="BZ19" s="13">
        <v>12</v>
      </c>
      <c r="CA19" s="63">
        <v>11949</v>
      </c>
      <c r="CB19" s="64">
        <v>2008</v>
      </c>
      <c r="CC19" s="13">
        <v>6235</v>
      </c>
      <c r="CD19" s="13">
        <v>1664921.8010009998</v>
      </c>
      <c r="CE19" s="13">
        <v>137175</v>
      </c>
      <c r="CF19" s="13">
        <v>203</v>
      </c>
      <c r="CG19" s="13">
        <v>1644188.75</v>
      </c>
    </row>
    <row x14ac:dyDescent="0.25" r="20" customHeight="1" ht="19.5">
      <c r="A20" s="138">
        <v>2007</v>
      </c>
      <c r="B20" s="60">
        <v>1337</v>
      </c>
      <c r="C20" s="13">
        <v>103619</v>
      </c>
      <c r="D20" s="61">
        <v>0</v>
      </c>
      <c r="E20" s="13">
        <v>63000</v>
      </c>
      <c r="F20" s="13">
        <v>12</v>
      </c>
      <c r="G20" s="13">
        <v>101318</v>
      </c>
      <c r="H20" s="60">
        <v>1607</v>
      </c>
      <c r="I20" s="13">
        <v>29486</v>
      </c>
      <c r="J20" s="61">
        <v>0</v>
      </c>
      <c r="K20" s="13">
        <v>9400</v>
      </c>
      <c r="L20" s="13">
        <v>17</v>
      </c>
      <c r="M20" s="13">
        <v>26139</v>
      </c>
      <c r="N20" s="60">
        <v>382</v>
      </c>
      <c r="O20" s="13">
        <v>336281</v>
      </c>
      <c r="P20" s="61">
        <v>0</v>
      </c>
      <c r="Q20" s="13">
        <v>88000</v>
      </c>
      <c r="R20" s="13">
        <v>37</v>
      </c>
      <c r="S20" s="13">
        <v>334266.2</v>
      </c>
      <c r="T20" s="60">
        <v>316</v>
      </c>
      <c r="U20" s="13">
        <v>591</v>
      </c>
      <c r="V20" s="61">
        <v>0</v>
      </c>
      <c r="W20" s="13">
        <v>150</v>
      </c>
      <c r="X20" s="12"/>
      <c r="Y20" s="13"/>
      <c r="Z20" s="60">
        <v>66</v>
      </c>
      <c r="AA20" s="13">
        <v>11350.923</v>
      </c>
      <c r="AB20" s="61">
        <v>0</v>
      </c>
      <c r="AC20" s="13">
        <v>5984.855</v>
      </c>
      <c r="AD20" s="13">
        <v>3</v>
      </c>
      <c r="AE20" s="13">
        <v>10606.146</v>
      </c>
      <c r="AF20" s="60">
        <v>386</v>
      </c>
      <c r="AG20" s="13">
        <v>689</v>
      </c>
      <c r="AH20" s="61">
        <v>0</v>
      </c>
      <c r="AI20" s="13">
        <v>76</v>
      </c>
      <c r="AJ20" s="12"/>
      <c r="AK20" s="13"/>
      <c r="AL20" s="13">
        <v>184</v>
      </c>
      <c r="AM20" s="13">
        <v>445129.38</v>
      </c>
      <c r="AN20" s="13">
        <v>0.01</v>
      </c>
      <c r="AO20" s="13">
        <v>89542</v>
      </c>
      <c r="AP20" s="13">
        <v>45</v>
      </c>
      <c r="AQ20" s="13">
        <v>442871.14</v>
      </c>
      <c r="AR20" s="13">
        <v>1127</v>
      </c>
      <c r="AS20" s="13">
        <v>40676.800001</v>
      </c>
      <c r="AT20" s="13">
        <v>0.1</v>
      </c>
      <c r="AU20" s="13">
        <v>16702</v>
      </c>
      <c r="AV20" s="13">
        <v>15</v>
      </c>
      <c r="AW20" s="13">
        <v>38542</v>
      </c>
      <c r="AX20" s="62"/>
      <c r="AY20" s="13"/>
      <c r="AZ20" s="65"/>
      <c r="BA20" s="13"/>
      <c r="BB20" s="14"/>
      <c r="BC20" s="63"/>
      <c r="BD20" s="13">
        <v>95</v>
      </c>
      <c r="BE20" s="13">
        <v>224363.58</v>
      </c>
      <c r="BF20" s="13">
        <v>0.01</v>
      </c>
      <c r="BG20" s="13">
        <v>125208</v>
      </c>
      <c r="BH20" s="13">
        <v>8</v>
      </c>
      <c r="BI20" s="13">
        <v>223612</v>
      </c>
      <c r="BJ20" s="60">
        <v>935</v>
      </c>
      <c r="BK20" s="13">
        <v>342682.1</v>
      </c>
      <c r="BL20" s="61">
        <v>0</v>
      </c>
      <c r="BM20" s="13">
        <v>59846.9</v>
      </c>
      <c r="BN20" s="13">
        <v>68</v>
      </c>
      <c r="BO20" s="13">
        <v>338489.8</v>
      </c>
      <c r="BP20" s="60">
        <v>366</v>
      </c>
      <c r="BQ20" s="13">
        <v>212873.12</v>
      </c>
      <c r="BR20" s="61">
        <v>0.01</v>
      </c>
      <c r="BS20" s="13">
        <v>81305</v>
      </c>
      <c r="BT20" s="13">
        <v>32</v>
      </c>
      <c r="BU20" s="13">
        <v>211353.5</v>
      </c>
      <c r="BV20" s="60">
        <v>110</v>
      </c>
      <c r="BW20" s="13">
        <v>37707.76</v>
      </c>
      <c r="BX20" s="61">
        <v>0.01</v>
      </c>
      <c r="BY20" s="13">
        <v>13970</v>
      </c>
      <c r="BZ20" s="13">
        <v>19</v>
      </c>
      <c r="CA20" s="63">
        <v>36401</v>
      </c>
      <c r="CB20" s="64">
        <v>2007</v>
      </c>
      <c r="CC20" s="13">
        <v>6911</v>
      </c>
      <c r="CD20" s="13">
        <v>1785448.9670010002</v>
      </c>
      <c r="CE20" s="13">
        <v>125208</v>
      </c>
      <c r="CF20" s="13">
        <v>256</v>
      </c>
      <c r="CG20" s="13">
        <v>1763599.3860000002</v>
      </c>
    </row>
    <row x14ac:dyDescent="0.25" r="21" customHeight="1" ht="19.5">
      <c r="A21" s="138">
        <v>2006</v>
      </c>
      <c r="B21" s="60">
        <v>2027</v>
      </c>
      <c r="C21" s="13">
        <v>118802</v>
      </c>
      <c r="D21" s="61">
        <v>0</v>
      </c>
      <c r="E21" s="13">
        <v>18204</v>
      </c>
      <c r="F21" s="13">
        <v>36</v>
      </c>
      <c r="G21" s="13">
        <v>114679</v>
      </c>
      <c r="H21" s="60">
        <v>2560</v>
      </c>
      <c r="I21" s="13">
        <v>139151</v>
      </c>
      <c r="J21" s="61">
        <v>0</v>
      </c>
      <c r="K21" s="13">
        <v>12051</v>
      </c>
      <c r="L21" s="13">
        <v>66</v>
      </c>
      <c r="M21" s="13">
        <v>130194</v>
      </c>
      <c r="N21" s="60">
        <v>682</v>
      </c>
      <c r="O21" s="13">
        <v>166050</v>
      </c>
      <c r="P21" s="61">
        <v>0</v>
      </c>
      <c r="Q21" s="13">
        <v>29004</v>
      </c>
      <c r="R21" s="13">
        <v>42</v>
      </c>
      <c r="S21" s="13">
        <v>162432.7</v>
      </c>
      <c r="T21" s="60">
        <v>308</v>
      </c>
      <c r="U21" s="13">
        <v>622.6</v>
      </c>
      <c r="V21" s="61">
        <v>0</v>
      </c>
      <c r="W21" s="13">
        <v>146.2</v>
      </c>
      <c r="X21" s="12"/>
      <c r="Y21" s="13"/>
      <c r="Z21" s="60">
        <v>66</v>
      </c>
      <c r="AA21" s="13">
        <v>3465.568</v>
      </c>
      <c r="AB21" s="61">
        <v>0</v>
      </c>
      <c r="AC21" s="13">
        <v>2666.193</v>
      </c>
      <c r="AD21" s="13">
        <v>2</v>
      </c>
      <c r="AE21" s="13">
        <v>3225.607</v>
      </c>
      <c r="AF21" s="60">
        <v>214</v>
      </c>
      <c r="AG21" s="13">
        <v>1572</v>
      </c>
      <c r="AH21" s="61">
        <v>0</v>
      </c>
      <c r="AI21" s="13">
        <v>480</v>
      </c>
      <c r="AJ21" s="13">
        <v>3</v>
      </c>
      <c r="AK21" s="13">
        <v>1100</v>
      </c>
      <c r="AL21" s="13">
        <v>166</v>
      </c>
      <c r="AM21" s="13">
        <v>53397.03</v>
      </c>
      <c r="AN21" s="13">
        <v>0.01</v>
      </c>
      <c r="AO21" s="13">
        <v>8941.9</v>
      </c>
      <c r="AP21" s="13">
        <v>32</v>
      </c>
      <c r="AQ21" s="13">
        <v>51569.06</v>
      </c>
      <c r="AR21" s="13">
        <v>2283</v>
      </c>
      <c r="AS21" s="13">
        <v>149621.600006</v>
      </c>
      <c r="AT21" s="13">
        <v>0.1</v>
      </c>
      <c r="AU21" s="13">
        <v>18986.8</v>
      </c>
      <c r="AV21" s="13">
        <v>67</v>
      </c>
      <c r="AW21" s="13">
        <v>141916.5</v>
      </c>
      <c r="AX21" s="62"/>
      <c r="AY21" s="13"/>
      <c r="AZ21" s="65"/>
      <c r="BA21" s="13"/>
      <c r="BB21" s="14"/>
      <c r="BC21" s="63"/>
      <c r="BD21" s="13">
        <v>149</v>
      </c>
      <c r="BE21" s="13">
        <v>32836.07</v>
      </c>
      <c r="BF21" s="13">
        <v>0.01</v>
      </c>
      <c r="BG21" s="13">
        <v>8000</v>
      </c>
      <c r="BH21" s="13">
        <v>21</v>
      </c>
      <c r="BI21" s="13">
        <v>31785</v>
      </c>
      <c r="BJ21" s="60">
        <v>683</v>
      </c>
      <c r="BK21" s="13">
        <v>136351.1</v>
      </c>
      <c r="BL21" s="61">
        <v>0</v>
      </c>
      <c r="BM21" s="13">
        <v>39902</v>
      </c>
      <c r="BN21" s="13">
        <v>33</v>
      </c>
      <c r="BO21" s="13">
        <v>133313</v>
      </c>
      <c r="BP21" s="60">
        <v>500</v>
      </c>
      <c r="BQ21" s="13">
        <v>1203726.54</v>
      </c>
      <c r="BR21" s="61">
        <v>0.01</v>
      </c>
      <c r="BS21" s="13">
        <v>208540</v>
      </c>
      <c r="BT21" s="13">
        <v>96</v>
      </c>
      <c r="BU21" s="13">
        <v>1200212</v>
      </c>
      <c r="BV21" s="60">
        <v>80</v>
      </c>
      <c r="BW21" s="13">
        <v>95033.34</v>
      </c>
      <c r="BX21" s="61">
        <v>0.01</v>
      </c>
      <c r="BY21" s="13">
        <v>26150</v>
      </c>
      <c r="BZ21" s="13">
        <v>18</v>
      </c>
      <c r="CA21" s="63">
        <v>94638</v>
      </c>
      <c r="CB21" s="64">
        <v>2006</v>
      </c>
      <c r="CC21" s="13">
        <v>9718</v>
      </c>
      <c r="CD21" s="13">
        <v>2100628.690006</v>
      </c>
      <c r="CE21" s="13">
        <v>208540</v>
      </c>
      <c r="CF21" s="13">
        <v>416</v>
      </c>
      <c r="CG21" s="13">
        <v>2065064.087</v>
      </c>
    </row>
    <row x14ac:dyDescent="0.25" r="22" customHeight="1" ht="19.5">
      <c r="A22" s="138">
        <v>2005</v>
      </c>
      <c r="B22" s="60">
        <v>1374</v>
      </c>
      <c r="C22" s="13">
        <v>60726</v>
      </c>
      <c r="D22" s="61">
        <v>0</v>
      </c>
      <c r="E22" s="13">
        <v>43000</v>
      </c>
      <c r="F22" s="13">
        <v>8</v>
      </c>
      <c r="G22" s="13">
        <v>57743</v>
      </c>
      <c r="H22" s="60">
        <v>994</v>
      </c>
      <c r="I22" s="13">
        <v>34942</v>
      </c>
      <c r="J22" s="61">
        <v>0</v>
      </c>
      <c r="K22" s="13">
        <v>12371</v>
      </c>
      <c r="L22" s="13">
        <v>16</v>
      </c>
      <c r="M22" s="13">
        <v>31733</v>
      </c>
      <c r="N22" s="60">
        <v>248</v>
      </c>
      <c r="O22" s="13">
        <v>72681</v>
      </c>
      <c r="P22" s="61">
        <v>0</v>
      </c>
      <c r="Q22" s="13">
        <v>11749</v>
      </c>
      <c r="R22" s="13">
        <v>31</v>
      </c>
      <c r="S22" s="13">
        <v>71537.8</v>
      </c>
      <c r="T22" s="60">
        <v>306</v>
      </c>
      <c r="U22" s="13">
        <v>498.3</v>
      </c>
      <c r="V22" s="61">
        <v>0</v>
      </c>
      <c r="W22" s="13">
        <v>44</v>
      </c>
      <c r="X22" s="12"/>
      <c r="Y22" s="13"/>
      <c r="Z22" s="60">
        <v>121</v>
      </c>
      <c r="AA22" s="13">
        <v>18248.519</v>
      </c>
      <c r="AB22" s="61">
        <v>0</v>
      </c>
      <c r="AC22" s="13">
        <v>8641.348</v>
      </c>
      <c r="AD22" s="13">
        <v>5</v>
      </c>
      <c r="AE22" s="13">
        <v>17976.457</v>
      </c>
      <c r="AF22" s="60">
        <v>289</v>
      </c>
      <c r="AG22" s="13">
        <v>495</v>
      </c>
      <c r="AH22" s="61">
        <v>0</v>
      </c>
      <c r="AI22" s="13">
        <v>130</v>
      </c>
      <c r="AJ22" s="12"/>
      <c r="AK22" s="13"/>
      <c r="AL22" s="13">
        <v>261</v>
      </c>
      <c r="AM22" s="13">
        <v>218132.62</v>
      </c>
      <c r="AN22" s="13">
        <v>0.01</v>
      </c>
      <c r="AO22" s="13">
        <v>60350.2</v>
      </c>
      <c r="AP22" s="13">
        <v>41</v>
      </c>
      <c r="AQ22" s="13">
        <v>214416.33</v>
      </c>
      <c r="AR22" s="13">
        <v>1959</v>
      </c>
      <c r="AS22" s="13">
        <v>42338.600005</v>
      </c>
      <c r="AT22" s="13">
        <v>0.1</v>
      </c>
      <c r="AU22" s="13">
        <v>13623</v>
      </c>
      <c r="AV22" s="13">
        <v>20</v>
      </c>
      <c r="AW22" s="13">
        <v>40036.5</v>
      </c>
      <c r="AX22" s="62"/>
      <c r="AY22" s="13"/>
      <c r="AZ22" s="65"/>
      <c r="BA22" s="13"/>
      <c r="BB22" s="14"/>
      <c r="BC22" s="63"/>
      <c r="BD22" s="13">
        <v>107</v>
      </c>
      <c r="BE22" s="13">
        <v>37316.021</v>
      </c>
      <c r="BF22" s="13">
        <v>0</v>
      </c>
      <c r="BG22" s="13">
        <v>13750</v>
      </c>
      <c r="BH22" s="13">
        <v>14</v>
      </c>
      <c r="BI22" s="13">
        <v>36442</v>
      </c>
      <c r="BJ22" s="60">
        <v>1374</v>
      </c>
      <c r="BK22" s="13">
        <v>800130.3</v>
      </c>
      <c r="BL22" s="61">
        <v>0</v>
      </c>
      <c r="BM22" s="13">
        <v>77698</v>
      </c>
      <c r="BN22" s="13">
        <v>103</v>
      </c>
      <c r="BO22" s="13">
        <v>795668</v>
      </c>
      <c r="BP22" s="60">
        <v>323</v>
      </c>
      <c r="BQ22" s="13">
        <v>213773.46</v>
      </c>
      <c r="BR22" s="61">
        <v>0.01</v>
      </c>
      <c r="BS22" s="13">
        <v>30313</v>
      </c>
      <c r="BT22" s="13">
        <v>52</v>
      </c>
      <c r="BU22" s="13">
        <v>211560</v>
      </c>
      <c r="BV22" s="60">
        <v>83</v>
      </c>
      <c r="BW22" s="13">
        <v>187438.34</v>
      </c>
      <c r="BX22" s="61">
        <v>0.01</v>
      </c>
      <c r="BY22" s="13">
        <v>74500</v>
      </c>
      <c r="BZ22" s="13">
        <v>13</v>
      </c>
      <c r="CA22" s="63">
        <v>187096</v>
      </c>
      <c r="CB22" s="64">
        <v>2005</v>
      </c>
      <c r="CC22" s="13">
        <v>7439</v>
      </c>
      <c r="CD22" s="13">
        <v>1686719.966005</v>
      </c>
      <c r="CE22" s="13">
        <v>77698</v>
      </c>
      <c r="CF22" s="13">
        <v>303</v>
      </c>
      <c r="CG22" s="13">
        <v>1664208.4270000001</v>
      </c>
    </row>
    <row x14ac:dyDescent="0.25" r="23" customHeight="1" ht="19.5">
      <c r="A23" s="138">
        <v>2004</v>
      </c>
      <c r="B23" s="60">
        <v>1611</v>
      </c>
      <c r="C23" s="13">
        <v>236163</v>
      </c>
      <c r="D23" s="61">
        <v>0</v>
      </c>
      <c r="E23" s="13">
        <v>107829</v>
      </c>
      <c r="F23" s="13">
        <v>33</v>
      </c>
      <c r="G23" s="13">
        <v>232481</v>
      </c>
      <c r="H23" s="60">
        <v>2405</v>
      </c>
      <c r="I23" s="13">
        <v>220287</v>
      </c>
      <c r="J23" s="61">
        <v>0</v>
      </c>
      <c r="K23" s="13">
        <v>32000</v>
      </c>
      <c r="L23" s="13">
        <v>58</v>
      </c>
      <c r="M23" s="13">
        <v>212704</v>
      </c>
      <c r="N23" s="60">
        <v>55</v>
      </c>
      <c r="O23" s="13">
        <v>26820</v>
      </c>
      <c r="P23" s="61">
        <v>0</v>
      </c>
      <c r="Q23" s="13">
        <v>4853</v>
      </c>
      <c r="R23" s="13">
        <v>21</v>
      </c>
      <c r="S23" s="13">
        <v>25346.8</v>
      </c>
      <c r="T23" s="60">
        <v>253</v>
      </c>
      <c r="U23" s="13">
        <v>458.8</v>
      </c>
      <c r="V23" s="61">
        <v>0</v>
      </c>
      <c r="W23" s="13">
        <v>53.3</v>
      </c>
      <c r="X23" s="12"/>
      <c r="Y23" s="13"/>
      <c r="Z23" s="60">
        <v>124</v>
      </c>
      <c r="AA23" s="13">
        <v>2156.086</v>
      </c>
      <c r="AB23" s="61">
        <v>0</v>
      </c>
      <c r="AC23" s="13">
        <v>945</v>
      </c>
      <c r="AD23" s="13">
        <v>3</v>
      </c>
      <c r="AE23" s="13">
        <v>2068.886</v>
      </c>
      <c r="AF23" s="60">
        <v>258</v>
      </c>
      <c r="AG23" s="13">
        <v>289.83</v>
      </c>
      <c r="AH23" s="61">
        <v>0.01</v>
      </c>
      <c r="AI23" s="13">
        <v>50</v>
      </c>
      <c r="AJ23" s="12"/>
      <c r="AK23" s="13"/>
      <c r="AL23" s="13">
        <v>297</v>
      </c>
      <c r="AM23" s="13">
        <v>515621.03</v>
      </c>
      <c r="AN23" s="13">
        <v>0.01</v>
      </c>
      <c r="AO23" s="13">
        <v>93743.94</v>
      </c>
      <c r="AP23" s="13">
        <v>90</v>
      </c>
      <c r="AQ23" s="13">
        <v>512360.11</v>
      </c>
      <c r="AR23" s="13">
        <v>434</v>
      </c>
      <c r="AS23" s="13">
        <v>1617.6</v>
      </c>
      <c r="AT23" s="13">
        <v>0.1</v>
      </c>
      <c r="AU23" s="13">
        <v>1230</v>
      </c>
      <c r="AV23" s="13">
        <v>1</v>
      </c>
      <c r="AW23" s="13">
        <v>1230</v>
      </c>
      <c r="AX23" s="62"/>
      <c r="AY23" s="13"/>
      <c r="AZ23" s="65"/>
      <c r="BA23" s="13"/>
      <c r="BB23" s="14"/>
      <c r="BC23" s="63"/>
      <c r="BD23" s="13">
        <v>101</v>
      </c>
      <c r="BE23" s="13">
        <v>198729.7426</v>
      </c>
      <c r="BF23" s="13">
        <v>0</v>
      </c>
      <c r="BG23" s="13">
        <v>90960</v>
      </c>
      <c r="BH23" s="13">
        <v>18</v>
      </c>
      <c r="BI23" s="13">
        <v>198350</v>
      </c>
      <c r="BJ23" s="60">
        <v>319</v>
      </c>
      <c r="BK23" s="13">
        <v>3044.2</v>
      </c>
      <c r="BL23" s="61">
        <v>0</v>
      </c>
      <c r="BM23" s="13">
        <v>997</v>
      </c>
      <c r="BN23" s="13">
        <v>4</v>
      </c>
      <c r="BO23" s="13">
        <v>2613</v>
      </c>
      <c r="BP23" s="60">
        <v>329</v>
      </c>
      <c r="BQ23" s="13">
        <v>258131.61</v>
      </c>
      <c r="BR23" s="61">
        <v>0.01</v>
      </c>
      <c r="BS23" s="13">
        <v>25626</v>
      </c>
      <c r="BT23" s="13">
        <v>65</v>
      </c>
      <c r="BU23" s="13">
        <v>256138.8</v>
      </c>
      <c r="BV23" s="60">
        <v>282</v>
      </c>
      <c r="BW23" s="13">
        <v>1719664.09</v>
      </c>
      <c r="BX23" s="61">
        <v>0.01</v>
      </c>
      <c r="BY23" s="13">
        <v>175969</v>
      </c>
      <c r="BZ23" s="13">
        <v>139</v>
      </c>
      <c r="CA23" s="63">
        <v>1717541.34</v>
      </c>
      <c r="CB23" s="64">
        <v>2004</v>
      </c>
      <c r="CC23" s="13">
        <v>6468</v>
      </c>
      <c r="CD23" s="13">
        <v>3182984.2456</v>
      </c>
      <c r="CE23" s="13">
        <v>175969</v>
      </c>
      <c r="CF23" s="13">
        <v>432</v>
      </c>
      <c r="CG23" s="13">
        <v>3160833.856</v>
      </c>
    </row>
    <row x14ac:dyDescent="0.25" r="24" customHeight="1" ht="19.5">
      <c r="A24" s="138">
        <v>2003</v>
      </c>
      <c r="B24" s="60">
        <v>1191</v>
      </c>
      <c r="C24" s="13">
        <v>74907</v>
      </c>
      <c r="D24" s="61">
        <v>0</v>
      </c>
      <c r="E24" s="13">
        <v>29936</v>
      </c>
      <c r="F24" s="13">
        <v>16</v>
      </c>
      <c r="G24" s="13">
        <v>73735</v>
      </c>
      <c r="H24" s="60">
        <v>2457</v>
      </c>
      <c r="I24" s="13">
        <v>264914</v>
      </c>
      <c r="J24" s="61">
        <v>0</v>
      </c>
      <c r="K24" s="13">
        <v>32000</v>
      </c>
      <c r="L24" s="13">
        <v>82</v>
      </c>
      <c r="M24" s="13">
        <v>256500</v>
      </c>
      <c r="N24" s="60">
        <v>1207</v>
      </c>
      <c r="O24" s="13">
        <v>938176</v>
      </c>
      <c r="P24" s="61">
        <v>0</v>
      </c>
      <c r="Q24" s="13">
        <v>77632</v>
      </c>
      <c r="R24" s="13">
        <v>126</v>
      </c>
      <c r="S24" s="13">
        <v>927851.584</v>
      </c>
      <c r="T24" s="60">
        <v>228</v>
      </c>
      <c r="U24" s="13">
        <v>238.2</v>
      </c>
      <c r="V24" s="61">
        <v>0</v>
      </c>
      <c r="W24" s="13">
        <v>25</v>
      </c>
      <c r="X24" s="12"/>
      <c r="Y24" s="13"/>
      <c r="Z24" s="60">
        <v>140</v>
      </c>
      <c r="AA24" s="13">
        <v>27711.13</v>
      </c>
      <c r="AB24" s="61">
        <v>0</v>
      </c>
      <c r="AC24" s="13">
        <v>6715.839</v>
      </c>
      <c r="AD24" s="13">
        <v>15</v>
      </c>
      <c r="AE24" s="13">
        <v>27510.761</v>
      </c>
      <c r="AF24" s="60">
        <v>272</v>
      </c>
      <c r="AG24" s="13">
        <v>1256.76</v>
      </c>
      <c r="AH24" s="61">
        <v>0</v>
      </c>
      <c r="AI24" s="13">
        <v>795</v>
      </c>
      <c r="AJ24" s="13">
        <v>1</v>
      </c>
      <c r="AK24" s="13">
        <v>795</v>
      </c>
      <c r="AL24" s="13">
        <v>160</v>
      </c>
      <c r="AM24" s="13">
        <v>127821.4</v>
      </c>
      <c r="AN24" s="13">
        <v>0.01</v>
      </c>
      <c r="AO24" s="13">
        <v>33102</v>
      </c>
      <c r="AP24" s="13">
        <v>33</v>
      </c>
      <c r="AQ24" s="13">
        <v>126175</v>
      </c>
      <c r="AR24" s="13">
        <v>1039</v>
      </c>
      <c r="AS24" s="13">
        <v>319111.000002</v>
      </c>
      <c r="AT24" s="13">
        <v>0.1</v>
      </c>
      <c r="AU24" s="13">
        <v>82027</v>
      </c>
      <c r="AV24" s="13">
        <v>35</v>
      </c>
      <c r="AW24" s="13">
        <v>315891.1</v>
      </c>
      <c r="AX24" s="62"/>
      <c r="AY24" s="13"/>
      <c r="AZ24" s="65"/>
      <c r="BA24" s="13"/>
      <c r="BB24" s="14"/>
      <c r="BC24" s="63"/>
      <c r="BD24" s="13">
        <v>129</v>
      </c>
      <c r="BE24" s="13">
        <v>151948.451</v>
      </c>
      <c r="BF24" s="13">
        <v>0.001</v>
      </c>
      <c r="BG24" s="13">
        <v>84790</v>
      </c>
      <c r="BH24" s="13">
        <v>18</v>
      </c>
      <c r="BI24" s="13">
        <v>151026.5</v>
      </c>
      <c r="BJ24" s="60">
        <v>716</v>
      </c>
      <c r="BK24" s="13">
        <v>87860.3</v>
      </c>
      <c r="BL24" s="61">
        <v>0</v>
      </c>
      <c r="BM24" s="13">
        <v>16711</v>
      </c>
      <c r="BN24" s="13">
        <v>31</v>
      </c>
      <c r="BO24" s="13">
        <v>85083</v>
      </c>
      <c r="BP24" s="60">
        <v>640</v>
      </c>
      <c r="BQ24" s="13">
        <v>125663.75</v>
      </c>
      <c r="BR24" s="61">
        <v>0.01</v>
      </c>
      <c r="BS24" s="13">
        <v>21028</v>
      </c>
      <c r="BT24" s="13">
        <v>40</v>
      </c>
      <c r="BU24" s="13">
        <v>123233</v>
      </c>
      <c r="BV24" s="60">
        <v>77</v>
      </c>
      <c r="BW24" s="13">
        <v>48785.33</v>
      </c>
      <c r="BX24" s="61">
        <v>0.01</v>
      </c>
      <c r="BY24" s="13">
        <v>8020</v>
      </c>
      <c r="BZ24" s="13">
        <v>17</v>
      </c>
      <c r="CA24" s="63">
        <v>48156</v>
      </c>
      <c r="CB24" s="64">
        <v>2003</v>
      </c>
      <c r="CC24" s="13">
        <v>8256</v>
      </c>
      <c r="CD24" s="13">
        <v>2168393.230002</v>
      </c>
      <c r="CE24" s="13">
        <v>84790</v>
      </c>
      <c r="CF24" s="13">
        <v>414</v>
      </c>
      <c r="CG24" s="13">
        <v>2135956.605</v>
      </c>
    </row>
    <row x14ac:dyDescent="0.25" r="25" customHeight="1" ht="19.5">
      <c r="A25" s="138">
        <v>2002</v>
      </c>
      <c r="B25" s="60">
        <v>1445</v>
      </c>
      <c r="C25" s="13">
        <v>496419</v>
      </c>
      <c r="D25" s="61">
        <v>0</v>
      </c>
      <c r="E25" s="13">
        <v>238867</v>
      </c>
      <c r="F25" s="13">
        <v>28</v>
      </c>
      <c r="G25" s="13">
        <v>493380</v>
      </c>
      <c r="H25" s="60">
        <v>1772</v>
      </c>
      <c r="I25" s="13">
        <v>8571</v>
      </c>
      <c r="J25" s="61">
        <v>0</v>
      </c>
      <c r="K25" s="13">
        <v>1923</v>
      </c>
      <c r="L25" s="13">
        <v>7</v>
      </c>
      <c r="M25" s="13">
        <v>5151</v>
      </c>
      <c r="N25" s="60">
        <v>755</v>
      </c>
      <c r="O25" s="13">
        <v>95405</v>
      </c>
      <c r="P25" s="61">
        <v>0</v>
      </c>
      <c r="Q25" s="13">
        <v>19460</v>
      </c>
      <c r="R25" s="13">
        <v>38</v>
      </c>
      <c r="S25" s="13">
        <v>88088.651</v>
      </c>
      <c r="T25" s="60">
        <v>317</v>
      </c>
      <c r="U25" s="13">
        <v>325.5</v>
      </c>
      <c r="V25" s="61">
        <v>0</v>
      </c>
      <c r="W25" s="13">
        <v>68.1</v>
      </c>
      <c r="X25" s="12"/>
      <c r="Y25" s="13"/>
      <c r="Z25" s="60">
        <v>99</v>
      </c>
      <c r="AA25" s="13">
        <v>14784.646</v>
      </c>
      <c r="AB25" s="61">
        <v>0</v>
      </c>
      <c r="AC25" s="13">
        <v>10557.734</v>
      </c>
      <c r="AD25" s="13">
        <v>3</v>
      </c>
      <c r="AE25" s="13">
        <v>14222.183</v>
      </c>
      <c r="AF25" s="60">
        <v>267</v>
      </c>
      <c r="AG25" s="13">
        <v>211.25</v>
      </c>
      <c r="AH25" s="61">
        <v>0.01</v>
      </c>
      <c r="AI25" s="13">
        <v>17.1</v>
      </c>
      <c r="AJ25" s="12"/>
      <c r="AK25" s="13"/>
      <c r="AL25" s="13">
        <v>85</v>
      </c>
      <c r="AM25" s="13">
        <v>27089.17</v>
      </c>
      <c r="AN25" s="13">
        <v>0.01</v>
      </c>
      <c r="AO25" s="13">
        <v>9153</v>
      </c>
      <c r="AP25" s="13">
        <v>13</v>
      </c>
      <c r="AQ25" s="13">
        <v>26429</v>
      </c>
      <c r="AR25" s="13">
        <v>1162</v>
      </c>
      <c r="AS25" s="13">
        <v>182219.700003</v>
      </c>
      <c r="AT25" s="13">
        <v>0.1</v>
      </c>
      <c r="AU25" s="13">
        <v>27500</v>
      </c>
      <c r="AV25" s="13">
        <v>55</v>
      </c>
      <c r="AW25" s="13">
        <v>177663.4</v>
      </c>
      <c r="AX25" s="62"/>
      <c r="AY25" s="13"/>
      <c r="AZ25" s="65"/>
      <c r="BA25" s="13"/>
      <c r="BB25" s="14"/>
      <c r="BC25" s="63"/>
      <c r="BD25" s="13">
        <v>103</v>
      </c>
      <c r="BE25" s="13">
        <v>8884.22</v>
      </c>
      <c r="BF25" s="13">
        <v>0</v>
      </c>
      <c r="BG25" s="13">
        <v>3780</v>
      </c>
      <c r="BH25" s="13">
        <v>4</v>
      </c>
      <c r="BI25" s="13">
        <v>8010</v>
      </c>
      <c r="BJ25" s="60">
        <v>895</v>
      </c>
      <c r="BK25" s="13">
        <v>1013749.6</v>
      </c>
      <c r="BL25" s="61">
        <v>0</v>
      </c>
      <c r="BM25" s="13">
        <v>115918</v>
      </c>
      <c r="BN25" s="13">
        <v>84</v>
      </c>
      <c r="BO25" s="13">
        <v>1011364</v>
      </c>
      <c r="BP25" s="60">
        <v>880</v>
      </c>
      <c r="BQ25" s="13">
        <v>879610.04</v>
      </c>
      <c r="BR25" s="61">
        <v>0.01</v>
      </c>
      <c r="BS25" s="13">
        <v>151126</v>
      </c>
      <c r="BT25" s="13">
        <v>83</v>
      </c>
      <c r="BU25" s="13">
        <v>872499</v>
      </c>
      <c r="BV25" s="60">
        <v>69</v>
      </c>
      <c r="BW25" s="13">
        <v>36204.11</v>
      </c>
      <c r="BX25" s="61">
        <v>0.01</v>
      </c>
      <c r="BY25" s="13">
        <v>16510.39</v>
      </c>
      <c r="BZ25" s="13">
        <v>7</v>
      </c>
      <c r="CA25" s="63">
        <v>36053.39</v>
      </c>
      <c r="CB25" s="64">
        <v>2002</v>
      </c>
      <c r="CC25" s="13">
        <v>7849</v>
      </c>
      <c r="CD25" s="13">
        <v>2763472.796003</v>
      </c>
      <c r="CE25" s="13">
        <v>238866.8</v>
      </c>
      <c r="CF25" s="13">
        <v>322</v>
      </c>
      <c r="CG25" s="13">
        <v>2732860.1240000003</v>
      </c>
    </row>
    <row x14ac:dyDescent="0.25" r="26" customHeight="1" ht="19.5">
      <c r="A26" s="138">
        <v>2001</v>
      </c>
      <c r="B26" s="60">
        <v>974</v>
      </c>
      <c r="C26" s="13">
        <v>154104</v>
      </c>
      <c r="D26" s="61">
        <v>0</v>
      </c>
      <c r="E26" s="13">
        <v>104534</v>
      </c>
      <c r="F26" s="13">
        <v>20</v>
      </c>
      <c r="G26" s="13">
        <v>151693</v>
      </c>
      <c r="H26" s="60">
        <v>1291</v>
      </c>
      <c r="I26" s="13">
        <v>9827</v>
      </c>
      <c r="J26" s="61">
        <v>0</v>
      </c>
      <c r="K26" s="13">
        <v>2450</v>
      </c>
      <c r="L26" s="13">
        <v>9</v>
      </c>
      <c r="M26" s="13">
        <v>7580</v>
      </c>
      <c r="N26" s="60">
        <v>527</v>
      </c>
      <c r="O26" s="13">
        <v>80522</v>
      </c>
      <c r="P26" s="61">
        <v>0</v>
      </c>
      <c r="Q26" s="13">
        <v>9198</v>
      </c>
      <c r="R26" s="13">
        <v>43</v>
      </c>
      <c r="S26" s="13">
        <v>76057.957</v>
      </c>
      <c r="T26" s="60">
        <v>490</v>
      </c>
      <c r="U26" s="13">
        <v>762.5</v>
      </c>
      <c r="V26" s="61">
        <v>0</v>
      </c>
      <c r="W26" s="13">
        <v>68</v>
      </c>
      <c r="X26" s="12"/>
      <c r="Y26" s="13"/>
      <c r="Z26" s="60">
        <v>181</v>
      </c>
      <c r="AA26" s="13">
        <v>965.588</v>
      </c>
      <c r="AB26" s="61">
        <v>0</v>
      </c>
      <c r="AC26" s="13">
        <v>446.27</v>
      </c>
      <c r="AD26" s="13">
        <v>1</v>
      </c>
      <c r="AE26" s="13">
        <v>446.27</v>
      </c>
      <c r="AF26" s="60">
        <v>485</v>
      </c>
      <c r="AG26" s="13">
        <v>528.81</v>
      </c>
      <c r="AH26" s="61">
        <v>0.01</v>
      </c>
      <c r="AI26" s="13">
        <v>76.8</v>
      </c>
      <c r="AJ26" s="12"/>
      <c r="AK26" s="13"/>
      <c r="AL26" s="13">
        <v>127</v>
      </c>
      <c r="AM26" s="13">
        <v>111261.72</v>
      </c>
      <c r="AN26" s="13">
        <v>0.01</v>
      </c>
      <c r="AO26" s="13">
        <v>20000</v>
      </c>
      <c r="AP26" s="13">
        <v>18</v>
      </c>
      <c r="AQ26" s="13">
        <v>110715</v>
      </c>
      <c r="AR26" s="13">
        <v>1586</v>
      </c>
      <c r="AS26" s="13">
        <v>10845.200001</v>
      </c>
      <c r="AT26" s="13">
        <v>0.1</v>
      </c>
      <c r="AU26" s="13">
        <v>2250</v>
      </c>
      <c r="AV26" s="13">
        <v>11</v>
      </c>
      <c r="AW26" s="13">
        <v>7082.7</v>
      </c>
      <c r="AX26" s="62"/>
      <c r="AY26" s="13"/>
      <c r="AZ26" s="65"/>
      <c r="BA26" s="13"/>
      <c r="BB26" s="14"/>
      <c r="BC26" s="63"/>
      <c r="BD26" s="13">
        <v>128</v>
      </c>
      <c r="BE26" s="13">
        <v>24993.045</v>
      </c>
      <c r="BF26" s="13">
        <v>0</v>
      </c>
      <c r="BG26" s="13">
        <v>5500</v>
      </c>
      <c r="BH26" s="13">
        <v>14</v>
      </c>
      <c r="BI26" s="13">
        <v>23750.4</v>
      </c>
      <c r="BJ26" s="60">
        <v>1003</v>
      </c>
      <c r="BK26" s="13">
        <v>33068.2</v>
      </c>
      <c r="BL26" s="61">
        <v>0</v>
      </c>
      <c r="BM26" s="13">
        <v>19137</v>
      </c>
      <c r="BN26" s="13">
        <v>7</v>
      </c>
      <c r="BO26" s="13">
        <v>31589.1</v>
      </c>
      <c r="BP26" s="60">
        <v>856</v>
      </c>
      <c r="BQ26" s="13">
        <v>203428.42</v>
      </c>
      <c r="BR26" s="61">
        <v>0.01</v>
      </c>
      <c r="BS26" s="13">
        <v>36660</v>
      </c>
      <c r="BT26" s="13">
        <v>41</v>
      </c>
      <c r="BU26" s="13">
        <v>197297.05</v>
      </c>
      <c r="BV26" s="60">
        <v>68</v>
      </c>
      <c r="BW26" s="13">
        <v>17334.48</v>
      </c>
      <c r="BX26" s="61">
        <v>0.01</v>
      </c>
      <c r="BY26" s="13">
        <v>14498.83</v>
      </c>
      <c r="BZ26" s="13">
        <v>4</v>
      </c>
      <c r="CA26" s="63">
        <v>16902.16</v>
      </c>
      <c r="CB26" s="64">
        <v>2001</v>
      </c>
      <c r="CC26" s="13">
        <v>7716</v>
      </c>
      <c r="CD26" s="13">
        <v>647640.471001</v>
      </c>
      <c r="CE26" s="13">
        <v>104534.3</v>
      </c>
      <c r="CF26" s="13">
        <v>168</v>
      </c>
      <c r="CG26" s="13">
        <v>623113.2370000001</v>
      </c>
    </row>
    <row x14ac:dyDescent="0.25" r="27" customHeight="1" ht="19.5">
      <c r="A27" s="138">
        <v>2000</v>
      </c>
      <c r="B27" s="60">
        <v>783</v>
      </c>
      <c r="C27" s="13">
        <v>14736</v>
      </c>
      <c r="D27" s="61">
        <v>0</v>
      </c>
      <c r="E27" s="13">
        <v>2147</v>
      </c>
      <c r="F27" s="13">
        <v>13</v>
      </c>
      <c r="G27" s="13">
        <v>12012</v>
      </c>
      <c r="H27" s="60">
        <v>1526</v>
      </c>
      <c r="I27" s="13">
        <v>17552</v>
      </c>
      <c r="J27" s="61">
        <v>0</v>
      </c>
      <c r="K27" s="13">
        <v>9000</v>
      </c>
      <c r="L27" s="13">
        <v>8</v>
      </c>
      <c r="M27" s="13">
        <v>13609</v>
      </c>
      <c r="N27" s="60">
        <v>353</v>
      </c>
      <c r="O27" s="13">
        <v>111699</v>
      </c>
      <c r="P27" s="61">
        <v>0</v>
      </c>
      <c r="Q27" s="13">
        <v>32088</v>
      </c>
      <c r="R27" s="13">
        <v>34</v>
      </c>
      <c r="S27" s="13">
        <v>108964.354</v>
      </c>
      <c r="T27" s="60">
        <v>333</v>
      </c>
      <c r="U27" s="13">
        <v>491.1</v>
      </c>
      <c r="V27" s="61">
        <v>0</v>
      </c>
      <c r="W27" s="13">
        <v>125</v>
      </c>
      <c r="X27" s="12"/>
      <c r="Y27" s="13"/>
      <c r="Z27" s="60">
        <v>149</v>
      </c>
      <c r="AA27" s="13">
        <v>103536.167</v>
      </c>
      <c r="AB27" s="61">
        <v>0</v>
      </c>
      <c r="AC27" s="13">
        <v>47812.949</v>
      </c>
      <c r="AD27" s="13">
        <v>18</v>
      </c>
      <c r="AE27" s="13">
        <v>102471.043</v>
      </c>
      <c r="AF27" s="60">
        <v>212</v>
      </c>
      <c r="AG27" s="13">
        <v>488.17</v>
      </c>
      <c r="AH27" s="61">
        <v>0</v>
      </c>
      <c r="AI27" s="13">
        <v>197</v>
      </c>
      <c r="AJ27" s="12"/>
      <c r="AK27" s="13"/>
      <c r="AL27" s="13">
        <v>275</v>
      </c>
      <c r="AM27" s="13">
        <v>177835.79</v>
      </c>
      <c r="AN27" s="13">
        <v>0.01</v>
      </c>
      <c r="AO27" s="13">
        <v>20040</v>
      </c>
      <c r="AP27" s="13">
        <v>46</v>
      </c>
      <c r="AQ27" s="13">
        <v>175752</v>
      </c>
      <c r="AR27" s="13">
        <v>653</v>
      </c>
      <c r="AS27" s="13">
        <v>6778.400004</v>
      </c>
      <c r="AT27" s="13">
        <v>0.1</v>
      </c>
      <c r="AU27" s="13">
        <v>2858</v>
      </c>
      <c r="AV27" s="13">
        <v>5</v>
      </c>
      <c r="AW27" s="13">
        <v>4554</v>
      </c>
      <c r="AX27" s="62"/>
      <c r="AY27" s="13"/>
      <c r="AZ27" s="65"/>
      <c r="BA27" s="13"/>
      <c r="BB27" s="14"/>
      <c r="BC27" s="63"/>
      <c r="BD27" s="13">
        <v>128</v>
      </c>
      <c r="BE27" s="13">
        <v>13007.42</v>
      </c>
      <c r="BF27" s="13">
        <v>0.01</v>
      </c>
      <c r="BG27" s="13">
        <v>1900</v>
      </c>
      <c r="BH27" s="13">
        <v>14</v>
      </c>
      <c r="BI27" s="13">
        <v>12071</v>
      </c>
      <c r="BJ27" s="60">
        <v>516</v>
      </c>
      <c r="BK27" s="13">
        <v>39208.3</v>
      </c>
      <c r="BL27" s="61">
        <v>0</v>
      </c>
      <c r="BM27" s="13">
        <v>14833</v>
      </c>
      <c r="BN27" s="13">
        <v>13</v>
      </c>
      <c r="BO27" s="13">
        <v>37888</v>
      </c>
      <c r="BP27" s="60">
        <v>414</v>
      </c>
      <c r="BQ27" s="13">
        <v>140806.17</v>
      </c>
      <c r="BR27" s="61">
        <v>0.01</v>
      </c>
      <c r="BS27" s="13">
        <v>43701</v>
      </c>
      <c r="BT27" s="13">
        <v>21</v>
      </c>
      <c r="BU27" s="13">
        <v>137972.3</v>
      </c>
      <c r="BV27" s="60">
        <v>55</v>
      </c>
      <c r="BW27" s="13">
        <v>8015.86</v>
      </c>
      <c r="BX27" s="61">
        <v>0.01</v>
      </c>
      <c r="BY27" s="13">
        <v>5668.15</v>
      </c>
      <c r="BZ27" s="13">
        <v>7</v>
      </c>
      <c r="CA27" s="63">
        <v>7849.48</v>
      </c>
      <c r="CB27" s="64">
        <v>2000</v>
      </c>
      <c r="CC27" s="13">
        <v>5397</v>
      </c>
      <c r="CD27" s="13">
        <v>634154.561004</v>
      </c>
      <c r="CE27" s="13">
        <v>47812.949</v>
      </c>
      <c r="CF27" s="13">
        <v>179</v>
      </c>
      <c r="CG27" s="13">
        <v>613143.1769999999</v>
      </c>
    </row>
    <row x14ac:dyDescent="0.25" r="28" customHeight="1" ht="19.5">
      <c r="A28" s="138">
        <v>1999</v>
      </c>
      <c r="B28" s="60">
        <v>1355</v>
      </c>
      <c r="C28" s="13">
        <v>120505</v>
      </c>
      <c r="D28" s="61">
        <v>0</v>
      </c>
      <c r="E28" s="13">
        <v>10349</v>
      </c>
      <c r="F28" s="13">
        <v>43</v>
      </c>
      <c r="G28" s="13">
        <v>114490</v>
      </c>
      <c r="H28" s="60">
        <v>1198</v>
      </c>
      <c r="I28" s="13">
        <v>11555</v>
      </c>
      <c r="J28" s="61">
        <v>0</v>
      </c>
      <c r="K28" s="13">
        <v>1600</v>
      </c>
      <c r="L28" s="13">
        <v>12</v>
      </c>
      <c r="M28" s="13">
        <v>7373</v>
      </c>
      <c r="N28" s="60">
        <v>613</v>
      </c>
      <c r="O28" s="13">
        <v>110454</v>
      </c>
      <c r="P28" s="61">
        <v>0</v>
      </c>
      <c r="Q28" s="13">
        <v>26248</v>
      </c>
      <c r="R28" s="13">
        <v>43</v>
      </c>
      <c r="S28" s="13">
        <v>103887.1</v>
      </c>
      <c r="T28" s="60">
        <v>607</v>
      </c>
      <c r="U28" s="13">
        <v>1452.8</v>
      </c>
      <c r="V28" s="61">
        <v>0</v>
      </c>
      <c r="W28" s="13">
        <v>405</v>
      </c>
      <c r="X28" s="13">
        <v>2</v>
      </c>
      <c r="Y28" s="13">
        <v>671.5</v>
      </c>
      <c r="Z28" s="60">
        <v>188</v>
      </c>
      <c r="AA28" s="13">
        <v>39040.2</v>
      </c>
      <c r="AB28" s="61">
        <v>0</v>
      </c>
      <c r="AC28" s="13">
        <v>23812</v>
      </c>
      <c r="AD28" s="13">
        <v>10</v>
      </c>
      <c r="AE28" s="13">
        <v>38323</v>
      </c>
      <c r="AF28" s="60">
        <v>464</v>
      </c>
      <c r="AG28" s="13">
        <v>1823.44</v>
      </c>
      <c r="AH28" s="61">
        <v>0</v>
      </c>
      <c r="AI28" s="13">
        <v>810</v>
      </c>
      <c r="AJ28" s="13">
        <v>1</v>
      </c>
      <c r="AK28" s="13">
        <v>810</v>
      </c>
      <c r="AL28" s="13">
        <v>172</v>
      </c>
      <c r="AM28" s="13">
        <v>561034.64</v>
      </c>
      <c r="AN28" s="13">
        <v>0.01</v>
      </c>
      <c r="AO28" s="13">
        <v>199064</v>
      </c>
      <c r="AP28" s="13">
        <v>36</v>
      </c>
      <c r="AQ28" s="13">
        <v>559605</v>
      </c>
      <c r="AR28" s="13">
        <v>1025</v>
      </c>
      <c r="AS28" s="13">
        <v>328326.800002</v>
      </c>
      <c r="AT28" s="13">
        <v>0</v>
      </c>
      <c r="AU28" s="13">
        <v>89996</v>
      </c>
      <c r="AV28" s="13">
        <v>42</v>
      </c>
      <c r="AW28" s="13">
        <v>324751.5</v>
      </c>
      <c r="AX28" s="62"/>
      <c r="AY28" s="13"/>
      <c r="AZ28" s="65"/>
      <c r="BA28" s="13"/>
      <c r="BB28" s="14"/>
      <c r="BC28" s="63"/>
      <c r="BD28" s="13">
        <v>16</v>
      </c>
      <c r="BE28" s="13">
        <v>69490.5</v>
      </c>
      <c r="BF28" s="13">
        <v>0.1</v>
      </c>
      <c r="BG28" s="13">
        <v>65803</v>
      </c>
      <c r="BH28" s="13">
        <v>6</v>
      </c>
      <c r="BI28" s="13">
        <v>69141</v>
      </c>
      <c r="BJ28" s="60">
        <v>1037</v>
      </c>
      <c r="BK28" s="13">
        <v>97747.2</v>
      </c>
      <c r="BL28" s="61">
        <v>0</v>
      </c>
      <c r="BM28" s="13">
        <v>50000</v>
      </c>
      <c r="BN28" s="13">
        <v>17</v>
      </c>
      <c r="BO28" s="13">
        <v>96079.8</v>
      </c>
      <c r="BP28" s="60">
        <v>740</v>
      </c>
      <c r="BQ28" s="13">
        <v>180820.24</v>
      </c>
      <c r="BR28" s="61">
        <v>0.01</v>
      </c>
      <c r="BS28" s="13">
        <v>36226</v>
      </c>
      <c r="BT28" s="13">
        <v>39</v>
      </c>
      <c r="BU28" s="13">
        <v>176629.98</v>
      </c>
      <c r="BV28" s="60">
        <v>159</v>
      </c>
      <c r="BW28" s="13">
        <v>194816.48</v>
      </c>
      <c r="BX28" s="61">
        <v>0.01</v>
      </c>
      <c r="BY28" s="13">
        <v>32445.76</v>
      </c>
      <c r="BZ28" s="13">
        <v>37</v>
      </c>
      <c r="CA28" s="63">
        <v>193797.23</v>
      </c>
      <c r="CB28" s="64">
        <v>1999</v>
      </c>
      <c r="CC28" s="13">
        <v>7574</v>
      </c>
      <c r="CD28" s="13">
        <v>1717065.980002</v>
      </c>
      <c r="CE28" s="13">
        <v>199064</v>
      </c>
      <c r="CF28" s="13">
        <v>288</v>
      </c>
      <c r="CG28" s="13">
        <v>1685559.6</v>
      </c>
    </row>
    <row x14ac:dyDescent="0.25" r="29" customHeight="1" ht="19.5">
      <c r="A29" s="138">
        <v>1998</v>
      </c>
      <c r="B29" s="60">
        <v>1698</v>
      </c>
      <c r="C29" s="13">
        <v>726968</v>
      </c>
      <c r="D29" s="61">
        <v>0</v>
      </c>
      <c r="E29" s="13">
        <v>163138</v>
      </c>
      <c r="F29" s="13">
        <v>67</v>
      </c>
      <c r="G29" s="13">
        <v>720663</v>
      </c>
      <c r="H29" s="60">
        <v>2662</v>
      </c>
      <c r="I29" s="13">
        <v>76567</v>
      </c>
      <c r="J29" s="61">
        <v>0</v>
      </c>
      <c r="K29" s="13">
        <v>13103</v>
      </c>
      <c r="L29" s="13">
        <v>39</v>
      </c>
      <c r="M29" s="13">
        <v>70377</v>
      </c>
      <c r="N29" s="60">
        <v>516</v>
      </c>
      <c r="O29" s="13">
        <v>450572</v>
      </c>
      <c r="P29" s="61">
        <v>0</v>
      </c>
      <c r="Q29" s="13">
        <v>104368</v>
      </c>
      <c r="R29" s="13">
        <v>44</v>
      </c>
      <c r="S29" s="13">
        <v>446367.4</v>
      </c>
      <c r="T29" s="60">
        <v>288</v>
      </c>
      <c r="U29" s="13">
        <v>412.4</v>
      </c>
      <c r="V29" s="61">
        <v>0</v>
      </c>
      <c r="W29" s="13">
        <v>136</v>
      </c>
      <c r="X29" s="12"/>
      <c r="Y29" s="13"/>
      <c r="Z29" s="60">
        <v>180</v>
      </c>
      <c r="AA29" s="13">
        <v>40161.2</v>
      </c>
      <c r="AB29" s="61">
        <v>0</v>
      </c>
      <c r="AC29" s="13">
        <v>11700</v>
      </c>
      <c r="AD29" s="13">
        <v>11</v>
      </c>
      <c r="AE29" s="13">
        <v>39630</v>
      </c>
      <c r="AF29" s="60">
        <v>346</v>
      </c>
      <c r="AG29" s="13">
        <v>396.73</v>
      </c>
      <c r="AH29" s="61">
        <v>0</v>
      </c>
      <c r="AI29" s="13">
        <v>33</v>
      </c>
      <c r="AJ29" s="12"/>
      <c r="AK29" s="13"/>
      <c r="AL29" s="13">
        <v>399</v>
      </c>
      <c r="AM29" s="13">
        <v>1458960.16</v>
      </c>
      <c r="AN29" s="13">
        <v>0.01</v>
      </c>
      <c r="AO29" s="13">
        <v>154750.7</v>
      </c>
      <c r="AP29" s="13">
        <v>97</v>
      </c>
      <c r="AQ29" s="13">
        <v>1455233.8</v>
      </c>
      <c r="AR29" s="13">
        <v>2291</v>
      </c>
      <c r="AS29" s="13">
        <v>158172.400005</v>
      </c>
      <c r="AT29" s="13">
        <v>0.1</v>
      </c>
      <c r="AU29" s="13">
        <v>26400</v>
      </c>
      <c r="AV29" s="13">
        <v>66</v>
      </c>
      <c r="AW29" s="13">
        <v>151921.2</v>
      </c>
      <c r="AX29" s="62"/>
      <c r="AY29" s="13"/>
      <c r="AZ29" s="65"/>
      <c r="BA29" s="13"/>
      <c r="BB29" s="14"/>
      <c r="BC29" s="63"/>
      <c r="BD29" s="13">
        <v>43</v>
      </c>
      <c r="BE29" s="13">
        <v>28008.2</v>
      </c>
      <c r="BF29" s="13">
        <v>0.1</v>
      </c>
      <c r="BG29" s="13">
        <v>9445</v>
      </c>
      <c r="BH29" s="13">
        <v>10</v>
      </c>
      <c r="BI29" s="13">
        <v>27444</v>
      </c>
      <c r="BJ29" s="60">
        <v>854</v>
      </c>
      <c r="BK29" s="13">
        <v>418306.8</v>
      </c>
      <c r="BL29" s="61">
        <v>0</v>
      </c>
      <c r="BM29" s="13">
        <v>101457</v>
      </c>
      <c r="BN29" s="13">
        <v>45</v>
      </c>
      <c r="BO29" s="13">
        <v>416831.6</v>
      </c>
      <c r="BP29" s="60">
        <v>1266</v>
      </c>
      <c r="BQ29" s="13">
        <v>1038696.22</v>
      </c>
      <c r="BR29" s="61">
        <v>0.01</v>
      </c>
      <c r="BS29" s="13">
        <v>141000</v>
      </c>
      <c r="BT29" s="13">
        <v>102</v>
      </c>
      <c r="BU29" s="13">
        <v>1029596</v>
      </c>
      <c r="BV29" s="60">
        <v>198</v>
      </c>
      <c r="BW29" s="13">
        <v>343731.4</v>
      </c>
      <c r="BX29" s="61">
        <v>0.01</v>
      </c>
      <c r="BY29" s="13">
        <v>80381.57</v>
      </c>
      <c r="BZ29" s="13">
        <v>34</v>
      </c>
      <c r="CA29" s="63">
        <v>342454.44</v>
      </c>
      <c r="CB29" s="64">
        <v>1998</v>
      </c>
      <c r="CC29" s="13">
        <v>10741</v>
      </c>
      <c r="CD29" s="13">
        <v>4740953.0240050005</v>
      </c>
      <c r="CE29" s="13">
        <v>163138.1</v>
      </c>
      <c r="CF29" s="13">
        <v>515</v>
      </c>
      <c r="CG29" s="13">
        <v>4700518.54</v>
      </c>
    </row>
    <row x14ac:dyDescent="0.25" r="30" customHeight="1" ht="19.5">
      <c r="A30" s="138">
        <v>1997</v>
      </c>
      <c r="B30" s="60">
        <v>456</v>
      </c>
      <c r="C30" s="13">
        <v>4725</v>
      </c>
      <c r="D30" s="61">
        <v>0</v>
      </c>
      <c r="E30" s="13">
        <v>2800</v>
      </c>
      <c r="F30" s="13">
        <v>4</v>
      </c>
      <c r="G30" s="13">
        <v>3810</v>
      </c>
      <c r="H30" s="60">
        <v>1176</v>
      </c>
      <c r="I30" s="13">
        <v>2968</v>
      </c>
      <c r="J30" s="61">
        <v>0</v>
      </c>
      <c r="K30" s="13">
        <v>1054</v>
      </c>
      <c r="L30" s="13">
        <v>2</v>
      </c>
      <c r="M30" s="13">
        <v>1380</v>
      </c>
      <c r="N30" s="60">
        <v>373</v>
      </c>
      <c r="O30" s="13">
        <v>41799</v>
      </c>
      <c r="P30" s="61">
        <v>0</v>
      </c>
      <c r="Q30" s="13">
        <v>7309</v>
      </c>
      <c r="R30" s="13">
        <v>25</v>
      </c>
      <c r="S30" s="13">
        <v>38392.4</v>
      </c>
      <c r="T30" s="60">
        <v>368</v>
      </c>
      <c r="U30" s="13">
        <v>263.9</v>
      </c>
      <c r="V30" s="61">
        <v>0</v>
      </c>
      <c r="W30" s="13">
        <v>25</v>
      </c>
      <c r="X30" s="12"/>
      <c r="Y30" s="13"/>
      <c r="Z30" s="60">
        <v>78</v>
      </c>
      <c r="AA30" s="13">
        <v>8544.7</v>
      </c>
      <c r="AB30" s="61">
        <v>0</v>
      </c>
      <c r="AC30" s="13">
        <v>8000</v>
      </c>
      <c r="AD30" s="13">
        <v>2</v>
      </c>
      <c r="AE30" s="13">
        <v>8259</v>
      </c>
      <c r="AF30" s="60">
        <v>370</v>
      </c>
      <c r="AG30" s="13">
        <v>565.16</v>
      </c>
      <c r="AH30" s="61">
        <v>0.01</v>
      </c>
      <c r="AI30" s="13">
        <v>157.6</v>
      </c>
      <c r="AJ30" s="12"/>
      <c r="AK30" s="13"/>
      <c r="AL30" s="13">
        <v>105</v>
      </c>
      <c r="AM30" s="13">
        <v>126531.27</v>
      </c>
      <c r="AN30" s="13">
        <v>0.01</v>
      </c>
      <c r="AO30" s="13">
        <v>98825</v>
      </c>
      <c r="AP30" s="13">
        <v>13</v>
      </c>
      <c r="AQ30" s="13">
        <v>125289</v>
      </c>
      <c r="AR30" s="13">
        <v>1646</v>
      </c>
      <c r="AS30" s="13">
        <v>38619.500005</v>
      </c>
      <c r="AT30" s="13">
        <v>0.1</v>
      </c>
      <c r="AU30" s="13">
        <v>9538</v>
      </c>
      <c r="AV30" s="13">
        <v>16</v>
      </c>
      <c r="AW30" s="13">
        <v>35949</v>
      </c>
      <c r="AX30" s="62"/>
      <c r="AY30" s="13"/>
      <c r="AZ30" s="65"/>
      <c r="BA30" s="13"/>
      <c r="BB30" s="14"/>
      <c r="BC30" s="63"/>
      <c r="BD30" s="13">
        <v>7</v>
      </c>
      <c r="BE30" s="13">
        <v>199</v>
      </c>
      <c r="BF30" s="13">
        <v>0</v>
      </c>
      <c r="BG30" s="13">
        <v>137</v>
      </c>
      <c r="BH30" s="12"/>
      <c r="BI30" s="13"/>
      <c r="BJ30" s="60">
        <v>876</v>
      </c>
      <c r="BK30" s="13">
        <v>393079.2</v>
      </c>
      <c r="BL30" s="61">
        <v>0</v>
      </c>
      <c r="BM30" s="13">
        <v>54197</v>
      </c>
      <c r="BN30" s="13">
        <v>56</v>
      </c>
      <c r="BO30" s="13">
        <v>390130</v>
      </c>
      <c r="BP30" s="60">
        <v>489</v>
      </c>
      <c r="BQ30" s="13">
        <v>3876.91</v>
      </c>
      <c r="BR30" s="61">
        <v>0.01</v>
      </c>
      <c r="BS30" s="13">
        <v>380</v>
      </c>
      <c r="BT30" s="13">
        <v>7</v>
      </c>
      <c r="BU30" s="13">
        <v>2050</v>
      </c>
      <c r="BV30" s="60">
        <v>112</v>
      </c>
      <c r="BW30" s="13">
        <v>11470.05</v>
      </c>
      <c r="BX30" s="61">
        <v>0.01</v>
      </c>
      <c r="BY30" s="13">
        <v>5320.06</v>
      </c>
      <c r="BZ30" s="13">
        <v>4</v>
      </c>
      <c r="CA30" s="63">
        <v>10713.88</v>
      </c>
      <c r="CB30" s="64">
        <v>1997</v>
      </c>
      <c r="CC30" s="13">
        <v>6056</v>
      </c>
      <c r="CD30" s="13">
        <v>632641.5400050001</v>
      </c>
      <c r="CE30" s="13">
        <v>98825</v>
      </c>
      <c r="CF30" s="13">
        <v>129</v>
      </c>
      <c r="CG30" s="13">
        <v>615973.28</v>
      </c>
    </row>
    <row x14ac:dyDescent="0.25" r="31" customHeight="1" ht="19.5">
      <c r="A31" s="138">
        <v>1996</v>
      </c>
      <c r="B31" s="60">
        <v>376</v>
      </c>
      <c r="C31" s="13">
        <v>1961</v>
      </c>
      <c r="D31" s="61">
        <v>0</v>
      </c>
      <c r="E31" s="13">
        <v>452</v>
      </c>
      <c r="F31" s="13">
        <v>3</v>
      </c>
      <c r="G31" s="13">
        <v>951</v>
      </c>
      <c r="H31" s="60">
        <v>1360</v>
      </c>
      <c r="I31" s="13">
        <v>20669</v>
      </c>
      <c r="J31" s="61">
        <v>0</v>
      </c>
      <c r="K31" s="13">
        <v>8400</v>
      </c>
      <c r="L31" s="13">
        <v>9</v>
      </c>
      <c r="M31" s="13">
        <v>18268</v>
      </c>
      <c r="N31" s="60">
        <v>424</v>
      </c>
      <c r="O31" s="13">
        <v>125326</v>
      </c>
      <c r="P31" s="61">
        <v>0</v>
      </c>
      <c r="Q31" s="13">
        <v>16531</v>
      </c>
      <c r="R31" s="13">
        <v>42</v>
      </c>
      <c r="S31" s="13">
        <v>121829.8</v>
      </c>
      <c r="T31" s="60">
        <v>367</v>
      </c>
      <c r="U31" s="13">
        <v>2016.8</v>
      </c>
      <c r="V31" s="61">
        <v>0</v>
      </c>
      <c r="W31" s="13">
        <v>746</v>
      </c>
      <c r="X31" s="13">
        <v>2</v>
      </c>
      <c r="Y31" s="13">
        <v>1336</v>
      </c>
      <c r="Z31" s="60">
        <v>111</v>
      </c>
      <c r="AA31" s="13">
        <v>81310.4</v>
      </c>
      <c r="AB31" s="61">
        <v>0</v>
      </c>
      <c r="AC31" s="13">
        <v>15000</v>
      </c>
      <c r="AD31" s="13">
        <v>25</v>
      </c>
      <c r="AE31" s="13">
        <v>81149</v>
      </c>
      <c r="AF31" s="60">
        <v>270</v>
      </c>
      <c r="AG31" s="13">
        <v>639.22</v>
      </c>
      <c r="AH31" s="61">
        <v>0.01</v>
      </c>
      <c r="AI31" s="13">
        <v>158</v>
      </c>
      <c r="AJ31" s="12"/>
      <c r="AK31" s="13"/>
      <c r="AL31" s="13">
        <v>350</v>
      </c>
      <c r="AM31" s="13">
        <v>371544.72</v>
      </c>
      <c r="AN31" s="13">
        <v>0.01</v>
      </c>
      <c r="AO31" s="13">
        <v>42955.9</v>
      </c>
      <c r="AP31" s="13">
        <v>85</v>
      </c>
      <c r="AQ31" s="13">
        <v>366930.8</v>
      </c>
      <c r="AR31" s="13">
        <v>1275</v>
      </c>
      <c r="AS31" s="13">
        <v>449002.100003</v>
      </c>
      <c r="AT31" s="13">
        <v>0</v>
      </c>
      <c r="AU31" s="13">
        <v>21704</v>
      </c>
      <c r="AV31" s="13">
        <v>125</v>
      </c>
      <c r="AW31" s="13">
        <v>441526.6</v>
      </c>
      <c r="AX31" s="62"/>
      <c r="AY31" s="13"/>
      <c r="AZ31" s="65"/>
      <c r="BA31" s="13"/>
      <c r="BB31" s="14"/>
      <c r="BC31" s="63"/>
      <c r="BD31" s="13">
        <v>22</v>
      </c>
      <c r="BE31" s="13">
        <v>13635.7</v>
      </c>
      <c r="BF31" s="13">
        <v>0.1</v>
      </c>
      <c r="BG31" s="13">
        <v>9977</v>
      </c>
      <c r="BH31" s="13">
        <v>2</v>
      </c>
      <c r="BI31" s="13">
        <v>13577</v>
      </c>
      <c r="BJ31" s="60">
        <v>1250</v>
      </c>
      <c r="BK31" s="13">
        <v>691589.6</v>
      </c>
      <c r="BL31" s="61">
        <v>0</v>
      </c>
      <c r="BM31" s="13">
        <v>69444</v>
      </c>
      <c r="BN31" s="13">
        <v>126</v>
      </c>
      <c r="BO31" s="13">
        <v>682818.4</v>
      </c>
      <c r="BP31" s="60">
        <v>425</v>
      </c>
      <c r="BQ31" s="13">
        <v>12986.99</v>
      </c>
      <c r="BR31" s="61">
        <v>0.01</v>
      </c>
      <c r="BS31" s="13">
        <v>3500</v>
      </c>
      <c r="BT31" s="13">
        <v>10</v>
      </c>
      <c r="BU31" s="13">
        <v>10762.7</v>
      </c>
      <c r="BV31" s="60">
        <v>149</v>
      </c>
      <c r="BW31" s="13">
        <v>91067.13</v>
      </c>
      <c r="BX31" s="61">
        <v>0.01</v>
      </c>
      <c r="BY31" s="13">
        <v>20877.89</v>
      </c>
      <c r="BZ31" s="13">
        <v>22</v>
      </c>
      <c r="CA31" s="63">
        <v>89802.03</v>
      </c>
      <c r="CB31" s="64">
        <v>1996</v>
      </c>
      <c r="CC31" s="13">
        <v>6379</v>
      </c>
      <c r="CD31" s="13">
        <v>1861749.550003</v>
      </c>
      <c r="CE31" s="13">
        <v>69444</v>
      </c>
      <c r="CF31" s="13">
        <v>451</v>
      </c>
      <c r="CG31" s="13">
        <v>1828951.33</v>
      </c>
    </row>
    <row x14ac:dyDescent="0.25" r="32" customHeight="1" ht="19.5">
      <c r="A32" s="138">
        <v>1995</v>
      </c>
      <c r="B32" s="60">
        <v>798</v>
      </c>
      <c r="C32" s="13">
        <v>337950</v>
      </c>
      <c r="D32" s="61">
        <v>0</v>
      </c>
      <c r="E32" s="13">
        <v>132679</v>
      </c>
      <c r="F32" s="13">
        <v>17</v>
      </c>
      <c r="G32" s="13">
        <v>334917</v>
      </c>
      <c r="H32" s="60">
        <v>1474</v>
      </c>
      <c r="I32" s="13">
        <v>48080</v>
      </c>
      <c r="J32" s="61">
        <v>0</v>
      </c>
      <c r="K32" s="13">
        <v>15188</v>
      </c>
      <c r="L32" s="13">
        <v>11</v>
      </c>
      <c r="M32" s="13">
        <v>45238</v>
      </c>
      <c r="N32" s="60">
        <v>662</v>
      </c>
      <c r="O32" s="13">
        <v>889237</v>
      </c>
      <c r="P32" s="61">
        <v>0</v>
      </c>
      <c r="Q32" s="13">
        <v>83512</v>
      </c>
      <c r="R32" s="13">
        <v>83</v>
      </c>
      <c r="S32" s="13">
        <v>884488.3</v>
      </c>
      <c r="T32" s="60">
        <v>547</v>
      </c>
      <c r="U32" s="13">
        <v>569.5</v>
      </c>
      <c r="V32" s="61">
        <v>0</v>
      </c>
      <c r="W32" s="13">
        <v>70</v>
      </c>
      <c r="X32" s="12"/>
      <c r="Y32" s="13"/>
      <c r="Z32" s="60">
        <v>86</v>
      </c>
      <c r="AA32" s="13">
        <v>701.1</v>
      </c>
      <c r="AB32" s="61">
        <v>0</v>
      </c>
      <c r="AC32" s="13">
        <v>200</v>
      </c>
      <c r="AD32" s="13">
        <v>2</v>
      </c>
      <c r="AE32" s="13">
        <v>400</v>
      </c>
      <c r="AF32" s="60">
        <v>407</v>
      </c>
      <c r="AG32" s="13">
        <v>404.51</v>
      </c>
      <c r="AH32" s="61">
        <v>0.01</v>
      </c>
      <c r="AI32" s="13">
        <v>22.1</v>
      </c>
      <c r="AJ32" s="12"/>
      <c r="AK32" s="13"/>
      <c r="AL32" s="13">
        <v>218</v>
      </c>
      <c r="AM32" s="13">
        <v>2843366.44</v>
      </c>
      <c r="AN32" s="13">
        <v>0</v>
      </c>
      <c r="AO32" s="13">
        <v>1050000</v>
      </c>
      <c r="AP32" s="13">
        <v>42</v>
      </c>
      <c r="AQ32" s="13">
        <v>2842181</v>
      </c>
      <c r="AR32" s="13">
        <v>2150</v>
      </c>
      <c r="AS32" s="13">
        <v>612562.900006</v>
      </c>
      <c r="AT32" s="13">
        <v>0.1</v>
      </c>
      <c r="AU32" s="13">
        <v>113152</v>
      </c>
      <c r="AV32" s="13">
        <v>112</v>
      </c>
      <c r="AW32" s="13">
        <v>602761.9</v>
      </c>
      <c r="AX32" s="62"/>
      <c r="AY32" s="13"/>
      <c r="AZ32" s="65"/>
      <c r="BA32" s="13"/>
      <c r="BB32" s="14"/>
      <c r="BC32" s="63"/>
      <c r="BD32" s="13">
        <v>11</v>
      </c>
      <c r="BE32" s="13">
        <v>4404.8</v>
      </c>
      <c r="BF32" s="13">
        <v>0.1</v>
      </c>
      <c r="BG32" s="13">
        <v>2720</v>
      </c>
      <c r="BH32" s="13">
        <v>3</v>
      </c>
      <c r="BI32" s="13">
        <v>4219</v>
      </c>
      <c r="BJ32" s="60">
        <v>1265</v>
      </c>
      <c r="BK32" s="13">
        <v>727726.7</v>
      </c>
      <c r="BL32" s="61">
        <v>0</v>
      </c>
      <c r="BM32" s="13">
        <v>125000</v>
      </c>
      <c r="BN32" s="13">
        <v>59</v>
      </c>
      <c r="BO32" s="13">
        <v>721045</v>
      </c>
      <c r="BP32" s="60">
        <v>650</v>
      </c>
      <c r="BQ32" s="13">
        <v>1648433.89</v>
      </c>
      <c r="BR32" s="61">
        <v>0.01</v>
      </c>
      <c r="BS32" s="13">
        <v>246000</v>
      </c>
      <c r="BT32" s="13">
        <v>82</v>
      </c>
      <c r="BU32" s="13">
        <v>1645133.1</v>
      </c>
      <c r="BV32" s="60">
        <v>148</v>
      </c>
      <c r="BW32" s="13">
        <v>261882.24</v>
      </c>
      <c r="BX32" s="61">
        <v>0.01</v>
      </c>
      <c r="BY32" s="13">
        <v>58851.73</v>
      </c>
      <c r="BZ32" s="13">
        <v>28</v>
      </c>
      <c r="CA32" s="63">
        <v>260882.15</v>
      </c>
      <c r="CB32" s="64">
        <v>1995</v>
      </c>
      <c r="CC32" s="13">
        <v>8416</v>
      </c>
      <c r="CD32" s="13">
        <v>7375318.840006</v>
      </c>
      <c r="CE32" s="13">
        <v>1050000</v>
      </c>
      <c r="CF32" s="13">
        <v>439</v>
      </c>
      <c r="CG32" s="13">
        <v>7341266.050000001</v>
      </c>
    </row>
    <row x14ac:dyDescent="0.25" r="33" customHeight="1" ht="19.5">
      <c r="A33" s="138">
        <v>1994</v>
      </c>
      <c r="B33" s="60">
        <v>877</v>
      </c>
      <c r="C33" s="13">
        <v>29582</v>
      </c>
      <c r="D33" s="61">
        <v>0</v>
      </c>
      <c r="E33" s="13">
        <v>13138</v>
      </c>
      <c r="F33" s="13">
        <v>13</v>
      </c>
      <c r="G33" s="13">
        <v>27227</v>
      </c>
      <c r="H33" s="60">
        <v>4057</v>
      </c>
      <c r="I33" s="13">
        <v>29755</v>
      </c>
      <c r="J33" s="61">
        <v>0</v>
      </c>
      <c r="K33" s="13">
        <v>5498</v>
      </c>
      <c r="L33" s="13">
        <v>19</v>
      </c>
      <c r="M33" s="13">
        <v>22317</v>
      </c>
      <c r="N33" s="60">
        <v>555</v>
      </c>
      <c r="O33" s="13">
        <v>1428786</v>
      </c>
      <c r="P33" s="61">
        <v>0</v>
      </c>
      <c r="Q33" s="13">
        <v>258024</v>
      </c>
      <c r="R33" s="13">
        <v>67</v>
      </c>
      <c r="S33" s="13">
        <v>1422152</v>
      </c>
      <c r="T33" s="60">
        <v>518</v>
      </c>
      <c r="U33" s="13">
        <v>853.3</v>
      </c>
      <c r="V33" s="61">
        <v>0</v>
      </c>
      <c r="W33" s="13">
        <v>227</v>
      </c>
      <c r="X33" s="13">
        <v>1</v>
      </c>
      <c r="Y33" s="13">
        <v>227</v>
      </c>
      <c r="Z33" s="60">
        <v>129</v>
      </c>
      <c r="AA33" s="13">
        <v>110274.2</v>
      </c>
      <c r="AB33" s="61">
        <v>0</v>
      </c>
      <c r="AC33" s="13">
        <v>64000</v>
      </c>
      <c r="AD33" s="13">
        <v>6</v>
      </c>
      <c r="AE33" s="13">
        <v>109922</v>
      </c>
      <c r="AF33" s="60">
        <v>263</v>
      </c>
      <c r="AG33" s="13">
        <v>242.44</v>
      </c>
      <c r="AH33" s="61">
        <v>0.01</v>
      </c>
      <c r="AI33" s="13">
        <v>30</v>
      </c>
      <c r="AJ33" s="12"/>
      <c r="AK33" s="13"/>
      <c r="AL33" s="13">
        <v>653</v>
      </c>
      <c r="AM33" s="13">
        <v>3027314.55</v>
      </c>
      <c r="AN33" s="13">
        <v>0.01</v>
      </c>
      <c r="AO33" s="13">
        <v>553680</v>
      </c>
      <c r="AP33" s="13">
        <v>107</v>
      </c>
      <c r="AQ33" s="13">
        <v>3021610.96</v>
      </c>
      <c r="AR33" s="13">
        <v>1079</v>
      </c>
      <c r="AS33" s="13">
        <v>83604.400003</v>
      </c>
      <c r="AT33" s="13">
        <v>0.1</v>
      </c>
      <c r="AU33" s="13">
        <v>21553</v>
      </c>
      <c r="AV33" s="13">
        <v>32</v>
      </c>
      <c r="AW33" s="13">
        <v>79975.3</v>
      </c>
      <c r="AX33" s="62"/>
      <c r="AY33" s="13"/>
      <c r="AZ33" s="65"/>
      <c r="BA33" s="13"/>
      <c r="BB33" s="14"/>
      <c r="BC33" s="63"/>
      <c r="BD33" s="13">
        <v>54</v>
      </c>
      <c r="BE33" s="13">
        <v>67144.5</v>
      </c>
      <c r="BF33" s="13">
        <v>0.1</v>
      </c>
      <c r="BG33" s="13">
        <v>31549</v>
      </c>
      <c r="BH33" s="13">
        <v>9</v>
      </c>
      <c r="BI33" s="13">
        <v>66496</v>
      </c>
      <c r="BJ33" s="60">
        <v>499</v>
      </c>
      <c r="BK33" s="13">
        <v>116040.3</v>
      </c>
      <c r="BL33" s="61">
        <v>0</v>
      </c>
      <c r="BM33" s="13">
        <v>71700</v>
      </c>
      <c r="BN33" s="13">
        <v>19</v>
      </c>
      <c r="BO33" s="13">
        <v>114730</v>
      </c>
      <c r="BP33" s="60">
        <v>697</v>
      </c>
      <c r="BQ33" s="13">
        <v>846019.45</v>
      </c>
      <c r="BR33" s="61">
        <v>0.01</v>
      </c>
      <c r="BS33" s="13">
        <v>151344</v>
      </c>
      <c r="BT33" s="13">
        <v>56</v>
      </c>
      <c r="BU33" s="13">
        <v>842608.37</v>
      </c>
      <c r="BV33" s="60">
        <v>255</v>
      </c>
      <c r="BW33" s="13">
        <v>421710.39</v>
      </c>
      <c r="BX33" s="61">
        <v>0.01</v>
      </c>
      <c r="BY33" s="13">
        <v>27880.16</v>
      </c>
      <c r="BZ33" s="13">
        <v>67</v>
      </c>
      <c r="CA33" s="63">
        <v>419507.47</v>
      </c>
      <c r="CB33" s="64">
        <v>1994</v>
      </c>
      <c r="CC33" s="13">
        <v>9636</v>
      </c>
      <c r="CD33" s="13">
        <v>6161326.760003</v>
      </c>
      <c r="CE33" s="13">
        <v>553680</v>
      </c>
      <c r="CF33" s="13">
        <v>396</v>
      </c>
      <c r="CG33" s="13">
        <v>6126772.999999999</v>
      </c>
    </row>
    <row x14ac:dyDescent="0.25" r="34" customHeight="1" ht="19.5">
      <c r="A34" s="138">
        <v>1993</v>
      </c>
      <c r="B34" s="60">
        <v>842</v>
      </c>
      <c r="C34" s="13">
        <v>26060</v>
      </c>
      <c r="D34" s="61">
        <v>0</v>
      </c>
      <c r="E34" s="13">
        <v>7820</v>
      </c>
      <c r="F34" s="13">
        <v>15</v>
      </c>
      <c r="G34" s="13">
        <v>22623</v>
      </c>
      <c r="H34" s="60">
        <v>1497</v>
      </c>
      <c r="I34" s="13">
        <v>5183</v>
      </c>
      <c r="J34" s="61">
        <v>0</v>
      </c>
      <c r="K34" s="13">
        <v>550</v>
      </c>
      <c r="L34" s="13">
        <v>4</v>
      </c>
      <c r="M34" s="13">
        <v>1250</v>
      </c>
      <c r="N34" s="60">
        <v>239</v>
      </c>
      <c r="O34" s="13">
        <v>67274</v>
      </c>
      <c r="P34" s="61">
        <v>0</v>
      </c>
      <c r="Q34" s="13">
        <v>24414</v>
      </c>
      <c r="R34" s="13">
        <v>17</v>
      </c>
      <c r="S34" s="13">
        <v>64677.8</v>
      </c>
      <c r="T34" s="60">
        <v>430</v>
      </c>
      <c r="U34" s="13">
        <v>778.3</v>
      </c>
      <c r="V34" s="61">
        <v>0</v>
      </c>
      <c r="W34" s="13">
        <v>318</v>
      </c>
      <c r="X34" s="13">
        <v>1</v>
      </c>
      <c r="Y34" s="13">
        <v>318</v>
      </c>
      <c r="Z34" s="60">
        <v>65</v>
      </c>
      <c r="AA34" s="13">
        <v>28480.4</v>
      </c>
      <c r="AB34" s="61">
        <v>0</v>
      </c>
      <c r="AC34" s="13">
        <v>7812</v>
      </c>
      <c r="AD34" s="13">
        <v>11</v>
      </c>
      <c r="AE34" s="13">
        <v>28425</v>
      </c>
      <c r="AF34" s="60">
        <v>302</v>
      </c>
      <c r="AG34" s="13">
        <v>367.91</v>
      </c>
      <c r="AH34" s="61">
        <v>0.01</v>
      </c>
      <c r="AI34" s="13">
        <v>22.4</v>
      </c>
      <c r="AJ34" s="12"/>
      <c r="AK34" s="13"/>
      <c r="AL34" s="13">
        <v>473</v>
      </c>
      <c r="AM34" s="13">
        <v>864285.83</v>
      </c>
      <c r="AN34" s="13">
        <v>0.01</v>
      </c>
      <c r="AO34" s="13">
        <v>126625</v>
      </c>
      <c r="AP34" s="13">
        <v>69</v>
      </c>
      <c r="AQ34" s="13">
        <v>861261.23</v>
      </c>
      <c r="AR34" s="13">
        <v>742</v>
      </c>
      <c r="AS34" s="13">
        <v>104664.800002</v>
      </c>
      <c r="AT34" s="13">
        <v>0.1</v>
      </c>
      <c r="AU34" s="13">
        <v>33875</v>
      </c>
      <c r="AV34" s="13">
        <v>16</v>
      </c>
      <c r="AW34" s="13">
        <v>102548</v>
      </c>
      <c r="AX34" s="62"/>
      <c r="AY34" s="13"/>
      <c r="AZ34" s="65"/>
      <c r="BA34" s="13"/>
      <c r="BB34" s="14"/>
      <c r="BC34" s="63"/>
      <c r="BD34" s="13">
        <v>34</v>
      </c>
      <c r="BE34" s="13">
        <v>1631.8</v>
      </c>
      <c r="BF34" s="13">
        <v>0.1</v>
      </c>
      <c r="BG34" s="13">
        <v>525</v>
      </c>
      <c r="BH34" s="13">
        <v>4</v>
      </c>
      <c r="BI34" s="13">
        <v>1325</v>
      </c>
      <c r="BJ34" s="60">
        <v>543</v>
      </c>
      <c r="BK34" s="13">
        <v>128234</v>
      </c>
      <c r="BL34" s="61">
        <v>0</v>
      </c>
      <c r="BM34" s="13">
        <v>75000</v>
      </c>
      <c r="BN34" s="13">
        <v>6</v>
      </c>
      <c r="BO34" s="13">
        <v>127475</v>
      </c>
      <c r="BP34" s="60">
        <v>645</v>
      </c>
      <c r="BQ34" s="13">
        <v>608199.84</v>
      </c>
      <c r="BR34" s="61">
        <v>0.01</v>
      </c>
      <c r="BS34" s="13">
        <v>301715.3</v>
      </c>
      <c r="BT34" s="13">
        <v>49</v>
      </c>
      <c r="BU34" s="13">
        <v>604072.21</v>
      </c>
      <c r="BV34" s="60">
        <v>136</v>
      </c>
      <c r="BW34" s="13">
        <v>115104.31</v>
      </c>
      <c r="BX34" s="61">
        <v>0.01</v>
      </c>
      <c r="BY34" s="13">
        <v>60952.2</v>
      </c>
      <c r="BZ34" s="13">
        <v>21</v>
      </c>
      <c r="CA34" s="63">
        <v>113605.35</v>
      </c>
      <c r="CB34" s="64">
        <v>1993</v>
      </c>
      <c r="CC34" s="13">
        <v>5948</v>
      </c>
      <c r="CD34" s="13">
        <v>1950265.400002</v>
      </c>
      <c r="CE34" s="13">
        <v>301715.3</v>
      </c>
      <c r="CF34" s="13">
        <v>213</v>
      </c>
      <c r="CG34" s="13">
        <v>1927580.09</v>
      </c>
    </row>
    <row x14ac:dyDescent="0.25" r="35" customHeight="1" ht="19.5">
      <c r="A35" s="138">
        <v>1992</v>
      </c>
      <c r="B35" s="60">
        <v>1056</v>
      </c>
      <c r="C35" s="13">
        <v>3548</v>
      </c>
      <c r="D35" s="61">
        <v>0</v>
      </c>
      <c r="E35" s="13">
        <v>475</v>
      </c>
      <c r="F35" s="13">
        <v>2</v>
      </c>
      <c r="G35" s="13">
        <v>774</v>
      </c>
      <c r="H35" s="60">
        <v>3805</v>
      </c>
      <c r="I35" s="13">
        <v>30453</v>
      </c>
      <c r="J35" s="61">
        <v>0</v>
      </c>
      <c r="K35" s="13">
        <v>5178</v>
      </c>
      <c r="L35" s="13">
        <v>19</v>
      </c>
      <c r="M35" s="13">
        <v>24428</v>
      </c>
      <c r="N35" s="60">
        <v>298</v>
      </c>
      <c r="O35" s="13">
        <v>433774</v>
      </c>
      <c r="P35" s="61">
        <v>0</v>
      </c>
      <c r="Q35" s="13">
        <v>125260</v>
      </c>
      <c r="R35" s="13">
        <v>25</v>
      </c>
      <c r="S35" s="13">
        <v>430934.3</v>
      </c>
      <c r="T35" s="60">
        <v>576</v>
      </c>
      <c r="U35" s="13">
        <v>5398.9</v>
      </c>
      <c r="V35" s="61">
        <v>0</v>
      </c>
      <c r="W35" s="13">
        <v>3035</v>
      </c>
      <c r="X35" s="13">
        <v>3</v>
      </c>
      <c r="Y35" s="13">
        <v>4216</v>
      </c>
      <c r="Z35" s="60">
        <v>106</v>
      </c>
      <c r="AA35" s="13">
        <v>1809.7</v>
      </c>
      <c r="AB35" s="61">
        <v>0</v>
      </c>
      <c r="AC35" s="13">
        <v>695</v>
      </c>
      <c r="AD35" s="13">
        <v>3</v>
      </c>
      <c r="AE35" s="13">
        <v>1519</v>
      </c>
      <c r="AF35" s="60">
        <v>296</v>
      </c>
      <c r="AG35" s="13">
        <v>1159.61</v>
      </c>
      <c r="AH35" s="61">
        <v>0.01</v>
      </c>
      <c r="AI35" s="13">
        <v>594.89</v>
      </c>
      <c r="AJ35" s="13">
        <v>1</v>
      </c>
      <c r="AK35" s="13">
        <v>594.89</v>
      </c>
      <c r="AL35" s="13">
        <v>285</v>
      </c>
      <c r="AM35" s="13">
        <v>36949.45</v>
      </c>
      <c r="AN35" s="13">
        <v>0.01</v>
      </c>
      <c r="AO35" s="13">
        <v>6800</v>
      </c>
      <c r="AP35" s="13">
        <v>25</v>
      </c>
      <c r="AQ35" s="13">
        <v>35632</v>
      </c>
      <c r="AR35" s="13">
        <v>960</v>
      </c>
      <c r="AS35" s="13">
        <v>175994.400003</v>
      </c>
      <c r="AT35" s="13">
        <v>0.1</v>
      </c>
      <c r="AU35" s="13">
        <v>44200</v>
      </c>
      <c r="AV35" s="13">
        <v>27</v>
      </c>
      <c r="AW35" s="13">
        <v>173168</v>
      </c>
      <c r="AX35" s="62"/>
      <c r="AY35" s="13"/>
      <c r="AZ35" s="65"/>
      <c r="BA35" s="13"/>
      <c r="BB35" s="14"/>
      <c r="BC35" s="63"/>
      <c r="BD35" s="13">
        <v>5</v>
      </c>
      <c r="BE35" s="13">
        <v>13.3</v>
      </c>
      <c r="BF35" s="13">
        <v>0.1</v>
      </c>
      <c r="BG35" s="13">
        <v>12</v>
      </c>
      <c r="BH35" s="12"/>
      <c r="BI35" s="13"/>
      <c r="BJ35" s="60">
        <v>765</v>
      </c>
      <c r="BK35" s="13">
        <v>27111.5</v>
      </c>
      <c r="BL35" s="61">
        <v>0</v>
      </c>
      <c r="BM35" s="13">
        <v>7496</v>
      </c>
      <c r="BN35" s="13">
        <v>15</v>
      </c>
      <c r="BO35" s="13">
        <v>24788</v>
      </c>
      <c r="BP35" s="60">
        <v>699</v>
      </c>
      <c r="BQ35" s="13">
        <v>97756.39</v>
      </c>
      <c r="BR35" s="61">
        <v>0.01</v>
      </c>
      <c r="BS35" s="13">
        <v>40000</v>
      </c>
      <c r="BT35" s="13">
        <v>19</v>
      </c>
      <c r="BU35" s="13">
        <v>94722.99</v>
      </c>
      <c r="BV35" s="60">
        <v>116</v>
      </c>
      <c r="BW35" s="13">
        <v>37815.07</v>
      </c>
      <c r="BX35" s="61">
        <v>0.01</v>
      </c>
      <c r="BY35" s="13">
        <v>17766.4</v>
      </c>
      <c r="BZ35" s="13">
        <v>10</v>
      </c>
      <c r="CA35" s="63">
        <v>36945.74</v>
      </c>
      <c r="CB35" s="64">
        <v>1992</v>
      </c>
      <c r="CC35" s="13">
        <v>8967</v>
      </c>
      <c r="CD35" s="13">
        <v>851782.920003</v>
      </c>
      <c r="CE35" s="13">
        <v>125260</v>
      </c>
      <c r="CF35" s="13">
        <v>149</v>
      </c>
      <c r="CG35" s="13">
        <v>827722.8200000001</v>
      </c>
    </row>
    <row x14ac:dyDescent="0.25" r="36" customHeight="1" ht="19.5">
      <c r="A36" s="138">
        <v>1991</v>
      </c>
      <c r="B36" s="60">
        <v>924</v>
      </c>
      <c r="C36" s="13">
        <v>6165</v>
      </c>
      <c r="D36" s="61">
        <v>0</v>
      </c>
      <c r="E36" s="13">
        <v>1559</v>
      </c>
      <c r="F36" s="13">
        <v>5</v>
      </c>
      <c r="G36" s="13">
        <v>3159</v>
      </c>
      <c r="H36" s="60">
        <v>2013</v>
      </c>
      <c r="I36" s="13">
        <v>24709</v>
      </c>
      <c r="J36" s="61">
        <v>0</v>
      </c>
      <c r="K36" s="13">
        <v>5165</v>
      </c>
      <c r="L36" s="13">
        <v>22</v>
      </c>
      <c r="M36" s="13">
        <v>18831</v>
      </c>
      <c r="N36" s="60">
        <v>672</v>
      </c>
      <c r="O36" s="13">
        <v>150986</v>
      </c>
      <c r="P36" s="61">
        <v>0</v>
      </c>
      <c r="Q36" s="13">
        <v>27648</v>
      </c>
      <c r="R36" s="13">
        <v>48</v>
      </c>
      <c r="S36" s="13">
        <v>145361.3</v>
      </c>
      <c r="T36" s="60">
        <v>656</v>
      </c>
      <c r="U36" s="13">
        <v>3559</v>
      </c>
      <c r="V36" s="61">
        <v>0</v>
      </c>
      <c r="W36" s="13">
        <v>2600</v>
      </c>
      <c r="X36" s="13">
        <v>2</v>
      </c>
      <c r="Y36" s="13">
        <v>2935</v>
      </c>
      <c r="Z36" s="60">
        <v>115</v>
      </c>
      <c r="AA36" s="13">
        <v>56390</v>
      </c>
      <c r="AB36" s="61">
        <v>0</v>
      </c>
      <c r="AC36" s="13">
        <v>9850</v>
      </c>
      <c r="AD36" s="13">
        <v>20</v>
      </c>
      <c r="AE36" s="13">
        <v>55601</v>
      </c>
      <c r="AF36" s="60">
        <v>726</v>
      </c>
      <c r="AG36" s="13">
        <v>1775.75</v>
      </c>
      <c r="AH36" s="61">
        <v>0.01</v>
      </c>
      <c r="AI36" s="13">
        <v>532.4</v>
      </c>
      <c r="AJ36" s="13">
        <v>1</v>
      </c>
      <c r="AK36" s="13">
        <v>532.4</v>
      </c>
      <c r="AL36" s="13">
        <v>331</v>
      </c>
      <c r="AM36" s="13">
        <v>225466.42</v>
      </c>
      <c r="AN36" s="13">
        <v>0.01</v>
      </c>
      <c r="AO36" s="13">
        <v>29634</v>
      </c>
      <c r="AP36" s="13">
        <v>38</v>
      </c>
      <c r="AQ36" s="13">
        <v>222672.66</v>
      </c>
      <c r="AR36" s="13">
        <v>2560</v>
      </c>
      <c r="AS36" s="13">
        <v>318811.100007</v>
      </c>
      <c r="AT36" s="13">
        <v>0.1</v>
      </c>
      <c r="AU36" s="13">
        <v>49500</v>
      </c>
      <c r="AV36" s="13">
        <v>54</v>
      </c>
      <c r="AW36" s="13">
        <v>312625</v>
      </c>
      <c r="AX36" s="62"/>
      <c r="AY36" s="13"/>
      <c r="AZ36" s="65"/>
      <c r="BA36" s="13"/>
      <c r="BB36" s="14"/>
      <c r="BC36" s="63"/>
      <c r="BD36" s="13">
        <v>21</v>
      </c>
      <c r="BE36" s="13">
        <v>1029.7</v>
      </c>
      <c r="BF36" s="13">
        <v>0.1</v>
      </c>
      <c r="BG36" s="13">
        <v>480</v>
      </c>
      <c r="BH36" s="13">
        <v>3</v>
      </c>
      <c r="BI36" s="13">
        <v>990</v>
      </c>
      <c r="BJ36" s="60">
        <v>1216</v>
      </c>
      <c r="BK36" s="13">
        <v>438331.4</v>
      </c>
      <c r="BL36" s="61">
        <v>0</v>
      </c>
      <c r="BM36" s="13">
        <v>151000</v>
      </c>
      <c r="BN36" s="13">
        <v>37</v>
      </c>
      <c r="BO36" s="13">
        <v>434698</v>
      </c>
      <c r="BP36" s="60">
        <v>762</v>
      </c>
      <c r="BQ36" s="13">
        <v>198175.11</v>
      </c>
      <c r="BR36" s="61">
        <v>0.01</v>
      </c>
      <c r="BS36" s="13">
        <v>35807.78</v>
      </c>
      <c r="BT36" s="13">
        <v>38</v>
      </c>
      <c r="BU36" s="13">
        <v>194240.74</v>
      </c>
      <c r="BV36" s="60">
        <v>187</v>
      </c>
      <c r="BW36" s="13">
        <v>120270.82</v>
      </c>
      <c r="BX36" s="61">
        <v>0.01</v>
      </c>
      <c r="BY36" s="13">
        <v>15452.08</v>
      </c>
      <c r="BZ36" s="13">
        <v>43</v>
      </c>
      <c r="CA36" s="63">
        <v>118747.08</v>
      </c>
      <c r="CB36" s="64">
        <v>1991</v>
      </c>
      <c r="CC36" s="13">
        <v>10183</v>
      </c>
      <c r="CD36" s="13">
        <v>1545668.6000070001</v>
      </c>
      <c r="CE36" s="13">
        <v>151000</v>
      </c>
      <c r="CF36" s="13">
        <v>311</v>
      </c>
      <c r="CG36" s="13">
        <v>1510392.98</v>
      </c>
    </row>
    <row x14ac:dyDescent="0.25" r="37" customHeight="1" ht="19.5">
      <c r="A37" s="138">
        <v>1990</v>
      </c>
      <c r="B37" s="60">
        <v>1301</v>
      </c>
      <c r="C37" s="13">
        <v>34085</v>
      </c>
      <c r="D37" s="61">
        <v>0</v>
      </c>
      <c r="E37" s="13">
        <v>11810</v>
      </c>
      <c r="F37" s="13">
        <v>17</v>
      </c>
      <c r="G37" s="13">
        <v>30674</v>
      </c>
      <c r="H37" s="60">
        <v>3255</v>
      </c>
      <c r="I37" s="13">
        <v>75782</v>
      </c>
      <c r="J37" s="61">
        <v>0</v>
      </c>
      <c r="K37" s="13">
        <v>24080</v>
      </c>
      <c r="L37" s="13">
        <v>32</v>
      </c>
      <c r="M37" s="13">
        <v>67132</v>
      </c>
      <c r="N37" s="60">
        <v>562</v>
      </c>
      <c r="O37" s="13">
        <v>16145</v>
      </c>
      <c r="P37" s="61">
        <v>0</v>
      </c>
      <c r="Q37" s="13">
        <v>2793</v>
      </c>
      <c r="R37" s="13">
        <v>16</v>
      </c>
      <c r="S37" s="13">
        <v>12985.3</v>
      </c>
      <c r="T37" s="60">
        <v>377</v>
      </c>
      <c r="U37" s="13">
        <v>6218.4</v>
      </c>
      <c r="V37" s="61">
        <v>0</v>
      </c>
      <c r="W37" s="13">
        <v>4871</v>
      </c>
      <c r="X37" s="13">
        <v>2</v>
      </c>
      <c r="Y37" s="13">
        <v>5984</v>
      </c>
      <c r="Z37" s="60">
        <v>165</v>
      </c>
      <c r="AA37" s="13">
        <v>24602.3</v>
      </c>
      <c r="AB37" s="61">
        <v>0</v>
      </c>
      <c r="AC37" s="13">
        <v>9064</v>
      </c>
      <c r="AD37" s="13">
        <v>14</v>
      </c>
      <c r="AE37" s="13">
        <v>24430</v>
      </c>
      <c r="AF37" s="60">
        <v>497</v>
      </c>
      <c r="AG37" s="13">
        <v>1068.16</v>
      </c>
      <c r="AH37" s="61">
        <v>0</v>
      </c>
      <c r="AI37" s="13">
        <v>308</v>
      </c>
      <c r="AJ37" s="13">
        <v>2</v>
      </c>
      <c r="AK37" s="13">
        <v>528</v>
      </c>
      <c r="AL37" s="13">
        <v>236</v>
      </c>
      <c r="AM37" s="13">
        <v>104617.4</v>
      </c>
      <c r="AN37" s="13">
        <v>0.01</v>
      </c>
      <c r="AO37" s="13">
        <v>30001</v>
      </c>
      <c r="AP37" s="13">
        <v>17</v>
      </c>
      <c r="AQ37" s="13">
        <v>103281</v>
      </c>
      <c r="AR37" s="13">
        <v>1612</v>
      </c>
      <c r="AS37" s="13">
        <v>183613.200005</v>
      </c>
      <c r="AT37" s="13">
        <v>0.1</v>
      </c>
      <c r="AU37" s="13">
        <v>36712</v>
      </c>
      <c r="AV37" s="13">
        <v>47</v>
      </c>
      <c r="AW37" s="13">
        <v>178310</v>
      </c>
      <c r="AX37" s="62"/>
      <c r="AY37" s="13"/>
      <c r="AZ37" s="65"/>
      <c r="BA37" s="13"/>
      <c r="BB37" s="14"/>
      <c r="BC37" s="63"/>
      <c r="BD37" s="13">
        <v>65</v>
      </c>
      <c r="BE37" s="13">
        <v>24800.3</v>
      </c>
      <c r="BF37" s="13">
        <v>0</v>
      </c>
      <c r="BG37" s="13">
        <v>12000</v>
      </c>
      <c r="BH37" s="13">
        <v>4</v>
      </c>
      <c r="BI37" s="13">
        <v>24600</v>
      </c>
      <c r="BJ37" s="60">
        <v>851</v>
      </c>
      <c r="BK37" s="13">
        <v>83342.6</v>
      </c>
      <c r="BL37" s="61">
        <v>0</v>
      </c>
      <c r="BM37" s="13">
        <v>16000</v>
      </c>
      <c r="BN37" s="13">
        <v>33</v>
      </c>
      <c r="BO37" s="13">
        <v>81057</v>
      </c>
      <c r="BP37" s="60">
        <v>897</v>
      </c>
      <c r="BQ37" s="13">
        <v>216055.678238</v>
      </c>
      <c r="BR37" s="61">
        <v>0.01</v>
      </c>
      <c r="BS37" s="13">
        <v>33675.3756647</v>
      </c>
      <c r="BT37" s="13">
        <v>41</v>
      </c>
      <c r="BU37" s="13">
        <v>212888.879909</v>
      </c>
      <c r="BV37" s="60">
        <v>154</v>
      </c>
      <c r="BW37" s="13">
        <v>182891.92</v>
      </c>
      <c r="BX37" s="61">
        <v>0.01</v>
      </c>
      <c r="BY37" s="13">
        <v>61715.19</v>
      </c>
      <c r="BZ37" s="13">
        <v>21</v>
      </c>
      <c r="CA37" s="63">
        <v>182124.73</v>
      </c>
      <c r="CB37" s="64">
        <v>1990</v>
      </c>
      <c r="CC37" s="13">
        <v>9972</v>
      </c>
      <c r="CD37" s="13">
        <v>953221.658243</v>
      </c>
      <c r="CE37" s="13">
        <v>61715.19</v>
      </c>
      <c r="CF37" s="13">
        <v>246</v>
      </c>
      <c r="CG37" s="13">
        <v>923994.409909</v>
      </c>
    </row>
    <row x14ac:dyDescent="0.25" r="38" customHeight="1" ht="19.5">
      <c r="A38" s="138">
        <v>1989</v>
      </c>
      <c r="B38" s="60">
        <v>781</v>
      </c>
      <c r="C38" s="13">
        <v>6709</v>
      </c>
      <c r="D38" s="61">
        <v>0</v>
      </c>
      <c r="E38" s="13">
        <v>1978</v>
      </c>
      <c r="F38" s="13">
        <v>6</v>
      </c>
      <c r="G38" s="13">
        <v>4739</v>
      </c>
      <c r="H38" s="60">
        <v>3520</v>
      </c>
      <c r="I38" s="13">
        <v>25382</v>
      </c>
      <c r="J38" s="61">
        <v>0</v>
      </c>
      <c r="K38" s="13">
        <v>3870</v>
      </c>
      <c r="L38" s="13">
        <v>19</v>
      </c>
      <c r="M38" s="13">
        <v>17048</v>
      </c>
      <c r="N38" s="60">
        <v>1211</v>
      </c>
      <c r="O38" s="13">
        <v>3552907</v>
      </c>
      <c r="P38" s="61">
        <v>0</v>
      </c>
      <c r="Q38" s="13">
        <v>449694</v>
      </c>
      <c r="R38" s="13">
        <v>248</v>
      </c>
      <c r="S38" s="13">
        <v>3543424.7</v>
      </c>
      <c r="T38" s="60">
        <v>392</v>
      </c>
      <c r="U38" s="13">
        <v>753.4</v>
      </c>
      <c r="V38" s="61">
        <v>0</v>
      </c>
      <c r="W38" s="13">
        <v>80</v>
      </c>
      <c r="X38" s="12"/>
      <c r="Y38" s="13"/>
      <c r="Z38" s="60">
        <v>169</v>
      </c>
      <c r="AA38" s="13">
        <v>54202.6</v>
      </c>
      <c r="AB38" s="61">
        <v>0</v>
      </c>
      <c r="AC38" s="13">
        <v>30750</v>
      </c>
      <c r="AD38" s="13">
        <v>7</v>
      </c>
      <c r="AE38" s="13">
        <v>53574</v>
      </c>
      <c r="AF38" s="60">
        <v>421</v>
      </c>
      <c r="AG38" s="13">
        <v>460.97</v>
      </c>
      <c r="AH38" s="61">
        <v>0.01</v>
      </c>
      <c r="AI38" s="13">
        <v>48.5</v>
      </c>
      <c r="AJ38" s="12"/>
      <c r="AK38" s="13"/>
      <c r="AL38" s="13">
        <v>610</v>
      </c>
      <c r="AM38" s="13">
        <v>577615.51</v>
      </c>
      <c r="AN38" s="13">
        <v>0.01</v>
      </c>
      <c r="AO38" s="13">
        <v>83600</v>
      </c>
      <c r="AP38" s="13">
        <v>136</v>
      </c>
      <c r="AQ38" s="13">
        <v>572354</v>
      </c>
      <c r="AR38" s="13">
        <v>2430</v>
      </c>
      <c r="AS38" s="13">
        <v>403885.400008</v>
      </c>
      <c r="AT38" s="13">
        <v>0.1</v>
      </c>
      <c r="AU38" s="13">
        <v>43540</v>
      </c>
      <c r="AV38" s="13">
        <v>125</v>
      </c>
      <c r="AW38" s="13">
        <v>393498.8</v>
      </c>
      <c r="AX38" s="62"/>
      <c r="AY38" s="13"/>
      <c r="AZ38" s="65"/>
      <c r="BA38" s="13"/>
      <c r="BB38" s="14"/>
      <c r="BC38" s="63"/>
      <c r="BD38" s="13">
        <v>54</v>
      </c>
      <c r="BE38" s="13">
        <v>2746.1</v>
      </c>
      <c r="BF38" s="13">
        <v>0.1</v>
      </c>
      <c r="BG38" s="13">
        <v>1550</v>
      </c>
      <c r="BH38" s="13">
        <v>3</v>
      </c>
      <c r="BI38" s="13">
        <v>2330</v>
      </c>
      <c r="BJ38" s="60">
        <v>1167</v>
      </c>
      <c r="BK38" s="13">
        <v>2109512.5</v>
      </c>
      <c r="BL38" s="61">
        <v>0</v>
      </c>
      <c r="BM38" s="13">
        <v>377750</v>
      </c>
      <c r="BN38" s="13">
        <v>49</v>
      </c>
      <c r="BO38" s="13">
        <v>2105780</v>
      </c>
      <c r="BP38" s="60">
        <v>1016</v>
      </c>
      <c r="BQ38" s="13">
        <v>479904.307833</v>
      </c>
      <c r="BR38" s="61">
        <v>0.01</v>
      </c>
      <c r="BS38" s="13">
        <v>44128.6809139</v>
      </c>
      <c r="BT38" s="13">
        <v>120</v>
      </c>
      <c r="BU38" s="13">
        <v>472880.717443</v>
      </c>
      <c r="BV38" s="60">
        <v>244</v>
      </c>
      <c r="BW38" s="13">
        <v>383188.13</v>
      </c>
      <c r="BX38" s="61">
        <v>0.01</v>
      </c>
      <c r="BY38" s="13">
        <v>78340.4</v>
      </c>
      <c r="BZ38" s="13">
        <v>57</v>
      </c>
      <c r="CA38" s="63">
        <v>381013.34</v>
      </c>
      <c r="CB38" s="64">
        <v>1989</v>
      </c>
      <c r="CC38" s="13">
        <v>12015</v>
      </c>
      <c r="CD38" s="13">
        <v>7597266.017841</v>
      </c>
      <c r="CE38" s="13">
        <v>449694</v>
      </c>
      <c r="CF38" s="13">
        <v>770</v>
      </c>
      <c r="CG38" s="13">
        <v>7546642.757443</v>
      </c>
    </row>
    <row x14ac:dyDescent="0.25" r="39" customHeight="1" ht="19.5">
      <c r="A39" s="138">
        <v>1988</v>
      </c>
      <c r="B39" s="60">
        <v>838</v>
      </c>
      <c r="C39" s="13">
        <v>14691</v>
      </c>
      <c r="D39" s="61">
        <v>0</v>
      </c>
      <c r="E39" s="13">
        <v>7646</v>
      </c>
      <c r="F39" s="13">
        <v>9</v>
      </c>
      <c r="G39" s="13">
        <v>11674</v>
      </c>
      <c r="H39" s="60">
        <v>1951</v>
      </c>
      <c r="I39" s="13">
        <v>11482</v>
      </c>
      <c r="J39" s="61">
        <v>0</v>
      </c>
      <c r="K39" s="13">
        <v>1305</v>
      </c>
      <c r="L39" s="13">
        <v>14</v>
      </c>
      <c r="M39" s="13">
        <v>5858</v>
      </c>
      <c r="N39" s="60">
        <v>982</v>
      </c>
      <c r="O39" s="13">
        <v>501135</v>
      </c>
      <c r="P39" s="61">
        <v>0</v>
      </c>
      <c r="Q39" s="13">
        <v>133909</v>
      </c>
      <c r="R39" s="13">
        <v>103</v>
      </c>
      <c r="S39" s="13">
        <v>492026.6</v>
      </c>
      <c r="T39" s="60">
        <v>1</v>
      </c>
      <c r="U39" s="13">
        <v>1632</v>
      </c>
      <c r="V39" s="61">
        <v>1632</v>
      </c>
      <c r="W39" s="13">
        <v>1632</v>
      </c>
      <c r="X39" s="13">
        <v>1</v>
      </c>
      <c r="Y39" s="13">
        <v>1632</v>
      </c>
      <c r="Z39" s="60">
        <v>106</v>
      </c>
      <c r="AA39" s="13">
        <v>1647.2</v>
      </c>
      <c r="AB39" s="61">
        <v>0</v>
      </c>
      <c r="AC39" s="13">
        <v>996</v>
      </c>
      <c r="AD39" s="13">
        <v>2</v>
      </c>
      <c r="AE39" s="13">
        <v>1556</v>
      </c>
      <c r="AF39" s="60">
        <v>326</v>
      </c>
      <c r="AG39" s="13">
        <v>351.7</v>
      </c>
      <c r="AH39" s="61">
        <v>0</v>
      </c>
      <c r="AI39" s="13">
        <v>90.4</v>
      </c>
      <c r="AJ39" s="12"/>
      <c r="AK39" s="13"/>
      <c r="AL39" s="13">
        <v>190</v>
      </c>
      <c r="AM39" s="13">
        <v>66078.12</v>
      </c>
      <c r="AN39" s="13">
        <v>0.01</v>
      </c>
      <c r="AO39" s="13">
        <v>28500</v>
      </c>
      <c r="AP39" s="13">
        <v>18</v>
      </c>
      <c r="AQ39" s="13">
        <v>64866</v>
      </c>
      <c r="AR39" s="13">
        <v>3260</v>
      </c>
      <c r="AS39" s="13">
        <v>390705.700011</v>
      </c>
      <c r="AT39" s="13">
        <v>0.1</v>
      </c>
      <c r="AU39" s="13">
        <v>120625</v>
      </c>
      <c r="AV39" s="13">
        <v>82</v>
      </c>
      <c r="AW39" s="13">
        <v>381423</v>
      </c>
      <c r="AX39" s="62"/>
      <c r="AY39" s="13"/>
      <c r="AZ39" s="65"/>
      <c r="BA39" s="13"/>
      <c r="BB39" s="14"/>
      <c r="BC39" s="63"/>
      <c r="BD39" s="13">
        <v>7</v>
      </c>
      <c r="BE39" s="13">
        <v>38.4</v>
      </c>
      <c r="BF39" s="13">
        <v>0.1</v>
      </c>
      <c r="BG39" s="13">
        <v>35</v>
      </c>
      <c r="BH39" s="12"/>
      <c r="BI39" s="13"/>
      <c r="BJ39" s="60">
        <v>1331</v>
      </c>
      <c r="BK39" s="13">
        <v>275721.7</v>
      </c>
      <c r="BL39" s="61">
        <v>0</v>
      </c>
      <c r="BM39" s="13">
        <v>156450</v>
      </c>
      <c r="BN39" s="13">
        <v>35</v>
      </c>
      <c r="BO39" s="13">
        <v>271644.5</v>
      </c>
      <c r="BP39" s="60">
        <v>1061</v>
      </c>
      <c r="BQ39" s="13">
        <v>81470.0069528</v>
      </c>
      <c r="BR39" s="61">
        <v>0.01</v>
      </c>
      <c r="BS39" s="13">
        <v>35481.2551283</v>
      </c>
      <c r="BT39" s="13">
        <v>23</v>
      </c>
      <c r="BU39" s="13">
        <v>77642.7203304</v>
      </c>
      <c r="BV39" s="60">
        <v>115</v>
      </c>
      <c r="BW39" s="13">
        <v>6614.39</v>
      </c>
      <c r="BX39" s="61">
        <v>0.01</v>
      </c>
      <c r="BY39" s="13">
        <v>1936.01</v>
      </c>
      <c r="BZ39" s="13">
        <v>5</v>
      </c>
      <c r="CA39" s="63">
        <v>5672.03</v>
      </c>
      <c r="CB39" s="64">
        <v>1988</v>
      </c>
      <c r="CC39" s="13">
        <v>10168</v>
      </c>
      <c r="CD39" s="13">
        <v>1351568.316964</v>
      </c>
      <c r="CE39" s="13">
        <v>156450</v>
      </c>
      <c r="CF39" s="13">
        <v>292</v>
      </c>
      <c r="CG39" s="13">
        <v>1313994.35033</v>
      </c>
    </row>
    <row x14ac:dyDescent="0.25" r="40" customHeight="1" ht="19.5">
      <c r="A40" s="138">
        <v>1987</v>
      </c>
      <c r="B40" s="60">
        <v>1277</v>
      </c>
      <c r="C40" s="13">
        <v>36943</v>
      </c>
      <c r="D40" s="61">
        <v>0</v>
      </c>
      <c r="E40" s="13">
        <v>13264</v>
      </c>
      <c r="F40" s="13">
        <v>15</v>
      </c>
      <c r="G40" s="13">
        <v>33130</v>
      </c>
      <c r="H40" s="60">
        <v>3477</v>
      </c>
      <c r="I40" s="13">
        <v>34993</v>
      </c>
      <c r="J40" s="61">
        <v>0</v>
      </c>
      <c r="K40" s="13">
        <v>7982</v>
      </c>
      <c r="L40" s="13">
        <v>27</v>
      </c>
      <c r="M40" s="13">
        <v>24421</v>
      </c>
      <c r="N40" s="60">
        <v>486</v>
      </c>
      <c r="O40" s="13">
        <v>112008</v>
      </c>
      <c r="P40" s="61">
        <v>0</v>
      </c>
      <c r="Q40" s="13">
        <v>23190</v>
      </c>
      <c r="R40" s="13">
        <v>42</v>
      </c>
      <c r="S40" s="13">
        <v>106823.5</v>
      </c>
      <c r="T40" s="60">
        <v>1</v>
      </c>
      <c r="U40" s="13">
        <v>273</v>
      </c>
      <c r="V40" s="61">
        <v>273</v>
      </c>
      <c r="W40" s="13">
        <v>273</v>
      </c>
      <c r="X40" s="13">
        <v>1</v>
      </c>
      <c r="Y40" s="13">
        <v>273</v>
      </c>
      <c r="Z40" s="60">
        <v>253</v>
      </c>
      <c r="AA40" s="13">
        <v>11903.9</v>
      </c>
      <c r="AB40" s="61">
        <v>0</v>
      </c>
      <c r="AC40" s="13">
        <v>2000</v>
      </c>
      <c r="AD40" s="13">
        <v>9</v>
      </c>
      <c r="AE40" s="13">
        <v>11544</v>
      </c>
      <c r="AF40" s="60">
        <v>564</v>
      </c>
      <c r="AG40" s="13">
        <v>1096.98</v>
      </c>
      <c r="AH40" s="61">
        <v>0.01</v>
      </c>
      <c r="AI40" s="13">
        <v>161.84</v>
      </c>
      <c r="AJ40" s="12"/>
      <c r="AK40" s="13"/>
      <c r="AL40" s="13">
        <v>374</v>
      </c>
      <c r="AM40" s="13">
        <v>399089.9</v>
      </c>
      <c r="AN40" s="13">
        <v>0</v>
      </c>
      <c r="AO40" s="13">
        <v>44420</v>
      </c>
      <c r="AP40" s="13">
        <v>82</v>
      </c>
      <c r="AQ40" s="13">
        <v>397046</v>
      </c>
      <c r="AR40" s="13">
        <v>1920</v>
      </c>
      <c r="AS40" s="13">
        <v>75471.600007</v>
      </c>
      <c r="AT40" s="13">
        <v>0.1</v>
      </c>
      <c r="AU40" s="13">
        <v>27063</v>
      </c>
      <c r="AV40" s="13">
        <v>36</v>
      </c>
      <c r="AW40" s="13">
        <v>70939.9</v>
      </c>
      <c r="AX40" s="62"/>
      <c r="AY40" s="13"/>
      <c r="AZ40" s="65"/>
      <c r="BA40" s="13"/>
      <c r="BB40" s="14"/>
      <c r="BC40" s="63"/>
      <c r="BD40" s="13">
        <v>14</v>
      </c>
      <c r="BE40" s="13">
        <v>23.3</v>
      </c>
      <c r="BF40" s="13">
        <v>0.1</v>
      </c>
      <c r="BG40" s="13">
        <v>16</v>
      </c>
      <c r="BH40" s="12"/>
      <c r="BI40" s="13"/>
      <c r="BJ40" s="60">
        <v>992</v>
      </c>
      <c r="BK40" s="13">
        <v>36834.2</v>
      </c>
      <c r="BL40" s="61">
        <v>0</v>
      </c>
      <c r="BM40" s="13">
        <v>12260</v>
      </c>
      <c r="BN40" s="13">
        <v>16</v>
      </c>
      <c r="BO40" s="13">
        <v>33939</v>
      </c>
      <c r="BP40" s="60">
        <v>980</v>
      </c>
      <c r="BQ40" s="13">
        <v>220088.675</v>
      </c>
      <c r="BR40" s="61">
        <v>0.01</v>
      </c>
      <c r="BS40" s="13">
        <v>65812.5589</v>
      </c>
      <c r="BT40" s="13">
        <v>44</v>
      </c>
      <c r="BU40" s="13">
        <v>213925.5688</v>
      </c>
      <c r="BV40" s="60">
        <v>125</v>
      </c>
      <c r="BW40" s="13">
        <v>88901.46</v>
      </c>
      <c r="BX40" s="61">
        <v>0.01</v>
      </c>
      <c r="BY40" s="13">
        <v>54354.41</v>
      </c>
      <c r="BZ40" s="13">
        <v>13</v>
      </c>
      <c r="CA40" s="63">
        <v>88367.44</v>
      </c>
      <c r="CB40" s="64">
        <v>1987</v>
      </c>
      <c r="CC40" s="13">
        <v>10463</v>
      </c>
      <c r="CD40" s="13">
        <v>1017626.7150069999</v>
      </c>
      <c r="CE40" s="13">
        <v>65812.5589</v>
      </c>
      <c r="CF40" s="13">
        <v>285</v>
      </c>
      <c r="CG40" s="13">
        <v>980409.3088</v>
      </c>
    </row>
    <row x14ac:dyDescent="0.25" r="41" customHeight="1" ht="19.5">
      <c r="A41" s="138">
        <v>1986</v>
      </c>
      <c r="B41" s="60">
        <v>584</v>
      </c>
      <c r="C41" s="13">
        <v>2307</v>
      </c>
      <c r="D41" s="61">
        <v>0</v>
      </c>
      <c r="E41" s="13">
        <v>475</v>
      </c>
      <c r="F41" s="13">
        <v>3</v>
      </c>
      <c r="G41" s="13">
        <v>933</v>
      </c>
      <c r="H41" s="60">
        <v>2194</v>
      </c>
      <c r="I41" s="13">
        <v>17261</v>
      </c>
      <c r="J41" s="61">
        <v>0</v>
      </c>
      <c r="K41" s="13">
        <v>2803</v>
      </c>
      <c r="L41" s="13">
        <v>17</v>
      </c>
      <c r="M41" s="13">
        <v>10551</v>
      </c>
      <c r="N41" s="60">
        <v>250</v>
      </c>
      <c r="O41" s="13">
        <v>67878</v>
      </c>
      <c r="P41" s="61">
        <v>0</v>
      </c>
      <c r="Q41" s="13">
        <v>45732</v>
      </c>
      <c r="R41" s="13">
        <v>10</v>
      </c>
      <c r="S41" s="13">
        <v>66744.6</v>
      </c>
      <c r="T41" s="60">
        <v>10</v>
      </c>
      <c r="U41" s="13">
        <v>37417</v>
      </c>
      <c r="V41" s="61">
        <v>340</v>
      </c>
      <c r="W41" s="13">
        <v>23165</v>
      </c>
      <c r="X41" s="13">
        <v>10</v>
      </c>
      <c r="Y41" s="13">
        <v>37417</v>
      </c>
      <c r="Z41" s="60">
        <v>173</v>
      </c>
      <c r="AA41" s="13">
        <v>103200.5</v>
      </c>
      <c r="AB41" s="61">
        <v>0</v>
      </c>
      <c r="AC41" s="13">
        <v>50730</v>
      </c>
      <c r="AD41" s="13">
        <v>18</v>
      </c>
      <c r="AE41" s="13">
        <v>102124</v>
      </c>
      <c r="AF41" s="62"/>
      <c r="AG41" s="13"/>
      <c r="AH41" s="65"/>
      <c r="AI41" s="13"/>
      <c r="AJ41" s="12"/>
      <c r="AK41" s="13"/>
      <c r="AL41" s="13">
        <v>203</v>
      </c>
      <c r="AM41" s="13">
        <v>321608.1</v>
      </c>
      <c r="AN41" s="13">
        <v>0</v>
      </c>
      <c r="AO41" s="13">
        <v>80000</v>
      </c>
      <c r="AP41" s="13">
        <v>24</v>
      </c>
      <c r="AQ41" s="13">
        <v>319899</v>
      </c>
      <c r="AR41" s="13">
        <v>1087</v>
      </c>
      <c r="AS41" s="13">
        <v>145516.100003</v>
      </c>
      <c r="AT41" s="13">
        <v>0.1</v>
      </c>
      <c r="AU41" s="13">
        <v>61200</v>
      </c>
      <c r="AV41" s="13">
        <v>21</v>
      </c>
      <c r="AW41" s="13">
        <v>142925.5</v>
      </c>
      <c r="AX41" s="62"/>
      <c r="AY41" s="13"/>
      <c r="AZ41" s="65"/>
      <c r="BA41" s="13"/>
      <c r="BB41" s="14"/>
      <c r="BC41" s="63"/>
      <c r="BD41" s="13">
        <v>28</v>
      </c>
      <c r="BE41" s="13">
        <v>319.4</v>
      </c>
      <c r="BF41" s="13">
        <v>0.1</v>
      </c>
      <c r="BG41" s="13">
        <v>300</v>
      </c>
      <c r="BH41" s="13">
        <v>1</v>
      </c>
      <c r="BI41" s="13">
        <v>300</v>
      </c>
      <c r="BJ41" s="60">
        <v>851</v>
      </c>
      <c r="BK41" s="13">
        <v>197225.9</v>
      </c>
      <c r="BL41" s="61">
        <v>0</v>
      </c>
      <c r="BM41" s="13">
        <v>57750</v>
      </c>
      <c r="BN41" s="13">
        <v>20</v>
      </c>
      <c r="BO41" s="13">
        <v>194313</v>
      </c>
      <c r="BP41" s="60">
        <v>493</v>
      </c>
      <c r="BQ41" s="13">
        <v>11436.723</v>
      </c>
      <c r="BR41" s="61">
        <v>0.01</v>
      </c>
      <c r="BS41" s="13">
        <v>3034.0278</v>
      </c>
      <c r="BT41" s="13">
        <v>10</v>
      </c>
      <c r="BU41" s="13">
        <v>8782.08</v>
      </c>
      <c r="BV41" s="60">
        <v>217</v>
      </c>
      <c r="BW41" s="13">
        <v>101697.88</v>
      </c>
      <c r="BX41" s="61">
        <v>0.01</v>
      </c>
      <c r="BY41" s="13">
        <v>12993.48</v>
      </c>
      <c r="BZ41" s="13">
        <v>39</v>
      </c>
      <c r="CA41" s="63">
        <v>99704.33</v>
      </c>
      <c r="CB41" s="64">
        <v>1986</v>
      </c>
      <c r="CC41" s="13">
        <v>6090</v>
      </c>
      <c r="CD41" s="13">
        <v>1005867.8030030001</v>
      </c>
      <c r="CE41" s="13">
        <v>80000</v>
      </c>
      <c r="CF41" s="13">
        <v>173</v>
      </c>
      <c r="CG41" s="13">
        <v>983693.0099999999</v>
      </c>
    </row>
    <row x14ac:dyDescent="0.25" r="42" customHeight="1" ht="19.5">
      <c r="A42" s="138">
        <v>1985</v>
      </c>
      <c r="B42" s="60">
        <v>941</v>
      </c>
      <c r="C42" s="13">
        <v>16845</v>
      </c>
      <c r="D42" s="61">
        <v>0</v>
      </c>
      <c r="E42" s="13">
        <v>5009</v>
      </c>
      <c r="F42" s="13">
        <v>6</v>
      </c>
      <c r="G42" s="13">
        <v>14535</v>
      </c>
      <c r="H42" s="60">
        <v>3608</v>
      </c>
      <c r="I42" s="13">
        <v>312757</v>
      </c>
      <c r="J42" s="61">
        <v>0</v>
      </c>
      <c r="K42" s="13">
        <v>38028</v>
      </c>
      <c r="L42" s="13">
        <v>91</v>
      </c>
      <c r="M42" s="13">
        <v>298298</v>
      </c>
      <c r="N42" s="60">
        <v>344</v>
      </c>
      <c r="O42" s="13">
        <v>11822</v>
      </c>
      <c r="P42" s="61">
        <v>0</v>
      </c>
      <c r="Q42" s="13">
        <v>3977</v>
      </c>
      <c r="R42" s="13">
        <v>12</v>
      </c>
      <c r="S42" s="13">
        <v>9754.9</v>
      </c>
      <c r="T42" s="60">
        <v>5</v>
      </c>
      <c r="U42" s="13">
        <v>1701</v>
      </c>
      <c r="V42" s="61">
        <v>264</v>
      </c>
      <c r="W42" s="13">
        <v>475</v>
      </c>
      <c r="X42" s="13">
        <v>5</v>
      </c>
      <c r="Y42" s="13">
        <v>1701</v>
      </c>
      <c r="Z42" s="60">
        <v>240</v>
      </c>
      <c r="AA42" s="13">
        <v>104937.3</v>
      </c>
      <c r="AB42" s="61">
        <v>0</v>
      </c>
      <c r="AC42" s="13">
        <v>35150</v>
      </c>
      <c r="AD42" s="13">
        <v>20</v>
      </c>
      <c r="AE42" s="13">
        <v>104480</v>
      </c>
      <c r="AF42" s="62"/>
      <c r="AG42" s="13"/>
      <c r="AH42" s="65"/>
      <c r="AI42" s="13"/>
      <c r="AJ42" s="12"/>
      <c r="AK42" s="13"/>
      <c r="AL42" s="13">
        <v>148</v>
      </c>
      <c r="AM42" s="13">
        <v>194989.9</v>
      </c>
      <c r="AN42" s="13">
        <v>0</v>
      </c>
      <c r="AO42" s="13">
        <v>49376</v>
      </c>
      <c r="AP42" s="13">
        <v>22</v>
      </c>
      <c r="AQ42" s="13">
        <v>194463.4</v>
      </c>
      <c r="AR42" s="13">
        <v>887</v>
      </c>
      <c r="AS42" s="13">
        <v>1006.600006</v>
      </c>
      <c r="AT42" s="13">
        <v>0.1</v>
      </c>
      <c r="AU42" s="13">
        <v>50</v>
      </c>
      <c r="AV42" s="12"/>
      <c r="AW42" s="13"/>
      <c r="AX42" s="62"/>
      <c r="AY42" s="13"/>
      <c r="AZ42" s="65"/>
      <c r="BA42" s="13"/>
      <c r="BB42" s="14"/>
      <c r="BC42" s="63"/>
      <c r="BD42" s="13">
        <v>35</v>
      </c>
      <c r="BE42" s="13">
        <v>5380.2</v>
      </c>
      <c r="BF42" s="13">
        <v>0.1</v>
      </c>
      <c r="BG42" s="13">
        <v>4672</v>
      </c>
      <c r="BH42" s="13">
        <v>3</v>
      </c>
      <c r="BI42" s="13">
        <v>5155</v>
      </c>
      <c r="BJ42" s="60">
        <v>922</v>
      </c>
      <c r="BK42" s="13">
        <v>86446.6</v>
      </c>
      <c r="BL42" s="61">
        <v>0</v>
      </c>
      <c r="BM42" s="13">
        <v>41775</v>
      </c>
      <c r="BN42" s="13">
        <v>17</v>
      </c>
      <c r="BO42" s="13">
        <v>84105</v>
      </c>
      <c r="BP42" s="60">
        <v>520</v>
      </c>
      <c r="BQ42" s="13">
        <v>92192.90615</v>
      </c>
      <c r="BR42" s="61">
        <v>0.01</v>
      </c>
      <c r="BS42" s="13">
        <v>20115.9956</v>
      </c>
      <c r="BT42" s="13">
        <v>22</v>
      </c>
      <c r="BU42" s="13">
        <v>89699.01175</v>
      </c>
      <c r="BV42" s="60">
        <v>110</v>
      </c>
      <c r="BW42" s="13">
        <v>19455.49</v>
      </c>
      <c r="BX42" s="61">
        <v>0.01</v>
      </c>
      <c r="BY42" s="13">
        <v>6069.44</v>
      </c>
      <c r="BZ42" s="13">
        <v>7</v>
      </c>
      <c r="CA42" s="63">
        <v>18197.36</v>
      </c>
      <c r="CB42" s="64">
        <v>1985</v>
      </c>
      <c r="CC42" s="13">
        <v>7760</v>
      </c>
      <c r="CD42" s="13">
        <v>847534.7021560001</v>
      </c>
      <c r="CE42" s="13">
        <v>49376</v>
      </c>
      <c r="CF42" s="13">
        <v>205</v>
      </c>
      <c r="CG42" s="13">
        <v>820389.07775</v>
      </c>
    </row>
    <row x14ac:dyDescent="0.25" r="43" customHeight="1" ht="19.5">
      <c r="A43" s="138">
        <v>1984</v>
      </c>
      <c r="B43" s="60">
        <v>1357</v>
      </c>
      <c r="C43" s="13">
        <v>71213</v>
      </c>
      <c r="D43" s="61">
        <v>0</v>
      </c>
      <c r="E43" s="13">
        <v>13800</v>
      </c>
      <c r="F43" s="13">
        <v>21</v>
      </c>
      <c r="G43" s="13">
        <v>67872</v>
      </c>
      <c r="H43" s="60">
        <v>3063</v>
      </c>
      <c r="I43" s="13">
        <v>19908</v>
      </c>
      <c r="J43" s="61">
        <v>0</v>
      </c>
      <c r="K43" s="13">
        <v>5956</v>
      </c>
      <c r="L43" s="13">
        <v>12</v>
      </c>
      <c r="M43" s="13">
        <v>13579</v>
      </c>
      <c r="N43" s="60">
        <v>672</v>
      </c>
      <c r="O43" s="13">
        <v>130151</v>
      </c>
      <c r="P43" s="61">
        <v>0</v>
      </c>
      <c r="Q43" s="13">
        <v>21764</v>
      </c>
      <c r="R43" s="13">
        <v>56</v>
      </c>
      <c r="S43" s="13">
        <v>123307.8</v>
      </c>
      <c r="T43" s="62"/>
      <c r="U43" s="13"/>
      <c r="V43" s="65"/>
      <c r="W43" s="13"/>
      <c r="X43" s="12"/>
      <c r="Y43" s="13"/>
      <c r="Z43" s="60">
        <v>3</v>
      </c>
      <c r="AA43" s="13">
        <v>7407</v>
      </c>
      <c r="AB43" s="61">
        <v>424</v>
      </c>
      <c r="AC43" s="13">
        <v>5093</v>
      </c>
      <c r="AD43" s="13">
        <v>3</v>
      </c>
      <c r="AE43" s="13">
        <v>7407</v>
      </c>
      <c r="AF43" s="62"/>
      <c r="AG43" s="13"/>
      <c r="AH43" s="65"/>
      <c r="AI43" s="13"/>
      <c r="AJ43" s="12"/>
      <c r="AK43" s="13"/>
      <c r="AL43" s="13">
        <v>304</v>
      </c>
      <c r="AM43" s="13">
        <v>40042.5</v>
      </c>
      <c r="AN43" s="13">
        <v>0</v>
      </c>
      <c r="AO43" s="13">
        <v>5799</v>
      </c>
      <c r="AP43" s="13">
        <v>33</v>
      </c>
      <c r="AQ43" s="13">
        <v>37593</v>
      </c>
      <c r="AR43" s="13">
        <v>1240</v>
      </c>
      <c r="AS43" s="13">
        <v>120442.100021</v>
      </c>
      <c r="AT43" s="13">
        <v>0.1</v>
      </c>
      <c r="AU43" s="13">
        <v>50529</v>
      </c>
      <c r="AV43" s="13">
        <v>23</v>
      </c>
      <c r="AW43" s="13">
        <v>117977.6</v>
      </c>
      <c r="AX43" s="62"/>
      <c r="AY43" s="13"/>
      <c r="AZ43" s="65"/>
      <c r="BA43" s="13"/>
      <c r="BB43" s="14"/>
      <c r="BC43" s="63"/>
      <c r="BD43" s="13">
        <v>71</v>
      </c>
      <c r="BE43" s="13">
        <v>19707.5</v>
      </c>
      <c r="BF43" s="13">
        <v>0.1</v>
      </c>
      <c r="BG43" s="13">
        <v>11783</v>
      </c>
      <c r="BH43" s="13">
        <v>6</v>
      </c>
      <c r="BI43" s="13">
        <v>19386.8</v>
      </c>
      <c r="BJ43" s="60">
        <v>714</v>
      </c>
      <c r="BK43" s="13">
        <v>3799.4</v>
      </c>
      <c r="BL43" s="61">
        <v>0</v>
      </c>
      <c r="BM43" s="13">
        <v>1250</v>
      </c>
      <c r="BN43" s="13">
        <v>2</v>
      </c>
      <c r="BO43" s="13">
        <v>1712</v>
      </c>
      <c r="BP43" s="60">
        <v>892</v>
      </c>
      <c r="BQ43" s="13">
        <v>325896.36628</v>
      </c>
      <c r="BR43" s="61">
        <v>0.01</v>
      </c>
      <c r="BS43" s="13">
        <v>68691.522</v>
      </c>
      <c r="BT43" s="13">
        <v>47</v>
      </c>
      <c r="BU43" s="13">
        <v>320253.8773</v>
      </c>
      <c r="BV43" s="60">
        <v>168</v>
      </c>
      <c r="BW43" s="13">
        <v>23229.2</v>
      </c>
      <c r="BX43" s="61">
        <v>0.01</v>
      </c>
      <c r="BY43" s="13">
        <v>5621.82</v>
      </c>
      <c r="BZ43" s="13">
        <v>14</v>
      </c>
      <c r="CA43" s="63">
        <v>21252.57</v>
      </c>
      <c r="CB43" s="64">
        <v>1984</v>
      </c>
      <c r="CC43" s="13">
        <v>8484</v>
      </c>
      <c r="CD43" s="13">
        <v>761796.0663010001</v>
      </c>
      <c r="CE43" s="13">
        <v>68691.522</v>
      </c>
      <c r="CF43" s="13">
        <v>217</v>
      </c>
      <c r="CG43" s="13">
        <v>730341.5473</v>
      </c>
    </row>
    <row x14ac:dyDescent="0.25" r="44" customHeight="1" ht="19.5">
      <c r="A44" s="138">
        <v>1983</v>
      </c>
      <c r="B44" s="60">
        <v>763</v>
      </c>
      <c r="C44" s="13">
        <v>3465</v>
      </c>
      <c r="D44" s="61">
        <v>0</v>
      </c>
      <c r="E44" s="13">
        <v>945</v>
      </c>
      <c r="F44" s="13">
        <v>4</v>
      </c>
      <c r="G44" s="13">
        <v>2180</v>
      </c>
      <c r="H44" s="60">
        <v>1704</v>
      </c>
      <c r="I44" s="13">
        <v>67378</v>
      </c>
      <c r="J44" s="61">
        <v>0</v>
      </c>
      <c r="K44" s="13">
        <v>18208</v>
      </c>
      <c r="L44" s="13">
        <v>20</v>
      </c>
      <c r="M44" s="13">
        <v>62635</v>
      </c>
      <c r="N44" s="60">
        <v>506</v>
      </c>
      <c r="O44" s="13">
        <v>99041</v>
      </c>
      <c r="P44" s="61">
        <v>0</v>
      </c>
      <c r="Q44" s="13">
        <v>25419</v>
      </c>
      <c r="R44" s="13">
        <v>16</v>
      </c>
      <c r="S44" s="13">
        <v>95050.4</v>
      </c>
      <c r="T44" s="60">
        <v>1</v>
      </c>
      <c r="U44" s="13">
        <v>590</v>
      </c>
      <c r="V44" s="61">
        <v>590</v>
      </c>
      <c r="W44" s="13">
        <v>590</v>
      </c>
      <c r="X44" s="13">
        <v>1</v>
      </c>
      <c r="Y44" s="13">
        <v>590</v>
      </c>
      <c r="Z44" s="60">
        <v>6</v>
      </c>
      <c r="AA44" s="13">
        <v>13720</v>
      </c>
      <c r="AB44" s="61">
        <v>203</v>
      </c>
      <c r="AC44" s="13">
        <v>6562</v>
      </c>
      <c r="AD44" s="13">
        <v>6</v>
      </c>
      <c r="AE44" s="13">
        <v>13720</v>
      </c>
      <c r="AF44" s="62"/>
      <c r="AG44" s="13"/>
      <c r="AH44" s="65"/>
      <c r="AI44" s="13"/>
      <c r="AJ44" s="12"/>
      <c r="AK44" s="13"/>
      <c r="AL44" s="13">
        <v>340</v>
      </c>
      <c r="AM44" s="13">
        <v>232409.84</v>
      </c>
      <c r="AN44" s="13">
        <v>0</v>
      </c>
      <c r="AO44" s="13">
        <v>28320</v>
      </c>
      <c r="AP44" s="13">
        <v>70</v>
      </c>
      <c r="AQ44" s="13">
        <v>229245.04</v>
      </c>
      <c r="AR44" s="13">
        <v>2244</v>
      </c>
      <c r="AS44" s="13">
        <v>443701.600035</v>
      </c>
      <c r="AT44" s="13">
        <v>0.1</v>
      </c>
      <c r="AU44" s="13">
        <v>132975</v>
      </c>
      <c r="AV44" s="13">
        <v>77</v>
      </c>
      <c r="AW44" s="13">
        <v>438371.6</v>
      </c>
      <c r="AX44" s="62"/>
      <c r="AY44" s="13"/>
      <c r="AZ44" s="65"/>
      <c r="BA44" s="13"/>
      <c r="BB44" s="14"/>
      <c r="BC44" s="63"/>
      <c r="BD44" s="13">
        <v>32</v>
      </c>
      <c r="BE44" s="13">
        <v>763.8</v>
      </c>
      <c r="BF44" s="13">
        <v>0.1</v>
      </c>
      <c r="BG44" s="13">
        <v>632.8</v>
      </c>
      <c r="BH44" s="13">
        <v>1</v>
      </c>
      <c r="BI44" s="13">
        <v>632.8</v>
      </c>
      <c r="BJ44" s="60">
        <v>1747</v>
      </c>
      <c r="BK44" s="13">
        <v>1037538</v>
      </c>
      <c r="BL44" s="61">
        <v>0</v>
      </c>
      <c r="BM44" s="13">
        <v>112500</v>
      </c>
      <c r="BN44" s="13">
        <v>68</v>
      </c>
      <c r="BO44" s="13">
        <v>1032203.7</v>
      </c>
      <c r="BP44" s="60">
        <v>436</v>
      </c>
      <c r="BQ44" s="13">
        <v>61025.4171</v>
      </c>
      <c r="BR44" s="61">
        <v>0.01</v>
      </c>
      <c r="BS44" s="13">
        <v>13376.274</v>
      </c>
      <c r="BT44" s="13">
        <v>26</v>
      </c>
      <c r="BU44" s="13">
        <v>58461.1599</v>
      </c>
      <c r="BV44" s="60">
        <v>199</v>
      </c>
      <c r="BW44" s="13">
        <v>54836.96</v>
      </c>
      <c r="BX44" s="61">
        <v>0.01</v>
      </c>
      <c r="BY44" s="13">
        <v>9266.37</v>
      </c>
      <c r="BZ44" s="13">
        <v>30</v>
      </c>
      <c r="CA44" s="63">
        <v>52111.49</v>
      </c>
      <c r="CB44" s="64">
        <v>1983</v>
      </c>
      <c r="CC44" s="13">
        <v>7978</v>
      </c>
      <c r="CD44" s="13">
        <v>2014469.417135</v>
      </c>
      <c r="CE44" s="13">
        <v>132975</v>
      </c>
      <c r="CF44" s="13">
        <v>319</v>
      </c>
      <c r="CG44" s="13">
        <v>1985200.1899</v>
      </c>
    </row>
    <row x14ac:dyDescent="0.25" r="45" customHeight="1" ht="19.5">
      <c r="A45" s="138">
        <v>1982</v>
      </c>
      <c r="B45" s="60">
        <v>1263</v>
      </c>
      <c r="C45" s="13">
        <v>712691</v>
      </c>
      <c r="D45" s="61">
        <v>0</v>
      </c>
      <c r="E45" s="13">
        <v>232867</v>
      </c>
      <c r="F45" s="13">
        <v>57</v>
      </c>
      <c r="G45" s="13">
        <v>706063</v>
      </c>
      <c r="H45" s="60">
        <v>2206</v>
      </c>
      <c r="I45" s="13">
        <v>348695</v>
      </c>
      <c r="J45" s="61">
        <v>0</v>
      </c>
      <c r="K45" s="13">
        <v>182725</v>
      </c>
      <c r="L45" s="13">
        <v>43</v>
      </c>
      <c r="M45" s="13">
        <v>343531</v>
      </c>
      <c r="N45" s="60">
        <v>405</v>
      </c>
      <c r="O45" s="13">
        <v>15432</v>
      </c>
      <c r="P45" s="61">
        <v>0</v>
      </c>
      <c r="Q45" s="13">
        <v>2836</v>
      </c>
      <c r="R45" s="13">
        <v>17</v>
      </c>
      <c r="S45" s="13">
        <v>11814.2</v>
      </c>
      <c r="T45" s="60">
        <v>3</v>
      </c>
      <c r="U45" s="13">
        <v>5338.7</v>
      </c>
      <c r="V45" s="61">
        <v>364</v>
      </c>
      <c r="W45" s="13">
        <v>4414.7</v>
      </c>
      <c r="X45" s="13">
        <v>3</v>
      </c>
      <c r="Y45" s="13">
        <v>5338.7</v>
      </c>
      <c r="Z45" s="60">
        <v>3</v>
      </c>
      <c r="AA45" s="13">
        <v>2973</v>
      </c>
      <c r="AB45" s="61">
        <v>234</v>
      </c>
      <c r="AC45" s="13">
        <v>2330</v>
      </c>
      <c r="AD45" s="13">
        <v>3</v>
      </c>
      <c r="AE45" s="13">
        <v>2973</v>
      </c>
      <c r="AF45" s="62"/>
      <c r="AG45" s="13"/>
      <c r="AH45" s="65"/>
      <c r="AI45" s="13"/>
      <c r="AJ45" s="12"/>
      <c r="AK45" s="13"/>
      <c r="AL45" s="13">
        <v>356</v>
      </c>
      <c r="AM45" s="13">
        <v>305297.62</v>
      </c>
      <c r="AN45" s="13">
        <v>0</v>
      </c>
      <c r="AO45" s="13">
        <v>28400</v>
      </c>
      <c r="AP45" s="13">
        <v>58</v>
      </c>
      <c r="AQ45" s="13">
        <v>302668.62</v>
      </c>
      <c r="AR45" s="13">
        <v>1395</v>
      </c>
      <c r="AS45" s="13">
        <v>3915.600022</v>
      </c>
      <c r="AT45" s="13">
        <v>0.1</v>
      </c>
      <c r="AU45" s="13">
        <v>930.8</v>
      </c>
      <c r="AV45" s="13">
        <v>4</v>
      </c>
      <c r="AW45" s="13">
        <v>1636.9</v>
      </c>
      <c r="AX45" s="62"/>
      <c r="AY45" s="13"/>
      <c r="AZ45" s="65"/>
      <c r="BA45" s="13"/>
      <c r="BB45" s="14"/>
      <c r="BC45" s="63"/>
      <c r="BD45" s="13">
        <v>53</v>
      </c>
      <c r="BE45" s="13">
        <v>668.1</v>
      </c>
      <c r="BF45" s="13">
        <v>0.1</v>
      </c>
      <c r="BG45" s="13">
        <v>200</v>
      </c>
      <c r="BH45" s="13">
        <v>1</v>
      </c>
      <c r="BI45" s="13">
        <v>200</v>
      </c>
      <c r="BJ45" s="60">
        <v>1265</v>
      </c>
      <c r="BK45" s="13">
        <v>39107.5</v>
      </c>
      <c r="BL45" s="61">
        <v>0</v>
      </c>
      <c r="BM45" s="13">
        <v>11450</v>
      </c>
      <c r="BN45" s="13">
        <v>23</v>
      </c>
      <c r="BO45" s="13">
        <v>35492</v>
      </c>
      <c r="BP45" s="60">
        <v>595</v>
      </c>
      <c r="BQ45" s="13">
        <v>83017.8722</v>
      </c>
      <c r="BR45" s="61">
        <v>0.01</v>
      </c>
      <c r="BS45" s="13">
        <v>18328.253</v>
      </c>
      <c r="BT45" s="13">
        <v>31</v>
      </c>
      <c r="BU45" s="13">
        <v>80127.4655</v>
      </c>
      <c r="BV45" s="60">
        <v>204</v>
      </c>
      <c r="BW45" s="13">
        <v>240111.44</v>
      </c>
      <c r="BX45" s="61">
        <v>0.01</v>
      </c>
      <c r="BY45" s="13">
        <v>137836.56</v>
      </c>
      <c r="BZ45" s="13">
        <v>26</v>
      </c>
      <c r="CA45" s="63">
        <v>236827.91</v>
      </c>
      <c r="CB45" s="64">
        <v>1982</v>
      </c>
      <c r="CC45" s="13">
        <v>7748</v>
      </c>
      <c r="CD45" s="13">
        <v>1757247.146058</v>
      </c>
      <c r="CE45" s="13">
        <v>232867.287869</v>
      </c>
      <c r="CF45" s="13">
        <v>266</v>
      </c>
      <c r="CG45" s="13">
        <v>1726672.989293</v>
      </c>
    </row>
    <row x14ac:dyDescent="0.25" r="46" customHeight="1" ht="19.5">
      <c r="A46" s="138">
        <v>1981</v>
      </c>
      <c r="B46" s="60">
        <v>1522</v>
      </c>
      <c r="C46" s="13">
        <v>1357304</v>
      </c>
      <c r="D46" s="61">
        <v>0</v>
      </c>
      <c r="E46" s="13">
        <v>409145</v>
      </c>
      <c r="F46" s="13">
        <v>27</v>
      </c>
      <c r="G46" s="13">
        <v>1352427</v>
      </c>
      <c r="H46" s="60">
        <v>2737</v>
      </c>
      <c r="I46" s="13">
        <v>106593</v>
      </c>
      <c r="J46" s="61">
        <v>0</v>
      </c>
      <c r="K46" s="13">
        <v>37701</v>
      </c>
      <c r="L46" s="13">
        <v>38</v>
      </c>
      <c r="M46" s="13">
        <v>99534</v>
      </c>
      <c r="N46" s="60">
        <v>639</v>
      </c>
      <c r="O46" s="13">
        <v>375728</v>
      </c>
      <c r="P46" s="61">
        <v>0</v>
      </c>
      <c r="Q46" s="13">
        <v>94963</v>
      </c>
      <c r="R46" s="13">
        <v>71</v>
      </c>
      <c r="S46" s="13">
        <v>370861.3</v>
      </c>
      <c r="T46" s="62"/>
      <c r="U46" s="13"/>
      <c r="V46" s="65"/>
      <c r="W46" s="13"/>
      <c r="X46" s="12"/>
      <c r="Y46" s="13"/>
      <c r="Z46" s="60">
        <v>3</v>
      </c>
      <c r="AA46" s="13">
        <v>8930</v>
      </c>
      <c r="AB46" s="61">
        <v>275</v>
      </c>
      <c r="AC46" s="13">
        <v>4843</v>
      </c>
      <c r="AD46" s="13">
        <v>3</v>
      </c>
      <c r="AE46" s="13">
        <v>8930</v>
      </c>
      <c r="AF46" s="62"/>
      <c r="AG46" s="13"/>
      <c r="AH46" s="65"/>
      <c r="AI46" s="13"/>
      <c r="AJ46" s="12"/>
      <c r="AK46" s="13"/>
      <c r="AL46" s="13">
        <v>312</v>
      </c>
      <c r="AM46" s="13">
        <v>984512.5</v>
      </c>
      <c r="AN46" s="13">
        <v>0</v>
      </c>
      <c r="AO46" s="13">
        <v>624883</v>
      </c>
      <c r="AP46" s="13">
        <v>32</v>
      </c>
      <c r="AQ46" s="13">
        <v>983459</v>
      </c>
      <c r="AR46" s="13">
        <v>1655</v>
      </c>
      <c r="AS46" s="13">
        <v>179445.700017</v>
      </c>
      <c r="AT46" s="13">
        <v>0.1</v>
      </c>
      <c r="AU46" s="13">
        <v>18901</v>
      </c>
      <c r="AV46" s="13">
        <v>52</v>
      </c>
      <c r="AW46" s="13">
        <v>175222.3</v>
      </c>
      <c r="AX46" s="62"/>
      <c r="AY46" s="13"/>
      <c r="AZ46" s="65"/>
      <c r="BA46" s="13"/>
      <c r="BB46" s="14"/>
      <c r="BC46" s="63"/>
      <c r="BD46" s="13">
        <v>91</v>
      </c>
      <c r="BE46" s="13">
        <v>651907.1</v>
      </c>
      <c r="BF46" s="13">
        <v>0.1</v>
      </c>
      <c r="BG46" s="13">
        <v>181248</v>
      </c>
      <c r="BH46" s="13">
        <v>26</v>
      </c>
      <c r="BI46" s="13">
        <v>650481</v>
      </c>
      <c r="BJ46" s="60">
        <v>1219</v>
      </c>
      <c r="BK46" s="13">
        <v>192008.9</v>
      </c>
      <c r="BL46" s="61">
        <v>0</v>
      </c>
      <c r="BM46" s="13">
        <v>45600</v>
      </c>
      <c r="BN46" s="13">
        <v>26</v>
      </c>
      <c r="BO46" s="13">
        <v>188920</v>
      </c>
      <c r="BP46" s="60">
        <v>972</v>
      </c>
      <c r="BQ46" s="13">
        <v>2413778.60345</v>
      </c>
      <c r="BR46" s="61">
        <v>0.01</v>
      </c>
      <c r="BS46" s="13">
        <v>435005.278945</v>
      </c>
      <c r="BT46" s="13">
        <v>140</v>
      </c>
      <c r="BU46" s="13">
        <v>2407905.38154</v>
      </c>
      <c r="BV46" s="60">
        <v>91</v>
      </c>
      <c r="BW46" s="13">
        <v>14196.81</v>
      </c>
      <c r="BX46" s="61">
        <v>0.01</v>
      </c>
      <c r="BY46" s="13">
        <v>9767.48</v>
      </c>
      <c r="BZ46" s="13">
        <v>3</v>
      </c>
      <c r="CA46" s="63">
        <v>13191.08</v>
      </c>
      <c r="CB46" s="64">
        <v>1981</v>
      </c>
      <c r="CC46" s="13">
        <v>9241</v>
      </c>
      <c r="CD46" s="13">
        <v>6284404.695377</v>
      </c>
      <c r="CE46" s="13">
        <v>624883</v>
      </c>
      <c r="CF46" s="13">
        <v>418</v>
      </c>
      <c r="CG46" s="13">
        <v>6250931.38146</v>
      </c>
    </row>
    <row x14ac:dyDescent="0.25" r="47" customHeight="1" ht="19.5">
      <c r="A47" s="138">
        <v>1980</v>
      </c>
      <c r="B47" s="60">
        <v>1345</v>
      </c>
      <c r="C47" s="13">
        <v>702196</v>
      </c>
      <c r="D47" s="61">
        <v>0</v>
      </c>
      <c r="E47" s="13">
        <v>210941</v>
      </c>
      <c r="F47" s="13">
        <v>41</v>
      </c>
      <c r="G47" s="13">
        <v>694678</v>
      </c>
      <c r="H47" s="60">
        <v>1743</v>
      </c>
      <c r="I47" s="13">
        <v>65578</v>
      </c>
      <c r="J47" s="61">
        <v>0</v>
      </c>
      <c r="K47" s="13">
        <v>16228</v>
      </c>
      <c r="L47" s="13">
        <v>37</v>
      </c>
      <c r="M47" s="13">
        <v>58139</v>
      </c>
      <c r="N47" s="60">
        <v>1037</v>
      </c>
      <c r="O47" s="13">
        <v>514257</v>
      </c>
      <c r="P47" s="61">
        <v>0</v>
      </c>
      <c r="Q47" s="13">
        <v>69375</v>
      </c>
      <c r="R47" s="13">
        <v>106</v>
      </c>
      <c r="S47" s="13">
        <v>499631.9</v>
      </c>
      <c r="T47" s="60">
        <v>2</v>
      </c>
      <c r="U47" s="13">
        <v>2080</v>
      </c>
      <c r="V47" s="61">
        <v>880</v>
      </c>
      <c r="W47" s="13">
        <v>1200</v>
      </c>
      <c r="X47" s="13">
        <v>2</v>
      </c>
      <c r="Y47" s="13">
        <v>2080</v>
      </c>
      <c r="Z47" s="60">
        <v>1</v>
      </c>
      <c r="AA47" s="13">
        <v>752</v>
      </c>
      <c r="AB47" s="61">
        <v>752</v>
      </c>
      <c r="AC47" s="13">
        <v>752</v>
      </c>
      <c r="AD47" s="13">
        <v>1</v>
      </c>
      <c r="AE47" s="13">
        <v>752</v>
      </c>
      <c r="AF47" s="60">
        <v>1</v>
      </c>
      <c r="AG47" s="13">
        <v>551</v>
      </c>
      <c r="AH47" s="61">
        <v>551</v>
      </c>
      <c r="AI47" s="13">
        <v>551</v>
      </c>
      <c r="AJ47" s="13">
        <v>1</v>
      </c>
      <c r="AK47" s="13">
        <v>551</v>
      </c>
      <c r="AL47" s="13">
        <v>321</v>
      </c>
      <c r="AM47" s="13">
        <v>1169672.02</v>
      </c>
      <c r="AN47" s="13">
        <v>0</v>
      </c>
      <c r="AO47" s="13">
        <v>327849</v>
      </c>
      <c r="AP47" s="13">
        <v>50</v>
      </c>
      <c r="AQ47" s="13">
        <v>1168016.42</v>
      </c>
      <c r="AR47" s="13">
        <v>1779</v>
      </c>
      <c r="AS47" s="13">
        <v>560325.900025</v>
      </c>
      <c r="AT47" s="13">
        <v>0.1</v>
      </c>
      <c r="AU47" s="13">
        <v>126747</v>
      </c>
      <c r="AV47" s="13">
        <v>59</v>
      </c>
      <c r="AW47" s="13">
        <v>553389.9</v>
      </c>
      <c r="AX47" s="62"/>
      <c r="AY47" s="13"/>
      <c r="AZ47" s="65"/>
      <c r="BA47" s="13"/>
      <c r="BB47" s="14"/>
      <c r="BC47" s="63"/>
      <c r="BD47" s="13">
        <v>62</v>
      </c>
      <c r="BE47" s="13">
        <v>285095.5</v>
      </c>
      <c r="BF47" s="13">
        <v>0.1</v>
      </c>
      <c r="BG47" s="13">
        <v>102484</v>
      </c>
      <c r="BH47" s="13">
        <v>18</v>
      </c>
      <c r="BI47" s="13">
        <v>284852</v>
      </c>
      <c r="BJ47" s="60">
        <v>947</v>
      </c>
      <c r="BK47" s="13">
        <v>31582</v>
      </c>
      <c r="BL47" s="61">
        <v>0</v>
      </c>
      <c r="BM47" s="13">
        <v>7500</v>
      </c>
      <c r="BN47" s="13">
        <v>16</v>
      </c>
      <c r="BO47" s="13">
        <v>27608</v>
      </c>
      <c r="BP47" s="60">
        <v>95</v>
      </c>
      <c r="BQ47" s="13">
        <v>1338376</v>
      </c>
      <c r="BR47" s="61">
        <v>222</v>
      </c>
      <c r="BS47" s="13">
        <v>239755</v>
      </c>
      <c r="BT47" s="13">
        <v>95</v>
      </c>
      <c r="BU47" s="13">
        <v>1338376</v>
      </c>
      <c r="BV47" s="60">
        <v>150</v>
      </c>
      <c r="BW47" s="13">
        <v>154204.77</v>
      </c>
      <c r="BX47" s="61">
        <v>0.01</v>
      </c>
      <c r="BY47" s="13">
        <v>42100.37</v>
      </c>
      <c r="BZ47" s="13">
        <v>18</v>
      </c>
      <c r="CA47" s="63">
        <v>153179.23</v>
      </c>
      <c r="CB47" s="64">
        <v>1980</v>
      </c>
      <c r="CC47" s="13">
        <v>7483</v>
      </c>
      <c r="CD47" s="13">
        <v>4824669.70665</v>
      </c>
      <c r="CE47" s="13">
        <v>327849</v>
      </c>
      <c r="CF47" s="13">
        <v>444</v>
      </c>
      <c r="CG47" s="13">
        <v>4781252.721449001</v>
      </c>
    </row>
    <row x14ac:dyDescent="0.25" r="48" customHeight="1" ht="19.5">
      <c r="A48" s="138">
        <v>1979</v>
      </c>
      <c r="B48" s="60">
        <v>1000</v>
      </c>
      <c r="C48" s="13">
        <v>212427</v>
      </c>
      <c r="D48" s="61">
        <v>0</v>
      </c>
      <c r="E48" s="13">
        <v>86250</v>
      </c>
      <c r="F48" s="13">
        <v>17</v>
      </c>
      <c r="G48" s="13">
        <v>208740</v>
      </c>
      <c r="H48" s="60">
        <v>3845</v>
      </c>
      <c r="I48" s="13">
        <v>29445</v>
      </c>
      <c r="J48" s="61">
        <v>0</v>
      </c>
      <c r="K48" s="13">
        <v>2299</v>
      </c>
      <c r="L48" s="13">
        <v>25</v>
      </c>
      <c r="M48" s="13">
        <v>17348</v>
      </c>
      <c r="N48" s="60">
        <v>600</v>
      </c>
      <c r="O48" s="13">
        <v>81900</v>
      </c>
      <c r="P48" s="61">
        <v>0</v>
      </c>
      <c r="Q48" s="13">
        <v>16592</v>
      </c>
      <c r="R48" s="13">
        <v>30</v>
      </c>
      <c r="S48" s="13">
        <v>78081.6</v>
      </c>
      <c r="T48" s="62"/>
      <c r="U48" s="13"/>
      <c r="V48" s="65"/>
      <c r="W48" s="13"/>
      <c r="X48" s="12"/>
      <c r="Y48" s="13"/>
      <c r="Z48" s="60">
        <v>10</v>
      </c>
      <c r="AA48" s="13">
        <v>31897</v>
      </c>
      <c r="AB48" s="61">
        <v>254</v>
      </c>
      <c r="AC48" s="13">
        <v>21921</v>
      </c>
      <c r="AD48" s="13">
        <v>10</v>
      </c>
      <c r="AE48" s="13">
        <v>31897</v>
      </c>
      <c r="AF48" s="62"/>
      <c r="AG48" s="13"/>
      <c r="AH48" s="65"/>
      <c r="AI48" s="13"/>
      <c r="AJ48" s="12"/>
      <c r="AK48" s="13"/>
      <c r="AL48" s="13">
        <v>372</v>
      </c>
      <c r="AM48" s="13">
        <v>2647909.59</v>
      </c>
      <c r="AN48" s="13">
        <v>0</v>
      </c>
      <c r="AO48" s="13">
        <v>857600</v>
      </c>
      <c r="AP48" s="13">
        <v>95</v>
      </c>
      <c r="AQ48" s="13">
        <v>2645855</v>
      </c>
      <c r="AR48" s="13">
        <v>1564</v>
      </c>
      <c r="AS48" s="13">
        <v>63944.000021</v>
      </c>
      <c r="AT48" s="13">
        <v>0.1</v>
      </c>
      <c r="AU48" s="13">
        <v>15378</v>
      </c>
      <c r="AV48" s="13">
        <v>22</v>
      </c>
      <c r="AW48" s="13">
        <v>60633.3</v>
      </c>
      <c r="AX48" s="62"/>
      <c r="AY48" s="13"/>
      <c r="AZ48" s="65"/>
      <c r="BA48" s="13"/>
      <c r="BB48" s="14"/>
      <c r="BC48" s="63"/>
      <c r="BD48" s="13">
        <v>107</v>
      </c>
      <c r="BE48" s="13">
        <v>67023</v>
      </c>
      <c r="BF48" s="13">
        <v>0</v>
      </c>
      <c r="BG48" s="13">
        <v>24038</v>
      </c>
      <c r="BH48" s="13">
        <v>13</v>
      </c>
      <c r="BI48" s="13">
        <v>66625</v>
      </c>
      <c r="BJ48" s="60">
        <v>686</v>
      </c>
      <c r="BK48" s="13">
        <v>5171.9</v>
      </c>
      <c r="BL48" s="61">
        <v>0</v>
      </c>
      <c r="BM48" s="13">
        <v>1900</v>
      </c>
      <c r="BN48" s="13">
        <v>4</v>
      </c>
      <c r="BO48" s="13">
        <v>3525</v>
      </c>
      <c r="BP48" s="60">
        <v>47</v>
      </c>
      <c r="BQ48" s="13">
        <v>226922.6</v>
      </c>
      <c r="BR48" s="61">
        <v>202.3</v>
      </c>
      <c r="BS48" s="13">
        <v>39676</v>
      </c>
      <c r="BT48" s="13">
        <v>47</v>
      </c>
      <c r="BU48" s="13">
        <v>226922.6</v>
      </c>
      <c r="BV48" s="60">
        <v>65</v>
      </c>
      <c r="BW48" s="13">
        <v>7388.5</v>
      </c>
      <c r="BX48" s="61">
        <v>0.01</v>
      </c>
      <c r="BY48" s="13">
        <v>4336.15</v>
      </c>
      <c r="BZ48" s="13">
        <v>4</v>
      </c>
      <c r="CA48" s="63">
        <v>7110.95</v>
      </c>
      <c r="CB48" s="64">
        <v>1979</v>
      </c>
      <c r="CC48" s="13">
        <v>8296</v>
      </c>
      <c r="CD48" s="13">
        <v>3374029.088315</v>
      </c>
      <c r="CE48" s="13">
        <v>857600</v>
      </c>
      <c r="CF48" s="13">
        <v>267</v>
      </c>
      <c r="CG48" s="13">
        <v>3346738.067738</v>
      </c>
    </row>
    <row x14ac:dyDescent="0.25" r="49" customHeight="1" ht="19.5">
      <c r="A49" s="138">
        <v>1978</v>
      </c>
      <c r="B49" s="60">
        <v>653</v>
      </c>
      <c r="C49" s="13">
        <v>7880</v>
      </c>
      <c r="D49" s="61">
        <v>0</v>
      </c>
      <c r="E49" s="13">
        <v>1162</v>
      </c>
      <c r="F49" s="13">
        <v>6</v>
      </c>
      <c r="G49" s="13">
        <v>4776</v>
      </c>
      <c r="H49" s="60">
        <v>2306</v>
      </c>
      <c r="I49" s="13">
        <v>50083</v>
      </c>
      <c r="J49" s="61">
        <v>0</v>
      </c>
      <c r="K49" s="13">
        <v>12759</v>
      </c>
      <c r="L49" s="13">
        <v>19</v>
      </c>
      <c r="M49" s="13">
        <v>44938</v>
      </c>
      <c r="N49" s="60">
        <v>367</v>
      </c>
      <c r="O49" s="13">
        <v>24569</v>
      </c>
      <c r="P49" s="61">
        <v>0</v>
      </c>
      <c r="Q49" s="13">
        <v>6077</v>
      </c>
      <c r="R49" s="13">
        <v>13</v>
      </c>
      <c r="S49" s="13">
        <v>21580.7</v>
      </c>
      <c r="T49" s="62"/>
      <c r="U49" s="13"/>
      <c r="V49" s="65"/>
      <c r="W49" s="13"/>
      <c r="X49" s="12"/>
      <c r="Y49" s="13"/>
      <c r="Z49" s="60">
        <v>4</v>
      </c>
      <c r="AA49" s="13">
        <v>4474</v>
      </c>
      <c r="AB49" s="61">
        <v>214</v>
      </c>
      <c r="AC49" s="13">
        <v>3038</v>
      </c>
      <c r="AD49" s="13">
        <v>4</v>
      </c>
      <c r="AE49" s="13">
        <v>4474</v>
      </c>
      <c r="AF49" s="62"/>
      <c r="AG49" s="13"/>
      <c r="AH49" s="65"/>
      <c r="AI49" s="13"/>
      <c r="AJ49" s="12"/>
      <c r="AK49" s="13"/>
      <c r="AL49" s="13">
        <v>154</v>
      </c>
      <c r="AM49" s="13">
        <v>78714.21</v>
      </c>
      <c r="AN49" s="13">
        <v>0.01</v>
      </c>
      <c r="AO49" s="13">
        <v>22560</v>
      </c>
      <c r="AP49" s="13">
        <v>13</v>
      </c>
      <c r="AQ49" s="13">
        <v>77964</v>
      </c>
      <c r="AR49" s="13">
        <v>933</v>
      </c>
      <c r="AS49" s="13">
        <v>6895.000017</v>
      </c>
      <c r="AT49" s="13">
        <v>0.1</v>
      </c>
      <c r="AU49" s="13">
        <v>1764</v>
      </c>
      <c r="AV49" s="13">
        <v>5</v>
      </c>
      <c r="AW49" s="13">
        <v>4766.3</v>
      </c>
      <c r="AX49" s="62"/>
      <c r="AY49" s="13"/>
      <c r="AZ49" s="65"/>
      <c r="BA49" s="13"/>
      <c r="BB49" s="14"/>
      <c r="BC49" s="63"/>
      <c r="BD49" s="13">
        <v>42</v>
      </c>
      <c r="BE49" s="13">
        <v>46.9</v>
      </c>
      <c r="BF49" s="13">
        <v>0.1</v>
      </c>
      <c r="BG49" s="13">
        <v>17</v>
      </c>
      <c r="BH49" s="12"/>
      <c r="BI49" s="13"/>
      <c r="BJ49" s="60">
        <v>1198</v>
      </c>
      <c r="BK49" s="13">
        <v>6470.1</v>
      </c>
      <c r="BL49" s="61">
        <v>0</v>
      </c>
      <c r="BM49" s="13">
        <v>1011.7</v>
      </c>
      <c r="BN49" s="13">
        <v>7</v>
      </c>
      <c r="BO49" s="13">
        <v>3497.8</v>
      </c>
      <c r="BP49" s="60">
        <v>12</v>
      </c>
      <c r="BQ49" s="13">
        <v>92783.3</v>
      </c>
      <c r="BR49" s="61">
        <v>283.3</v>
      </c>
      <c r="BS49" s="13">
        <v>48583</v>
      </c>
      <c r="BT49" s="13">
        <v>12</v>
      </c>
      <c r="BU49" s="13">
        <v>92783.3</v>
      </c>
      <c r="BV49" s="60">
        <v>102</v>
      </c>
      <c r="BW49" s="13">
        <v>7482.93</v>
      </c>
      <c r="BX49" s="61">
        <v>0.01</v>
      </c>
      <c r="BY49" s="13">
        <v>4655.17</v>
      </c>
      <c r="BZ49" s="13">
        <v>2</v>
      </c>
      <c r="CA49" s="63">
        <v>6351.2</v>
      </c>
      <c r="CB49" s="64">
        <v>1978</v>
      </c>
      <c r="CC49" s="13">
        <v>5771</v>
      </c>
      <c r="CD49" s="13">
        <v>279398.41175</v>
      </c>
      <c r="CE49" s="13">
        <v>48583</v>
      </c>
      <c r="CF49" s="13">
        <v>81</v>
      </c>
      <c r="CG49" s="13">
        <v>261130.791217</v>
      </c>
    </row>
    <row x14ac:dyDescent="0.25" r="50" customHeight="1" ht="19.5">
      <c r="A50" s="138">
        <v>1977</v>
      </c>
      <c r="B50" s="60">
        <v>556</v>
      </c>
      <c r="C50" s="13">
        <v>10651</v>
      </c>
      <c r="D50" s="61">
        <v>0</v>
      </c>
      <c r="E50" s="13">
        <v>2345</v>
      </c>
      <c r="F50" s="13">
        <v>10</v>
      </c>
      <c r="G50" s="13">
        <v>8154</v>
      </c>
      <c r="H50" s="60">
        <v>1854</v>
      </c>
      <c r="I50" s="13">
        <v>3791</v>
      </c>
      <c r="J50" s="61">
        <v>0</v>
      </c>
      <c r="K50" s="13">
        <v>637</v>
      </c>
      <c r="L50" s="13">
        <v>3</v>
      </c>
      <c r="M50" s="13">
        <v>1144</v>
      </c>
      <c r="N50" s="60">
        <v>757</v>
      </c>
      <c r="O50" s="13">
        <v>198248</v>
      </c>
      <c r="P50" s="61">
        <v>0</v>
      </c>
      <c r="Q50" s="13">
        <v>30836</v>
      </c>
      <c r="R50" s="13">
        <v>81</v>
      </c>
      <c r="S50" s="13">
        <v>190311.3</v>
      </c>
      <c r="T50" s="62"/>
      <c r="U50" s="13"/>
      <c r="V50" s="65"/>
      <c r="W50" s="13"/>
      <c r="X50" s="12"/>
      <c r="Y50" s="13"/>
      <c r="Z50" s="60">
        <v>4</v>
      </c>
      <c r="AA50" s="13">
        <v>1268</v>
      </c>
      <c r="AB50" s="61">
        <v>242</v>
      </c>
      <c r="AC50" s="13">
        <v>521</v>
      </c>
      <c r="AD50" s="13">
        <v>4</v>
      </c>
      <c r="AE50" s="13">
        <v>1268</v>
      </c>
      <c r="AF50" s="62"/>
      <c r="AG50" s="13"/>
      <c r="AH50" s="65"/>
      <c r="AI50" s="13"/>
      <c r="AJ50" s="12"/>
      <c r="AK50" s="13"/>
      <c r="AL50" s="13">
        <v>307</v>
      </c>
      <c r="AM50" s="13">
        <v>284432.8</v>
      </c>
      <c r="AN50" s="13">
        <v>0.01</v>
      </c>
      <c r="AO50" s="13">
        <v>39122</v>
      </c>
      <c r="AP50" s="13">
        <v>41</v>
      </c>
      <c r="AQ50" s="13">
        <v>283048.06</v>
      </c>
      <c r="AR50" s="13">
        <v>2049</v>
      </c>
      <c r="AS50" s="13">
        <v>416337.400031</v>
      </c>
      <c r="AT50" s="13">
        <v>0.1</v>
      </c>
      <c r="AU50" s="13">
        <v>72323</v>
      </c>
      <c r="AV50" s="13">
        <v>48</v>
      </c>
      <c r="AW50" s="13">
        <v>410684.2</v>
      </c>
      <c r="AX50" s="62"/>
      <c r="AY50" s="13"/>
      <c r="AZ50" s="65"/>
      <c r="BA50" s="13"/>
      <c r="BB50" s="14"/>
      <c r="BC50" s="63"/>
      <c r="BD50" s="13">
        <v>13</v>
      </c>
      <c r="BE50" s="13">
        <v>5134</v>
      </c>
      <c r="BF50" s="13">
        <v>0.1</v>
      </c>
      <c r="BG50" s="13">
        <v>4810</v>
      </c>
      <c r="BH50" s="13">
        <v>2</v>
      </c>
      <c r="BI50" s="13">
        <v>5126</v>
      </c>
      <c r="BJ50" s="60">
        <v>1362</v>
      </c>
      <c r="BK50" s="13">
        <v>32113.6</v>
      </c>
      <c r="BL50" s="61">
        <v>0</v>
      </c>
      <c r="BM50" s="13">
        <v>16753.9</v>
      </c>
      <c r="BN50" s="13">
        <v>14</v>
      </c>
      <c r="BO50" s="13">
        <v>27772.2</v>
      </c>
      <c r="BP50" s="60">
        <v>29</v>
      </c>
      <c r="BQ50" s="13">
        <v>129054.2</v>
      </c>
      <c r="BR50" s="61">
        <v>202.3</v>
      </c>
      <c r="BS50" s="13">
        <v>68724</v>
      </c>
      <c r="BT50" s="13">
        <v>29</v>
      </c>
      <c r="BU50" s="13">
        <v>129054.2</v>
      </c>
      <c r="BV50" s="60">
        <v>126</v>
      </c>
      <c r="BW50" s="13">
        <v>312469.39</v>
      </c>
      <c r="BX50" s="61">
        <v>0.01</v>
      </c>
      <c r="BY50" s="13">
        <v>190648.3</v>
      </c>
      <c r="BZ50" s="13">
        <v>20</v>
      </c>
      <c r="CA50" s="63">
        <v>311589.59</v>
      </c>
      <c r="CB50" s="64">
        <v>1977</v>
      </c>
      <c r="CC50" s="13">
        <v>7057</v>
      </c>
      <c r="CD50" s="13">
        <v>1393498.823057</v>
      </c>
      <c r="CE50" s="13">
        <v>190648.3</v>
      </c>
      <c r="CF50" s="13">
        <v>252</v>
      </c>
      <c r="CG50" s="13">
        <v>1368151.572613</v>
      </c>
    </row>
    <row x14ac:dyDescent="0.25" r="51" customHeight="1" ht="19.5">
      <c r="A51" s="138">
        <v>1976</v>
      </c>
      <c r="B51" s="60">
        <v>774</v>
      </c>
      <c r="C51" s="13">
        <v>22839</v>
      </c>
      <c r="D51" s="61">
        <v>0</v>
      </c>
      <c r="E51" s="13">
        <v>13944</v>
      </c>
      <c r="F51" s="13">
        <v>6</v>
      </c>
      <c r="G51" s="13">
        <v>16358</v>
      </c>
      <c r="H51" s="60">
        <v>891</v>
      </c>
      <c r="I51" s="13">
        <v>57087</v>
      </c>
      <c r="J51" s="61">
        <v>0</v>
      </c>
      <c r="K51" s="13">
        <v>17060</v>
      </c>
      <c r="L51" s="13">
        <v>19</v>
      </c>
      <c r="M51" s="13">
        <v>54301</v>
      </c>
      <c r="N51" s="60">
        <v>1037</v>
      </c>
      <c r="O51" s="13">
        <v>110299</v>
      </c>
      <c r="P51" s="61">
        <v>0</v>
      </c>
      <c r="Q51" s="13">
        <v>13080</v>
      </c>
      <c r="R51" s="13">
        <v>72</v>
      </c>
      <c r="S51" s="13">
        <v>100223.7</v>
      </c>
      <c r="T51" s="62"/>
      <c r="U51" s="13"/>
      <c r="V51" s="65"/>
      <c r="W51" s="13"/>
      <c r="X51" s="12"/>
      <c r="Y51" s="13"/>
      <c r="Z51" s="60">
        <v>32</v>
      </c>
      <c r="AA51" s="13">
        <v>177049</v>
      </c>
      <c r="AB51" s="61">
        <v>248</v>
      </c>
      <c r="AC51" s="13">
        <v>31329</v>
      </c>
      <c r="AD51" s="13">
        <v>32</v>
      </c>
      <c r="AE51" s="13">
        <v>177049</v>
      </c>
      <c r="AF51" s="62"/>
      <c r="AG51" s="13"/>
      <c r="AH51" s="65"/>
      <c r="AI51" s="13"/>
      <c r="AJ51" s="12"/>
      <c r="AK51" s="13"/>
      <c r="AL51" s="13">
        <v>310</v>
      </c>
      <c r="AM51" s="13">
        <v>636462.49</v>
      </c>
      <c r="AN51" s="13">
        <v>0</v>
      </c>
      <c r="AO51" s="13">
        <v>51200</v>
      </c>
      <c r="AP51" s="13">
        <v>76</v>
      </c>
      <c r="AQ51" s="13">
        <v>634000.86</v>
      </c>
      <c r="AR51" s="13">
        <v>3980</v>
      </c>
      <c r="AS51" s="13">
        <v>544049.50006</v>
      </c>
      <c r="AT51" s="13">
        <v>0.1</v>
      </c>
      <c r="AU51" s="13">
        <v>55736</v>
      </c>
      <c r="AV51" s="13">
        <v>107</v>
      </c>
      <c r="AW51" s="13">
        <v>532397.9</v>
      </c>
      <c r="AX51" s="62"/>
      <c r="AY51" s="13"/>
      <c r="AZ51" s="65"/>
      <c r="BA51" s="13"/>
      <c r="BB51" s="14"/>
      <c r="BC51" s="63"/>
      <c r="BD51" s="13">
        <v>32</v>
      </c>
      <c r="BE51" s="13">
        <v>488.2</v>
      </c>
      <c r="BF51" s="13">
        <v>0.1</v>
      </c>
      <c r="BG51" s="13">
        <v>470</v>
      </c>
      <c r="BH51" s="13">
        <v>1</v>
      </c>
      <c r="BI51" s="13">
        <v>470</v>
      </c>
      <c r="BJ51" s="60">
        <v>1108</v>
      </c>
      <c r="BK51" s="13">
        <v>496464.2</v>
      </c>
      <c r="BL51" s="61">
        <v>0</v>
      </c>
      <c r="BM51" s="13">
        <v>58598.4</v>
      </c>
      <c r="BN51" s="13">
        <v>77</v>
      </c>
      <c r="BO51" s="13">
        <v>490750.2</v>
      </c>
      <c r="BP51" s="60">
        <v>9</v>
      </c>
      <c r="BQ51" s="13">
        <v>79515.7</v>
      </c>
      <c r="BR51" s="61">
        <v>518</v>
      </c>
      <c r="BS51" s="13">
        <v>49736</v>
      </c>
      <c r="BT51" s="13">
        <v>9</v>
      </c>
      <c r="BU51" s="13">
        <v>79515.7</v>
      </c>
      <c r="BV51" s="60">
        <v>112</v>
      </c>
      <c r="BW51" s="13">
        <v>59143.2</v>
      </c>
      <c r="BX51" s="61">
        <v>0.01</v>
      </c>
      <c r="BY51" s="13">
        <v>43584.12</v>
      </c>
      <c r="BZ51" s="13">
        <v>5</v>
      </c>
      <c r="CA51" s="63">
        <v>58744.66</v>
      </c>
      <c r="CB51" s="64">
        <v>1976</v>
      </c>
      <c r="CC51" s="13">
        <v>8285</v>
      </c>
      <c r="CD51" s="13">
        <v>2183397.803619</v>
      </c>
      <c r="CE51" s="13">
        <v>58598.4</v>
      </c>
      <c r="CF51" s="13">
        <v>404</v>
      </c>
      <c r="CG51" s="13">
        <v>2143810.757642</v>
      </c>
    </row>
    <row x14ac:dyDescent="0.25" r="52" customHeight="1" ht="19.5">
      <c r="A52" s="138">
        <v>1975</v>
      </c>
      <c r="B52" s="60">
        <v>693</v>
      </c>
      <c r="C52" s="13">
        <v>5377</v>
      </c>
      <c r="D52" s="61">
        <v>0</v>
      </c>
      <c r="E52" s="13">
        <v>2218</v>
      </c>
      <c r="F52" s="13">
        <v>2</v>
      </c>
      <c r="G52" s="13">
        <v>2637</v>
      </c>
      <c r="H52" s="60">
        <v>2718</v>
      </c>
      <c r="I52" s="13">
        <v>24345</v>
      </c>
      <c r="J52" s="61">
        <v>0</v>
      </c>
      <c r="K52" s="13">
        <v>5036</v>
      </c>
      <c r="L52" s="13">
        <v>18</v>
      </c>
      <c r="M52" s="13">
        <v>18733</v>
      </c>
      <c r="N52" s="60">
        <v>356</v>
      </c>
      <c r="O52" s="13">
        <v>24560</v>
      </c>
      <c r="P52" s="61">
        <v>0</v>
      </c>
      <c r="Q52" s="13">
        <v>7200</v>
      </c>
      <c r="R52" s="13">
        <v>24</v>
      </c>
      <c r="S52" s="13">
        <v>20820.4</v>
      </c>
      <c r="T52" s="62"/>
      <c r="U52" s="13"/>
      <c r="V52" s="65"/>
      <c r="W52" s="13"/>
      <c r="X52" s="12"/>
      <c r="Y52" s="13"/>
      <c r="Z52" s="60">
        <v>12</v>
      </c>
      <c r="AA52" s="13">
        <v>173652</v>
      </c>
      <c r="AB52" s="61">
        <v>212</v>
      </c>
      <c r="AC52" s="13">
        <v>151012</v>
      </c>
      <c r="AD52" s="13">
        <v>12</v>
      </c>
      <c r="AE52" s="13">
        <v>173652</v>
      </c>
      <c r="AF52" s="62"/>
      <c r="AG52" s="13"/>
      <c r="AH52" s="65"/>
      <c r="AI52" s="13"/>
      <c r="AJ52" s="12"/>
      <c r="AK52" s="13"/>
      <c r="AL52" s="13">
        <v>328</v>
      </c>
      <c r="AM52" s="13">
        <v>559355.81</v>
      </c>
      <c r="AN52" s="13">
        <v>0</v>
      </c>
      <c r="AO52" s="13">
        <v>69324</v>
      </c>
      <c r="AP52" s="13">
        <v>70</v>
      </c>
      <c r="AQ52" s="13">
        <v>556512.8</v>
      </c>
      <c r="AR52" s="13">
        <v>18</v>
      </c>
      <c r="AS52" s="13">
        <v>10036</v>
      </c>
      <c r="AT52" s="13">
        <v>202</v>
      </c>
      <c r="AU52" s="13">
        <v>1700</v>
      </c>
      <c r="AV52" s="13">
        <v>18</v>
      </c>
      <c r="AW52" s="13">
        <v>10036</v>
      </c>
      <c r="AX52" s="62"/>
      <c r="AY52" s="13"/>
      <c r="AZ52" s="65"/>
      <c r="BA52" s="13"/>
      <c r="BB52" s="14"/>
      <c r="BC52" s="63"/>
      <c r="BD52" s="13">
        <v>26</v>
      </c>
      <c r="BE52" s="13">
        <v>20.3</v>
      </c>
      <c r="BF52" s="13">
        <v>0.1</v>
      </c>
      <c r="BG52" s="13">
        <v>3.2</v>
      </c>
      <c r="BH52" s="12"/>
      <c r="BI52" s="13"/>
      <c r="BJ52" s="60">
        <v>2012</v>
      </c>
      <c r="BK52" s="13">
        <v>43538.8</v>
      </c>
      <c r="BL52" s="61">
        <v>0</v>
      </c>
      <c r="BM52" s="13">
        <v>13985.9</v>
      </c>
      <c r="BN52" s="13">
        <v>17</v>
      </c>
      <c r="BO52" s="13">
        <v>36413.3</v>
      </c>
      <c r="BP52" s="60">
        <v>10</v>
      </c>
      <c r="BQ52" s="13">
        <v>122567</v>
      </c>
      <c r="BR52" s="61">
        <v>1452</v>
      </c>
      <c r="BS52" s="13">
        <v>38825</v>
      </c>
      <c r="BT52" s="13">
        <v>10</v>
      </c>
      <c r="BU52" s="13">
        <v>122567</v>
      </c>
      <c r="BV52" s="60">
        <v>166</v>
      </c>
      <c r="BW52" s="13">
        <v>31554.56</v>
      </c>
      <c r="BX52" s="61">
        <v>0.01</v>
      </c>
      <c r="BY52" s="13">
        <v>5595.1</v>
      </c>
      <c r="BZ52" s="13">
        <v>16</v>
      </c>
      <c r="CA52" s="63">
        <v>29420.61</v>
      </c>
      <c r="CB52" s="64">
        <v>1975</v>
      </c>
      <c r="CC52" s="13">
        <v>6339</v>
      </c>
      <c r="CD52" s="13">
        <v>995007.0269570001</v>
      </c>
      <c r="CE52" s="13">
        <v>151012</v>
      </c>
      <c r="CF52" s="13">
        <v>187</v>
      </c>
      <c r="CG52" s="13">
        <v>970792.553253</v>
      </c>
    </row>
    <row x14ac:dyDescent="0.25" r="53" customHeight="1" ht="19.5">
      <c r="A53" s="138">
        <v>1974</v>
      </c>
      <c r="B53" s="60">
        <v>598</v>
      </c>
      <c r="C53" s="13">
        <v>17933</v>
      </c>
      <c r="D53" s="61">
        <v>0</v>
      </c>
      <c r="E53" s="13">
        <v>10164</v>
      </c>
      <c r="F53" s="13">
        <v>6</v>
      </c>
      <c r="G53" s="13">
        <v>16379</v>
      </c>
      <c r="H53" s="60">
        <v>2559</v>
      </c>
      <c r="I53" s="13">
        <v>21020</v>
      </c>
      <c r="J53" s="61">
        <v>0</v>
      </c>
      <c r="K53" s="13">
        <v>1472</v>
      </c>
      <c r="L53" s="13">
        <v>18</v>
      </c>
      <c r="M53" s="13">
        <v>10680</v>
      </c>
      <c r="N53" s="60">
        <v>485</v>
      </c>
      <c r="O53" s="13">
        <v>161567</v>
      </c>
      <c r="P53" s="61">
        <v>0</v>
      </c>
      <c r="Q53" s="13">
        <v>47200</v>
      </c>
      <c r="R53" s="13">
        <v>35</v>
      </c>
      <c r="S53" s="13">
        <v>157421.2</v>
      </c>
      <c r="T53" s="62"/>
      <c r="U53" s="13"/>
      <c r="V53" s="65"/>
      <c r="W53" s="13"/>
      <c r="X53" s="12"/>
      <c r="Y53" s="13"/>
      <c r="Z53" s="60">
        <v>18</v>
      </c>
      <c r="AA53" s="13">
        <v>51460</v>
      </c>
      <c r="AB53" s="61">
        <v>202</v>
      </c>
      <c r="AC53" s="13">
        <v>25910</v>
      </c>
      <c r="AD53" s="13">
        <v>18</v>
      </c>
      <c r="AE53" s="13">
        <v>51460</v>
      </c>
      <c r="AF53" s="62"/>
      <c r="AG53" s="13"/>
      <c r="AH53" s="65"/>
      <c r="AI53" s="13"/>
      <c r="AJ53" s="12"/>
      <c r="AK53" s="13"/>
      <c r="AL53" s="13">
        <v>182</v>
      </c>
      <c r="AM53" s="13">
        <v>16738.27</v>
      </c>
      <c r="AN53" s="13">
        <v>0.01</v>
      </c>
      <c r="AO53" s="13">
        <v>5832</v>
      </c>
      <c r="AP53" s="13">
        <v>7</v>
      </c>
      <c r="AQ53" s="13">
        <v>15381.76</v>
      </c>
      <c r="AR53" s="13">
        <v>60</v>
      </c>
      <c r="AS53" s="13">
        <v>520791</v>
      </c>
      <c r="AT53" s="13">
        <v>209</v>
      </c>
      <c r="AU53" s="13">
        <v>122558</v>
      </c>
      <c r="AV53" s="13">
        <v>60</v>
      </c>
      <c r="AW53" s="13">
        <v>520791</v>
      </c>
      <c r="AX53" s="62"/>
      <c r="AY53" s="13"/>
      <c r="AZ53" s="65"/>
      <c r="BA53" s="13"/>
      <c r="BB53" s="14"/>
      <c r="BC53" s="63"/>
      <c r="BD53" s="13">
        <v>17</v>
      </c>
      <c r="BE53" s="13">
        <v>21.8</v>
      </c>
      <c r="BF53" s="13">
        <v>0</v>
      </c>
      <c r="BG53" s="13">
        <v>7.5</v>
      </c>
      <c r="BH53" s="12"/>
      <c r="BI53" s="13"/>
      <c r="BJ53" s="60">
        <v>1006</v>
      </c>
      <c r="BK53" s="13">
        <v>101508.7</v>
      </c>
      <c r="BL53" s="61">
        <v>0</v>
      </c>
      <c r="BM53" s="13">
        <v>23876.4</v>
      </c>
      <c r="BN53" s="13">
        <v>26</v>
      </c>
      <c r="BO53" s="13">
        <v>98804.8</v>
      </c>
      <c r="BP53" s="60">
        <v>3</v>
      </c>
      <c r="BQ53" s="13">
        <v>17668</v>
      </c>
      <c r="BR53" s="61">
        <v>1622</v>
      </c>
      <c r="BS53" s="13">
        <v>9324</v>
      </c>
      <c r="BT53" s="13">
        <v>3</v>
      </c>
      <c r="BU53" s="13">
        <v>17668</v>
      </c>
      <c r="BV53" s="60">
        <v>93</v>
      </c>
      <c r="BW53" s="13">
        <v>3465.21</v>
      </c>
      <c r="BX53" s="61">
        <v>0.01</v>
      </c>
      <c r="BY53" s="13">
        <v>1231.74</v>
      </c>
      <c r="BZ53" s="13">
        <v>5</v>
      </c>
      <c r="CA53" s="63">
        <v>3244.43</v>
      </c>
      <c r="CB53" s="64">
        <v>1974</v>
      </c>
      <c r="CC53" s="13">
        <v>5021</v>
      </c>
      <c r="CD53" s="13">
        <v>912172.0153969999</v>
      </c>
      <c r="CE53" s="13">
        <v>122558</v>
      </c>
      <c r="CF53" s="13">
        <v>178</v>
      </c>
      <c r="CG53" s="13">
        <v>891829.4325310001</v>
      </c>
    </row>
    <row x14ac:dyDescent="0.25" r="54" customHeight="1" ht="19.5">
      <c r="A54" s="138">
        <v>1973</v>
      </c>
      <c r="B54" s="60">
        <v>478</v>
      </c>
      <c r="C54" s="13">
        <v>10020</v>
      </c>
      <c r="D54" s="61">
        <v>0</v>
      </c>
      <c r="E54" s="13">
        <v>6663</v>
      </c>
      <c r="F54" s="13">
        <v>3</v>
      </c>
      <c r="G54" s="13">
        <v>8162</v>
      </c>
      <c r="H54" s="60">
        <v>2861</v>
      </c>
      <c r="I54" s="13">
        <v>33433</v>
      </c>
      <c r="J54" s="61">
        <v>0</v>
      </c>
      <c r="K54" s="13">
        <v>6617</v>
      </c>
      <c r="L54" s="13">
        <v>33</v>
      </c>
      <c r="M54" s="13">
        <v>25889</v>
      </c>
      <c r="N54" s="60">
        <v>613</v>
      </c>
      <c r="O54" s="13">
        <v>61517</v>
      </c>
      <c r="P54" s="61">
        <v>0</v>
      </c>
      <c r="Q54" s="13">
        <v>16000</v>
      </c>
      <c r="R54" s="13">
        <v>41</v>
      </c>
      <c r="S54" s="13">
        <v>55158.4</v>
      </c>
      <c r="T54" s="62"/>
      <c r="U54" s="13"/>
      <c r="V54" s="65"/>
      <c r="W54" s="13"/>
      <c r="X54" s="12"/>
      <c r="Y54" s="13"/>
      <c r="Z54" s="60">
        <v>8</v>
      </c>
      <c r="AA54" s="13">
        <v>8531</v>
      </c>
      <c r="AB54" s="61">
        <v>242</v>
      </c>
      <c r="AC54" s="13">
        <v>3109</v>
      </c>
      <c r="AD54" s="13">
        <v>8</v>
      </c>
      <c r="AE54" s="13">
        <v>8531</v>
      </c>
      <c r="AF54" s="62"/>
      <c r="AG54" s="13"/>
      <c r="AH54" s="65"/>
      <c r="AI54" s="13"/>
      <c r="AJ54" s="12"/>
      <c r="AK54" s="13"/>
      <c r="AL54" s="13">
        <v>428</v>
      </c>
      <c r="AM54" s="13">
        <v>339639.87</v>
      </c>
      <c r="AN54" s="13">
        <v>0</v>
      </c>
      <c r="AO54" s="13">
        <v>42438</v>
      </c>
      <c r="AP54" s="13">
        <v>86</v>
      </c>
      <c r="AQ54" s="13">
        <v>334713.66</v>
      </c>
      <c r="AR54" s="13">
        <v>5</v>
      </c>
      <c r="AS54" s="13">
        <v>1842</v>
      </c>
      <c r="AT54" s="13">
        <v>243</v>
      </c>
      <c r="AU54" s="13">
        <v>607</v>
      </c>
      <c r="AV54" s="13">
        <v>5</v>
      </c>
      <c r="AW54" s="13">
        <v>1842</v>
      </c>
      <c r="AX54" s="62"/>
      <c r="AY54" s="13"/>
      <c r="AZ54" s="65"/>
      <c r="BA54" s="13"/>
      <c r="BB54" s="14"/>
      <c r="BC54" s="63"/>
      <c r="BD54" s="13">
        <v>45</v>
      </c>
      <c r="BE54" s="13">
        <v>1899.5</v>
      </c>
      <c r="BF54" s="13">
        <v>0.1</v>
      </c>
      <c r="BG54" s="13">
        <v>583</v>
      </c>
      <c r="BH54" s="13">
        <v>4</v>
      </c>
      <c r="BI54" s="13">
        <v>1673</v>
      </c>
      <c r="BJ54" s="60">
        <v>568</v>
      </c>
      <c r="BK54" s="13">
        <v>88711.2</v>
      </c>
      <c r="BL54" s="61">
        <v>0</v>
      </c>
      <c r="BM54" s="13">
        <v>23188.4</v>
      </c>
      <c r="BN54" s="13">
        <v>14</v>
      </c>
      <c r="BO54" s="13">
        <v>85937.8</v>
      </c>
      <c r="BP54" s="60">
        <v>38</v>
      </c>
      <c r="BQ54" s="13">
        <v>489032</v>
      </c>
      <c r="BR54" s="61">
        <v>1031</v>
      </c>
      <c r="BS54" s="13">
        <v>50598</v>
      </c>
      <c r="BT54" s="13">
        <v>38</v>
      </c>
      <c r="BU54" s="13">
        <v>489032</v>
      </c>
      <c r="BV54" s="60">
        <v>110</v>
      </c>
      <c r="BW54" s="13">
        <v>1450.12</v>
      </c>
      <c r="BX54" s="61">
        <v>0.01</v>
      </c>
      <c r="BY54" s="13">
        <v>335</v>
      </c>
      <c r="BZ54" s="13">
        <v>3</v>
      </c>
      <c r="CA54" s="63">
        <v>812.24</v>
      </c>
      <c r="CB54" s="64">
        <v>1973</v>
      </c>
      <c r="CC54" s="13">
        <v>5154</v>
      </c>
      <c r="CD54" s="13">
        <v>1036075.523222</v>
      </c>
      <c r="CE54" s="13">
        <v>50598</v>
      </c>
      <c r="CF54" s="13">
        <v>235</v>
      </c>
      <c r="CG54" s="13">
        <v>1011751.322077</v>
      </c>
    </row>
    <row x14ac:dyDescent="0.25" r="55" customHeight="1" ht="19.5">
      <c r="A55" s="138">
        <v>1972</v>
      </c>
      <c r="B55" s="60">
        <v>737</v>
      </c>
      <c r="C55" s="13">
        <v>52683</v>
      </c>
      <c r="D55" s="61">
        <v>0</v>
      </c>
      <c r="E55" s="13">
        <v>23855</v>
      </c>
      <c r="F55" s="13">
        <v>17</v>
      </c>
      <c r="G55" s="13">
        <v>49239</v>
      </c>
      <c r="H55" s="60">
        <v>1904</v>
      </c>
      <c r="I55" s="13">
        <v>25602</v>
      </c>
      <c r="J55" s="61">
        <v>0</v>
      </c>
      <c r="K55" s="13">
        <v>9712</v>
      </c>
      <c r="L55" s="13">
        <v>17</v>
      </c>
      <c r="M55" s="13">
        <v>19124</v>
      </c>
      <c r="N55" s="60">
        <v>539</v>
      </c>
      <c r="O55" s="13">
        <v>42227</v>
      </c>
      <c r="P55" s="61">
        <v>0</v>
      </c>
      <c r="Q55" s="13">
        <v>6016</v>
      </c>
      <c r="R55" s="13">
        <v>31</v>
      </c>
      <c r="S55" s="13">
        <v>37926</v>
      </c>
      <c r="T55" s="62"/>
      <c r="U55" s="13"/>
      <c r="V55" s="65"/>
      <c r="W55" s="13"/>
      <c r="X55" s="12"/>
      <c r="Y55" s="13"/>
      <c r="Z55" s="60">
        <v>20</v>
      </c>
      <c r="AA55" s="13">
        <v>44622</v>
      </c>
      <c r="AB55" s="61">
        <v>202</v>
      </c>
      <c r="AC55" s="13">
        <v>19514</v>
      </c>
      <c r="AD55" s="13">
        <v>20</v>
      </c>
      <c r="AE55" s="13">
        <v>44622</v>
      </c>
      <c r="AF55" s="62"/>
      <c r="AG55" s="13"/>
      <c r="AH55" s="65"/>
      <c r="AI55" s="13"/>
      <c r="AJ55" s="12"/>
      <c r="AK55" s="13"/>
      <c r="AL55" s="13">
        <v>315</v>
      </c>
      <c r="AM55" s="13">
        <v>224566.64</v>
      </c>
      <c r="AN55" s="13">
        <v>0.01</v>
      </c>
      <c r="AO55" s="13">
        <v>54561</v>
      </c>
      <c r="AP55" s="13">
        <v>49</v>
      </c>
      <c r="AQ55" s="13">
        <v>221685.45</v>
      </c>
      <c r="AR55" s="13">
        <v>20</v>
      </c>
      <c r="AS55" s="13">
        <v>33638</v>
      </c>
      <c r="AT55" s="13">
        <v>324</v>
      </c>
      <c r="AU55" s="13">
        <v>8094</v>
      </c>
      <c r="AV55" s="13">
        <v>20</v>
      </c>
      <c r="AW55" s="13">
        <v>33638</v>
      </c>
      <c r="AX55" s="62"/>
      <c r="AY55" s="13"/>
      <c r="AZ55" s="65"/>
      <c r="BA55" s="13"/>
      <c r="BB55" s="14"/>
      <c r="BC55" s="63"/>
      <c r="BD55" s="13">
        <v>32</v>
      </c>
      <c r="BE55" s="13">
        <v>458</v>
      </c>
      <c r="BF55" s="13">
        <v>0.1</v>
      </c>
      <c r="BG55" s="13">
        <v>129.5</v>
      </c>
      <c r="BH55" s="12"/>
      <c r="BI55" s="13"/>
      <c r="BJ55" s="60">
        <v>1142</v>
      </c>
      <c r="BK55" s="13">
        <v>104280.4</v>
      </c>
      <c r="BL55" s="61">
        <v>0</v>
      </c>
      <c r="BM55" s="13">
        <v>56655.9</v>
      </c>
      <c r="BN55" s="13">
        <v>39</v>
      </c>
      <c r="BO55" s="13">
        <v>97577.5</v>
      </c>
      <c r="BP55" s="60">
        <v>24</v>
      </c>
      <c r="BQ55" s="13">
        <v>158430</v>
      </c>
      <c r="BR55" s="61">
        <v>1046</v>
      </c>
      <c r="BS55" s="13">
        <v>67886</v>
      </c>
      <c r="BT55" s="13">
        <v>24</v>
      </c>
      <c r="BU55" s="13">
        <v>158430</v>
      </c>
      <c r="BV55" s="60">
        <v>142</v>
      </c>
      <c r="BW55" s="13">
        <v>70588.67</v>
      </c>
      <c r="BX55" s="61">
        <v>0.01</v>
      </c>
      <c r="BY55" s="13">
        <v>11009.9</v>
      </c>
      <c r="BZ55" s="13">
        <v>22</v>
      </c>
      <c r="CA55" s="63">
        <v>69148.86</v>
      </c>
      <c r="CB55" s="64">
        <v>1972</v>
      </c>
      <c r="CC55" s="13">
        <v>4875</v>
      </c>
      <c r="CD55" s="13">
        <v>757095.1760440001</v>
      </c>
      <c r="CE55" s="13">
        <v>67886</v>
      </c>
      <c r="CF55" s="13">
        <v>239</v>
      </c>
      <c r="CG55" s="13">
        <v>731390.739993</v>
      </c>
    </row>
    <row x14ac:dyDescent="0.25" r="56" customHeight="1" ht="19.5">
      <c r="A56" s="138">
        <v>1971</v>
      </c>
      <c r="B56" s="60">
        <v>906</v>
      </c>
      <c r="C56" s="13">
        <v>65678</v>
      </c>
      <c r="D56" s="61">
        <v>0</v>
      </c>
      <c r="E56" s="13">
        <v>24976</v>
      </c>
      <c r="F56" s="13">
        <v>24</v>
      </c>
      <c r="G56" s="13">
        <v>61142</v>
      </c>
      <c r="H56" s="60">
        <v>2895</v>
      </c>
      <c r="I56" s="13">
        <v>351342</v>
      </c>
      <c r="J56" s="61">
        <v>0</v>
      </c>
      <c r="K56" s="13">
        <v>110334</v>
      </c>
      <c r="L56" s="13">
        <v>104</v>
      </c>
      <c r="M56" s="13">
        <v>340845</v>
      </c>
      <c r="N56" s="60">
        <v>489</v>
      </c>
      <c r="O56" s="13">
        <v>13298</v>
      </c>
      <c r="P56" s="61">
        <v>0</v>
      </c>
      <c r="Q56" s="13">
        <v>2548</v>
      </c>
      <c r="R56" s="13">
        <v>14</v>
      </c>
      <c r="S56" s="13">
        <v>9460.4</v>
      </c>
      <c r="T56" s="62"/>
      <c r="U56" s="13"/>
      <c r="V56" s="65"/>
      <c r="W56" s="13"/>
      <c r="X56" s="12"/>
      <c r="Y56" s="13"/>
      <c r="Z56" s="60">
        <v>4</v>
      </c>
      <c r="AA56" s="13">
        <v>1464</v>
      </c>
      <c r="AB56" s="61">
        <v>214</v>
      </c>
      <c r="AC56" s="13">
        <v>518</v>
      </c>
      <c r="AD56" s="13">
        <v>4</v>
      </c>
      <c r="AE56" s="13">
        <v>1464</v>
      </c>
      <c r="AF56" s="62"/>
      <c r="AG56" s="13"/>
      <c r="AH56" s="65"/>
      <c r="AI56" s="13"/>
      <c r="AJ56" s="12"/>
      <c r="AK56" s="13"/>
      <c r="AL56" s="13">
        <v>278</v>
      </c>
      <c r="AM56" s="13">
        <v>678151.04</v>
      </c>
      <c r="AN56" s="13">
        <v>0.01</v>
      </c>
      <c r="AO56" s="13">
        <v>128919</v>
      </c>
      <c r="AP56" s="13">
        <v>50</v>
      </c>
      <c r="AQ56" s="13">
        <v>675098.35</v>
      </c>
      <c r="AR56" s="13">
        <v>16</v>
      </c>
      <c r="AS56" s="13">
        <v>38273</v>
      </c>
      <c r="AT56" s="13">
        <v>218</v>
      </c>
      <c r="AU56" s="13">
        <v>14164</v>
      </c>
      <c r="AV56" s="13">
        <v>16</v>
      </c>
      <c r="AW56" s="13">
        <v>38273</v>
      </c>
      <c r="AX56" s="62"/>
      <c r="AY56" s="13"/>
      <c r="AZ56" s="65"/>
      <c r="BA56" s="13"/>
      <c r="BB56" s="14"/>
      <c r="BC56" s="63"/>
      <c r="BD56" s="13">
        <v>90</v>
      </c>
      <c r="BE56" s="13">
        <v>170154.6</v>
      </c>
      <c r="BF56" s="13">
        <v>0.1</v>
      </c>
      <c r="BG56" s="13">
        <v>40405</v>
      </c>
      <c r="BH56" s="13">
        <v>21</v>
      </c>
      <c r="BI56" s="13">
        <v>169663.5</v>
      </c>
      <c r="BJ56" s="60">
        <v>29</v>
      </c>
      <c r="BK56" s="13">
        <v>235896.6</v>
      </c>
      <c r="BL56" s="61">
        <v>259</v>
      </c>
      <c r="BM56" s="13">
        <v>59490</v>
      </c>
      <c r="BN56" s="13">
        <v>29</v>
      </c>
      <c r="BO56" s="13">
        <v>235896.6</v>
      </c>
      <c r="BP56" s="60">
        <v>19</v>
      </c>
      <c r="BQ56" s="13">
        <v>84295.4</v>
      </c>
      <c r="BR56" s="61">
        <v>202.3</v>
      </c>
      <c r="BS56" s="13">
        <v>36220</v>
      </c>
      <c r="BT56" s="13">
        <v>19</v>
      </c>
      <c r="BU56" s="13">
        <v>84295.4</v>
      </c>
      <c r="BV56" s="60">
        <v>139</v>
      </c>
      <c r="BW56" s="13">
        <v>301729.67</v>
      </c>
      <c r="BX56" s="61">
        <v>0.01</v>
      </c>
      <c r="BY56" s="13">
        <v>44270.04</v>
      </c>
      <c r="BZ56" s="13">
        <v>36</v>
      </c>
      <c r="CA56" s="63">
        <v>299953.81</v>
      </c>
      <c r="CB56" s="64">
        <v>1971</v>
      </c>
      <c r="CC56" s="13">
        <v>4865</v>
      </c>
      <c r="CD56" s="13">
        <v>1940282.6624500002</v>
      </c>
      <c r="CE56" s="13">
        <v>128919</v>
      </c>
      <c r="CF56" s="13">
        <v>317</v>
      </c>
      <c r="CG56" s="13">
        <v>1916091.629212</v>
      </c>
    </row>
    <row x14ac:dyDescent="0.25" r="57" customHeight="1" ht="19.5">
      <c r="A57" s="138">
        <v>1970</v>
      </c>
      <c r="B57" s="60">
        <v>798</v>
      </c>
      <c r="C57" s="13">
        <v>67983</v>
      </c>
      <c r="D57" s="61">
        <v>0</v>
      </c>
      <c r="E57" s="13">
        <v>9790</v>
      </c>
      <c r="F57" s="13">
        <v>36</v>
      </c>
      <c r="G57" s="13">
        <v>62923</v>
      </c>
      <c r="H57" s="60">
        <v>4002</v>
      </c>
      <c r="I57" s="13">
        <v>105410</v>
      </c>
      <c r="J57" s="61">
        <v>0</v>
      </c>
      <c r="K57" s="13">
        <v>19733</v>
      </c>
      <c r="L57" s="13">
        <v>65</v>
      </c>
      <c r="M57" s="13">
        <v>93667</v>
      </c>
      <c r="N57" s="60">
        <v>314</v>
      </c>
      <c r="O57" s="13">
        <v>111863</v>
      </c>
      <c r="P57" s="61">
        <v>0</v>
      </c>
      <c r="Q57" s="13">
        <v>26000</v>
      </c>
      <c r="R57" s="13">
        <v>24</v>
      </c>
      <c r="S57" s="13">
        <v>109284</v>
      </c>
      <c r="T57" s="62"/>
      <c r="U57" s="13"/>
      <c r="V57" s="65"/>
      <c r="W57" s="13"/>
      <c r="X57" s="12"/>
      <c r="Y57" s="13"/>
      <c r="Z57" s="60">
        <v>4</v>
      </c>
      <c r="AA57" s="13">
        <v>4792</v>
      </c>
      <c r="AB57" s="61">
        <v>259</v>
      </c>
      <c r="AC57" s="13">
        <v>2024</v>
      </c>
      <c r="AD57" s="13">
        <v>4</v>
      </c>
      <c r="AE57" s="13">
        <v>4792</v>
      </c>
      <c r="AF57" s="62"/>
      <c r="AG57" s="13"/>
      <c r="AH57" s="65"/>
      <c r="AI57" s="13"/>
      <c r="AJ57" s="12"/>
      <c r="AK57" s="13"/>
      <c r="AL57" s="13">
        <v>176</v>
      </c>
      <c r="AM57" s="13">
        <v>207618.39</v>
      </c>
      <c r="AN57" s="13">
        <v>0.05</v>
      </c>
      <c r="AO57" s="13">
        <v>81000</v>
      </c>
      <c r="AP57" s="13">
        <v>42</v>
      </c>
      <c r="AQ57" s="13">
        <v>205026.55</v>
      </c>
      <c r="AR57" s="13">
        <v>14</v>
      </c>
      <c r="AS57" s="13">
        <v>19635</v>
      </c>
      <c r="AT57" s="13">
        <v>243</v>
      </c>
      <c r="AU57" s="13">
        <v>8285</v>
      </c>
      <c r="AV57" s="13">
        <v>14</v>
      </c>
      <c r="AW57" s="13">
        <v>19635</v>
      </c>
      <c r="AX57" s="62"/>
      <c r="AY57" s="13"/>
      <c r="AZ57" s="65"/>
      <c r="BA57" s="13"/>
      <c r="BB57" s="14"/>
      <c r="BC57" s="63"/>
      <c r="BD57" s="13">
        <v>50</v>
      </c>
      <c r="BE57" s="13">
        <v>84099.3</v>
      </c>
      <c r="BF57" s="13">
        <v>0.1</v>
      </c>
      <c r="BG57" s="13">
        <v>40469</v>
      </c>
      <c r="BH57" s="13">
        <v>7</v>
      </c>
      <c r="BI57" s="13">
        <v>83662.2</v>
      </c>
      <c r="BJ57" s="60">
        <v>18</v>
      </c>
      <c r="BK57" s="13">
        <v>23333.23</v>
      </c>
      <c r="BL57" s="61">
        <v>202.35</v>
      </c>
      <c r="BM57" s="13">
        <v>6839.3</v>
      </c>
      <c r="BN57" s="13">
        <v>18</v>
      </c>
      <c r="BO57" s="13">
        <v>23333.23</v>
      </c>
      <c r="BP57" s="60">
        <v>46</v>
      </c>
      <c r="BQ57" s="13">
        <v>826915.11</v>
      </c>
      <c r="BR57" s="61">
        <v>202.3</v>
      </c>
      <c r="BS57" s="13">
        <v>289769</v>
      </c>
      <c r="BT57" s="13">
        <v>46</v>
      </c>
      <c r="BU57" s="13">
        <v>826915.11</v>
      </c>
      <c r="BV57" s="60">
        <v>118</v>
      </c>
      <c r="BW57" s="13">
        <v>99.97</v>
      </c>
      <c r="BX57" s="61">
        <v>0.01</v>
      </c>
      <c r="BY57" s="13">
        <v>20</v>
      </c>
      <c r="BZ57" s="12"/>
      <c r="CA57" s="63"/>
      <c r="CB57" s="64">
        <v>1970</v>
      </c>
      <c r="CC57" s="13">
        <v>5540</v>
      </c>
      <c r="CD57" s="13">
        <v>1451748.368558</v>
      </c>
      <c r="CE57" s="13">
        <v>289769</v>
      </c>
      <c r="CF57" s="13">
        <v>256</v>
      </c>
      <c r="CG57" s="13">
        <v>1429237.650224</v>
      </c>
    </row>
    <row x14ac:dyDescent="0.25" r="58" customHeight="1" ht="19.5">
      <c r="A58" s="138">
        <v>1969</v>
      </c>
      <c r="B58" s="60">
        <v>557</v>
      </c>
      <c r="C58" s="13">
        <v>30326</v>
      </c>
      <c r="D58" s="61">
        <v>0</v>
      </c>
      <c r="E58" s="13">
        <v>12037</v>
      </c>
      <c r="F58" s="13">
        <v>7</v>
      </c>
      <c r="G58" s="13">
        <v>27410</v>
      </c>
      <c r="H58" s="60">
        <v>2314</v>
      </c>
      <c r="I58" s="13">
        <v>163933</v>
      </c>
      <c r="J58" s="61">
        <v>0</v>
      </c>
      <c r="K58" s="13">
        <v>35799</v>
      </c>
      <c r="L58" s="13">
        <v>62</v>
      </c>
      <c r="M58" s="13">
        <v>154558</v>
      </c>
      <c r="N58" s="60">
        <v>289</v>
      </c>
      <c r="O58" s="13">
        <v>41691</v>
      </c>
      <c r="P58" s="61">
        <v>0</v>
      </c>
      <c r="Q58" s="13">
        <v>8800</v>
      </c>
      <c r="R58" s="13">
        <v>35</v>
      </c>
      <c r="S58" s="13">
        <v>38640</v>
      </c>
      <c r="T58" s="62"/>
      <c r="U58" s="13"/>
      <c r="V58" s="65"/>
      <c r="W58" s="13"/>
      <c r="X58" s="12"/>
      <c r="Y58" s="13"/>
      <c r="Z58" s="60">
        <v>5</v>
      </c>
      <c r="AA58" s="13">
        <v>7472</v>
      </c>
      <c r="AB58" s="61">
        <v>404</v>
      </c>
      <c r="AC58" s="13">
        <v>3109</v>
      </c>
      <c r="AD58" s="13">
        <v>5</v>
      </c>
      <c r="AE58" s="13">
        <v>7472</v>
      </c>
      <c r="AF58" s="62"/>
      <c r="AG58" s="13"/>
      <c r="AH58" s="65"/>
      <c r="AI58" s="13"/>
      <c r="AJ58" s="12"/>
      <c r="AK58" s="13"/>
      <c r="AL58" s="13">
        <v>183</v>
      </c>
      <c r="AM58" s="13">
        <v>492656.82</v>
      </c>
      <c r="AN58" s="13">
        <v>0.05</v>
      </c>
      <c r="AO58" s="13">
        <v>124416</v>
      </c>
      <c r="AP58" s="13">
        <v>47</v>
      </c>
      <c r="AQ58" s="13">
        <v>490893.4</v>
      </c>
      <c r="AR58" s="13">
        <v>2</v>
      </c>
      <c r="AS58" s="13">
        <v>1142</v>
      </c>
      <c r="AT58" s="13">
        <v>486</v>
      </c>
      <c r="AU58" s="13">
        <v>656</v>
      </c>
      <c r="AV58" s="13">
        <v>2</v>
      </c>
      <c r="AW58" s="13">
        <v>1142</v>
      </c>
      <c r="AX58" s="62"/>
      <c r="AY58" s="13"/>
      <c r="AZ58" s="65"/>
      <c r="BA58" s="13"/>
      <c r="BB58" s="14"/>
      <c r="BC58" s="63"/>
      <c r="BD58" s="13">
        <v>42</v>
      </c>
      <c r="BE58" s="13">
        <v>3220.7</v>
      </c>
      <c r="BF58" s="13">
        <v>0.1</v>
      </c>
      <c r="BG58" s="13">
        <v>2802.1</v>
      </c>
      <c r="BH58" s="13">
        <v>1</v>
      </c>
      <c r="BI58" s="13">
        <v>2802.1</v>
      </c>
      <c r="BJ58" s="60">
        <v>2</v>
      </c>
      <c r="BK58" s="13">
        <v>1197</v>
      </c>
      <c r="BL58" s="61">
        <v>557</v>
      </c>
      <c r="BM58" s="13">
        <v>640</v>
      </c>
      <c r="BN58" s="13">
        <v>2</v>
      </c>
      <c r="BO58" s="13">
        <v>1197</v>
      </c>
      <c r="BP58" s="60">
        <v>16</v>
      </c>
      <c r="BQ58" s="13">
        <v>60007.6</v>
      </c>
      <c r="BR58" s="61">
        <v>202.42</v>
      </c>
      <c r="BS58" s="13">
        <v>39255</v>
      </c>
      <c r="BT58" s="13">
        <v>16</v>
      </c>
      <c r="BU58" s="13">
        <v>60007.6</v>
      </c>
      <c r="BV58" s="60">
        <v>140</v>
      </c>
      <c r="BW58" s="13">
        <v>618109.02</v>
      </c>
      <c r="BX58" s="61">
        <v>0.01</v>
      </c>
      <c r="BY58" s="13">
        <v>49596.29</v>
      </c>
      <c r="BZ58" s="13">
        <v>56</v>
      </c>
      <c r="CA58" s="63">
        <v>616368.06</v>
      </c>
      <c r="CB58" s="64">
        <v>1969</v>
      </c>
      <c r="CC58" s="13">
        <v>3550</v>
      </c>
      <c r="CD58" s="13">
        <v>1419755.926971</v>
      </c>
      <c r="CE58" s="13">
        <v>124416</v>
      </c>
      <c r="CF58" s="13">
        <v>233</v>
      </c>
      <c r="CG58" s="13">
        <v>1400490.158485</v>
      </c>
    </row>
    <row x14ac:dyDescent="0.25" r="59" customHeight="1" ht="19.5">
      <c r="A59" s="138">
        <v>1968</v>
      </c>
      <c r="B59" s="60">
        <v>615</v>
      </c>
      <c r="C59" s="13">
        <v>434731</v>
      </c>
      <c r="D59" s="61">
        <v>0</v>
      </c>
      <c r="E59" s="13">
        <v>162411</v>
      </c>
      <c r="F59" s="13">
        <v>48</v>
      </c>
      <c r="G59" s="13">
        <v>429961</v>
      </c>
      <c r="H59" s="60">
        <v>1646</v>
      </c>
      <c r="I59" s="13">
        <v>13731</v>
      </c>
      <c r="J59" s="61">
        <v>0</v>
      </c>
      <c r="K59" s="13">
        <v>4452</v>
      </c>
      <c r="L59" s="13">
        <v>13</v>
      </c>
      <c r="M59" s="13">
        <v>10215</v>
      </c>
      <c r="N59" s="60">
        <v>231</v>
      </c>
      <c r="O59" s="13">
        <v>44063</v>
      </c>
      <c r="P59" s="61">
        <v>0</v>
      </c>
      <c r="Q59" s="13">
        <v>9216</v>
      </c>
      <c r="R59" s="13">
        <v>29</v>
      </c>
      <c r="S59" s="13">
        <v>40643.6</v>
      </c>
      <c r="T59" s="62"/>
      <c r="U59" s="13"/>
      <c r="V59" s="65"/>
      <c r="W59" s="13"/>
      <c r="X59" s="12"/>
      <c r="Y59" s="13"/>
      <c r="Z59" s="60">
        <v>6</v>
      </c>
      <c r="AA59" s="13">
        <v>7524</v>
      </c>
      <c r="AB59" s="61">
        <v>344</v>
      </c>
      <c r="AC59" s="13">
        <v>2591</v>
      </c>
      <c r="AD59" s="13">
        <v>6</v>
      </c>
      <c r="AE59" s="13">
        <v>7524</v>
      </c>
      <c r="AF59" s="62"/>
      <c r="AG59" s="13"/>
      <c r="AH59" s="65"/>
      <c r="AI59" s="13"/>
      <c r="AJ59" s="12"/>
      <c r="AK59" s="13"/>
      <c r="AL59" s="13">
        <v>119</v>
      </c>
      <c r="AM59" s="13">
        <v>229608.84</v>
      </c>
      <c r="AN59" s="13">
        <v>0.01</v>
      </c>
      <c r="AO59" s="13">
        <v>50803</v>
      </c>
      <c r="AP59" s="13">
        <v>15</v>
      </c>
      <c r="AQ59" s="13">
        <v>228205.79</v>
      </c>
      <c r="AR59" s="13">
        <v>1</v>
      </c>
      <c r="AS59" s="13">
        <v>304</v>
      </c>
      <c r="AT59" s="13">
        <v>304</v>
      </c>
      <c r="AU59" s="13">
        <v>304</v>
      </c>
      <c r="AV59" s="13">
        <v>1</v>
      </c>
      <c r="AW59" s="13">
        <v>304</v>
      </c>
      <c r="AX59" s="62"/>
      <c r="AY59" s="13"/>
      <c r="AZ59" s="65"/>
      <c r="BA59" s="13"/>
      <c r="BB59" s="14"/>
      <c r="BC59" s="63"/>
      <c r="BD59" s="13">
        <v>3</v>
      </c>
      <c r="BE59" s="13">
        <v>2455.5</v>
      </c>
      <c r="BF59" s="13">
        <v>1.2</v>
      </c>
      <c r="BG59" s="13">
        <v>2430</v>
      </c>
      <c r="BH59" s="13">
        <v>1</v>
      </c>
      <c r="BI59" s="13">
        <v>2430</v>
      </c>
      <c r="BJ59" s="60">
        <v>47</v>
      </c>
      <c r="BK59" s="13">
        <v>499919.68</v>
      </c>
      <c r="BL59" s="61">
        <v>201.94</v>
      </c>
      <c r="BM59" s="13">
        <v>378328</v>
      </c>
      <c r="BN59" s="13">
        <v>47</v>
      </c>
      <c r="BO59" s="13">
        <v>499919.68</v>
      </c>
      <c r="BP59" s="60">
        <v>13</v>
      </c>
      <c r="BQ59" s="13">
        <v>19526.12</v>
      </c>
      <c r="BR59" s="61">
        <v>202.42</v>
      </c>
      <c r="BS59" s="13">
        <v>9327.9</v>
      </c>
      <c r="BT59" s="13">
        <v>13</v>
      </c>
      <c r="BU59" s="13">
        <v>19526.12</v>
      </c>
      <c r="BV59" s="60">
        <v>86</v>
      </c>
      <c r="BW59" s="13">
        <v>11577.54</v>
      </c>
      <c r="BX59" s="61">
        <v>0.01</v>
      </c>
      <c r="BY59" s="13">
        <v>3824.55</v>
      </c>
      <c r="BZ59" s="13">
        <v>8</v>
      </c>
      <c r="CA59" s="63">
        <v>10680.56</v>
      </c>
      <c r="CB59" s="64">
        <v>1968</v>
      </c>
      <c r="CC59" s="13">
        <v>2767</v>
      </c>
      <c r="CD59" s="13">
        <v>1263440.3035950002</v>
      </c>
      <c r="CE59" s="13">
        <v>378328</v>
      </c>
      <c r="CF59" s="13">
        <v>181</v>
      </c>
      <c r="CG59" s="13">
        <v>1249409.708147</v>
      </c>
    </row>
    <row x14ac:dyDescent="0.25" r="60" customHeight="1" ht="19.5">
      <c r="A60" s="138">
        <v>1967</v>
      </c>
      <c r="B60" s="60">
        <v>830</v>
      </c>
      <c r="C60" s="13">
        <v>10990</v>
      </c>
      <c r="D60" s="61">
        <v>0</v>
      </c>
      <c r="E60" s="13">
        <v>1242</v>
      </c>
      <c r="F60" s="13">
        <v>13</v>
      </c>
      <c r="G60" s="13">
        <v>6285</v>
      </c>
      <c r="H60" s="60">
        <v>3212</v>
      </c>
      <c r="I60" s="13">
        <v>102097</v>
      </c>
      <c r="J60" s="61">
        <v>0</v>
      </c>
      <c r="K60" s="13">
        <v>19593</v>
      </c>
      <c r="L60" s="13">
        <v>71</v>
      </c>
      <c r="M60" s="13">
        <v>88591</v>
      </c>
      <c r="N60" s="60">
        <v>67</v>
      </c>
      <c r="O60" s="13">
        <v>142488</v>
      </c>
      <c r="P60" s="61">
        <v>200</v>
      </c>
      <c r="Q60" s="13">
        <v>15872</v>
      </c>
      <c r="R60" s="13">
        <v>67</v>
      </c>
      <c r="S60" s="13">
        <v>142488</v>
      </c>
      <c r="T60" s="62"/>
      <c r="U60" s="13"/>
      <c r="V60" s="65"/>
      <c r="W60" s="13"/>
      <c r="X60" s="12"/>
      <c r="Y60" s="13"/>
      <c r="Z60" s="60">
        <v>2</v>
      </c>
      <c r="AA60" s="13">
        <v>2914</v>
      </c>
      <c r="AB60" s="61">
        <v>323</v>
      </c>
      <c r="AC60" s="13">
        <v>2591</v>
      </c>
      <c r="AD60" s="13">
        <v>2</v>
      </c>
      <c r="AE60" s="13">
        <v>2914</v>
      </c>
      <c r="AF60" s="62"/>
      <c r="AG60" s="13"/>
      <c r="AH60" s="65"/>
      <c r="AI60" s="13"/>
      <c r="AJ60" s="12"/>
      <c r="AK60" s="13"/>
      <c r="AL60" s="13">
        <v>122</v>
      </c>
      <c r="AM60" s="13">
        <v>37665.55</v>
      </c>
      <c r="AN60" s="13">
        <v>0.05</v>
      </c>
      <c r="AO60" s="13">
        <v>6196.5</v>
      </c>
      <c r="AP60" s="13">
        <v>31</v>
      </c>
      <c r="AQ60" s="13">
        <v>36185.64</v>
      </c>
      <c r="AR60" s="13">
        <v>8</v>
      </c>
      <c r="AS60" s="13">
        <v>21897</v>
      </c>
      <c r="AT60" s="13">
        <v>218</v>
      </c>
      <c r="AU60" s="13">
        <v>8094</v>
      </c>
      <c r="AV60" s="13">
        <v>8</v>
      </c>
      <c r="AW60" s="13">
        <v>21897</v>
      </c>
      <c r="AX60" s="62"/>
      <c r="AY60" s="13"/>
      <c r="AZ60" s="65"/>
      <c r="BA60" s="13"/>
      <c r="BB60" s="14"/>
      <c r="BC60" s="63"/>
      <c r="BD60" s="13">
        <v>2</v>
      </c>
      <c r="BE60" s="13">
        <v>2331.1</v>
      </c>
      <c r="BF60" s="13">
        <v>265.1</v>
      </c>
      <c r="BG60" s="13">
        <v>2066</v>
      </c>
      <c r="BH60" s="13">
        <v>2</v>
      </c>
      <c r="BI60" s="13">
        <v>2331.1</v>
      </c>
      <c r="BJ60" s="60">
        <v>59</v>
      </c>
      <c r="BK60" s="13">
        <v>97491.7</v>
      </c>
      <c r="BL60" s="61">
        <v>202.3</v>
      </c>
      <c r="BM60" s="13">
        <v>8618.6</v>
      </c>
      <c r="BN60" s="13">
        <v>59</v>
      </c>
      <c r="BO60" s="13">
        <v>97491.7</v>
      </c>
      <c r="BP60" s="60">
        <v>22</v>
      </c>
      <c r="BQ60" s="13">
        <v>47150.76</v>
      </c>
      <c r="BR60" s="61">
        <v>200</v>
      </c>
      <c r="BS60" s="13">
        <v>15392</v>
      </c>
      <c r="BT60" s="13">
        <v>22</v>
      </c>
      <c r="BU60" s="13">
        <v>47150.76</v>
      </c>
      <c r="BV60" s="60">
        <v>97</v>
      </c>
      <c r="BW60" s="13">
        <v>123974.63</v>
      </c>
      <c r="BX60" s="61">
        <v>0.01</v>
      </c>
      <c r="BY60" s="13">
        <v>24483.17</v>
      </c>
      <c r="BZ60" s="13">
        <v>22</v>
      </c>
      <c r="CA60" s="63">
        <v>122725.75</v>
      </c>
      <c r="CB60" s="64">
        <v>1967</v>
      </c>
      <c r="CC60" s="13">
        <v>4421</v>
      </c>
      <c r="CD60" s="13">
        <v>589000.233502</v>
      </c>
      <c r="CE60" s="13">
        <v>24483.17</v>
      </c>
      <c r="CF60" s="13">
        <v>297</v>
      </c>
      <c r="CG60" s="13">
        <v>568059.472805</v>
      </c>
    </row>
    <row x14ac:dyDescent="0.25" r="61" customHeight="1" ht="19.5">
      <c r="A61" s="138">
        <v>1966</v>
      </c>
      <c r="B61" s="60">
        <v>405</v>
      </c>
      <c r="C61" s="13">
        <v>33593</v>
      </c>
      <c r="D61" s="61">
        <v>0</v>
      </c>
      <c r="E61" s="13">
        <v>9872</v>
      </c>
      <c r="F61" s="13">
        <v>14</v>
      </c>
      <c r="G61" s="13">
        <v>30050</v>
      </c>
      <c r="H61" s="60">
        <v>1967</v>
      </c>
      <c r="I61" s="13">
        <v>22350</v>
      </c>
      <c r="J61" s="61">
        <v>0</v>
      </c>
      <c r="K61" s="13">
        <v>8472</v>
      </c>
      <c r="L61" s="13">
        <v>12</v>
      </c>
      <c r="M61" s="13">
        <v>16492</v>
      </c>
      <c r="N61" s="60">
        <v>3</v>
      </c>
      <c r="O61" s="13">
        <v>9510</v>
      </c>
      <c r="P61" s="61">
        <v>208</v>
      </c>
      <c r="Q61" s="13">
        <v>8715</v>
      </c>
      <c r="R61" s="13">
        <v>3</v>
      </c>
      <c r="S61" s="13">
        <v>9510</v>
      </c>
      <c r="T61" s="62"/>
      <c r="U61" s="13"/>
      <c r="V61" s="65"/>
      <c r="W61" s="13"/>
      <c r="X61" s="12"/>
      <c r="Y61" s="13"/>
      <c r="Z61" s="60">
        <v>1</v>
      </c>
      <c r="AA61" s="13">
        <v>485</v>
      </c>
      <c r="AB61" s="61">
        <v>485</v>
      </c>
      <c r="AC61" s="13">
        <v>485</v>
      </c>
      <c r="AD61" s="13">
        <v>1</v>
      </c>
      <c r="AE61" s="13">
        <v>485</v>
      </c>
      <c r="AF61" s="62"/>
      <c r="AG61" s="13"/>
      <c r="AH61" s="65"/>
      <c r="AI61" s="13"/>
      <c r="AJ61" s="12"/>
      <c r="AK61" s="13"/>
      <c r="AL61" s="13">
        <v>210</v>
      </c>
      <c r="AM61" s="13">
        <v>208217.09</v>
      </c>
      <c r="AN61" s="13">
        <v>0.05</v>
      </c>
      <c r="AO61" s="13">
        <v>55987</v>
      </c>
      <c r="AP61" s="13">
        <v>45</v>
      </c>
      <c r="AQ61" s="13">
        <v>205847.37</v>
      </c>
      <c r="AR61" s="13">
        <v>6</v>
      </c>
      <c r="AS61" s="13">
        <v>3369</v>
      </c>
      <c r="AT61" s="13">
        <v>248</v>
      </c>
      <c r="AU61" s="13">
        <v>1214</v>
      </c>
      <c r="AV61" s="13">
        <v>6</v>
      </c>
      <c r="AW61" s="13">
        <v>3369</v>
      </c>
      <c r="AX61" s="62"/>
      <c r="AY61" s="13"/>
      <c r="AZ61" s="65"/>
      <c r="BA61" s="13"/>
      <c r="BB61" s="14"/>
      <c r="BC61" s="63"/>
      <c r="BD61" s="13">
        <v>5</v>
      </c>
      <c r="BE61" s="13">
        <v>9123.5</v>
      </c>
      <c r="BF61" s="13">
        <v>0.1</v>
      </c>
      <c r="BG61" s="13">
        <v>9116.1</v>
      </c>
      <c r="BH61" s="13">
        <v>1</v>
      </c>
      <c r="BI61" s="13">
        <v>9116.1</v>
      </c>
      <c r="BJ61" s="60">
        <v>6</v>
      </c>
      <c r="BK61" s="13">
        <v>7076.9</v>
      </c>
      <c r="BL61" s="61">
        <v>259</v>
      </c>
      <c r="BM61" s="13">
        <v>3470.7</v>
      </c>
      <c r="BN61" s="13">
        <v>6</v>
      </c>
      <c r="BO61" s="13">
        <v>7076.9</v>
      </c>
      <c r="BP61" s="60">
        <v>13</v>
      </c>
      <c r="BQ61" s="13">
        <v>12077.82</v>
      </c>
      <c r="BR61" s="61">
        <v>202.42</v>
      </c>
      <c r="BS61" s="13">
        <v>5700.4</v>
      </c>
      <c r="BT61" s="13">
        <v>13</v>
      </c>
      <c r="BU61" s="13">
        <v>12077.82</v>
      </c>
      <c r="BV61" s="60">
        <v>102</v>
      </c>
      <c r="BW61" s="13">
        <v>191648.16</v>
      </c>
      <c r="BX61" s="61">
        <v>0.01</v>
      </c>
      <c r="BY61" s="13">
        <v>128636.94</v>
      </c>
      <c r="BZ61" s="13">
        <v>13</v>
      </c>
      <c r="CA61" s="63">
        <v>190205.13</v>
      </c>
      <c r="CB61" s="64">
        <v>1966</v>
      </c>
      <c r="CC61" s="13">
        <v>2718</v>
      </c>
      <c r="CD61" s="13">
        <v>497450.698645</v>
      </c>
      <c r="CE61" s="13">
        <v>128636.94</v>
      </c>
      <c r="CF61" s="13">
        <v>114</v>
      </c>
      <c r="CG61" s="13">
        <v>484228.921161</v>
      </c>
    </row>
    <row x14ac:dyDescent="0.25" r="62" customHeight="1" ht="19.5">
      <c r="A62" s="138">
        <v>1965</v>
      </c>
      <c r="B62" s="60">
        <v>279</v>
      </c>
      <c r="C62" s="13">
        <v>23091</v>
      </c>
      <c r="D62" s="61">
        <v>0</v>
      </c>
      <c r="E62" s="13">
        <v>21524</v>
      </c>
      <c r="F62" s="13">
        <v>2</v>
      </c>
      <c r="G62" s="13">
        <v>21802</v>
      </c>
      <c r="H62" s="60">
        <v>2686</v>
      </c>
      <c r="I62" s="13">
        <v>121301</v>
      </c>
      <c r="J62" s="61">
        <v>0</v>
      </c>
      <c r="K62" s="13">
        <v>24981</v>
      </c>
      <c r="L62" s="13">
        <v>43</v>
      </c>
      <c r="M62" s="13">
        <v>112051</v>
      </c>
      <c r="N62" s="60">
        <v>14</v>
      </c>
      <c r="O62" s="13">
        <v>30273</v>
      </c>
      <c r="P62" s="61">
        <v>212</v>
      </c>
      <c r="Q62" s="13">
        <v>11943</v>
      </c>
      <c r="R62" s="13">
        <v>14</v>
      </c>
      <c r="S62" s="13">
        <v>30273</v>
      </c>
      <c r="T62" s="62"/>
      <c r="U62" s="13"/>
      <c r="V62" s="65"/>
      <c r="W62" s="13"/>
      <c r="X62" s="12"/>
      <c r="Y62" s="13"/>
      <c r="Z62" s="60">
        <v>1</v>
      </c>
      <c r="AA62" s="13">
        <v>259</v>
      </c>
      <c r="AB62" s="61">
        <v>259</v>
      </c>
      <c r="AC62" s="13">
        <v>259</v>
      </c>
      <c r="AD62" s="13">
        <v>1</v>
      </c>
      <c r="AE62" s="13">
        <v>259</v>
      </c>
      <c r="AF62" s="62"/>
      <c r="AG62" s="13"/>
      <c r="AH62" s="65"/>
      <c r="AI62" s="13"/>
      <c r="AJ62" s="12"/>
      <c r="AK62" s="13"/>
      <c r="AL62" s="13">
        <v>96</v>
      </c>
      <c r="AM62" s="13">
        <v>2094.13</v>
      </c>
      <c r="AN62" s="13">
        <v>0.05</v>
      </c>
      <c r="AO62" s="13">
        <v>486.01</v>
      </c>
      <c r="AP62" s="13">
        <v>3</v>
      </c>
      <c r="AQ62" s="13">
        <v>1000.38</v>
      </c>
      <c r="AR62" s="13">
        <v>3</v>
      </c>
      <c r="AS62" s="13">
        <v>5301</v>
      </c>
      <c r="AT62" s="13">
        <v>486</v>
      </c>
      <c r="AU62" s="13">
        <v>3844</v>
      </c>
      <c r="AV62" s="13">
        <v>3</v>
      </c>
      <c r="AW62" s="13">
        <v>5301</v>
      </c>
      <c r="AX62" s="62"/>
      <c r="AY62" s="13"/>
      <c r="AZ62" s="65"/>
      <c r="BA62" s="13"/>
      <c r="BB62" s="14"/>
      <c r="BC62" s="63"/>
      <c r="BD62" s="13">
        <v>6</v>
      </c>
      <c r="BE62" s="13">
        <v>1714.5</v>
      </c>
      <c r="BF62" s="13">
        <v>0.1</v>
      </c>
      <c r="BG62" s="13">
        <v>1392.1</v>
      </c>
      <c r="BH62" s="13">
        <v>2</v>
      </c>
      <c r="BI62" s="13">
        <v>1675.1</v>
      </c>
      <c r="BJ62" s="60">
        <v>13</v>
      </c>
      <c r="BK62" s="13">
        <v>6205.42</v>
      </c>
      <c r="BL62" s="61">
        <v>213.36</v>
      </c>
      <c r="BM62" s="13">
        <v>1823.7</v>
      </c>
      <c r="BN62" s="13">
        <v>13</v>
      </c>
      <c r="BO62" s="13">
        <v>6205.42</v>
      </c>
      <c r="BP62" s="60">
        <v>4</v>
      </c>
      <c r="BQ62" s="13">
        <v>2130.27</v>
      </c>
      <c r="BR62" s="61">
        <v>203.23</v>
      </c>
      <c r="BS62" s="13">
        <v>1214.5</v>
      </c>
      <c r="BT62" s="13">
        <v>4</v>
      </c>
      <c r="BU62" s="13">
        <v>2130.27</v>
      </c>
      <c r="BV62" s="60">
        <v>75</v>
      </c>
      <c r="BW62" s="13">
        <v>18000</v>
      </c>
      <c r="BX62" s="61">
        <v>0.01</v>
      </c>
      <c r="BY62" s="13">
        <v>4260.59</v>
      </c>
      <c r="BZ62" s="13">
        <v>9</v>
      </c>
      <c r="CA62" s="63">
        <v>17678.97</v>
      </c>
      <c r="CB62" s="64">
        <v>1965</v>
      </c>
      <c r="CC62" s="13">
        <v>3177</v>
      </c>
      <c r="CD62" s="13">
        <v>210368.870671</v>
      </c>
      <c r="CE62" s="13">
        <v>24981.199</v>
      </c>
      <c r="CF62" s="13">
        <v>94</v>
      </c>
      <c r="CG62" s="13">
        <v>198376.4669</v>
      </c>
    </row>
    <row x14ac:dyDescent="0.25" r="63" customHeight="1" ht="19.5">
      <c r="A63" s="138">
        <v>1964</v>
      </c>
      <c r="B63" s="60">
        <v>361</v>
      </c>
      <c r="C63" s="13">
        <v>7577</v>
      </c>
      <c r="D63" s="61">
        <v>0</v>
      </c>
      <c r="E63" s="13">
        <v>1084</v>
      </c>
      <c r="F63" s="13">
        <v>10</v>
      </c>
      <c r="G63" s="13">
        <v>4594</v>
      </c>
      <c r="H63" s="60">
        <v>1120</v>
      </c>
      <c r="I63" s="13">
        <v>3145</v>
      </c>
      <c r="J63" s="61">
        <v>0</v>
      </c>
      <c r="K63" s="13">
        <v>518</v>
      </c>
      <c r="L63" s="13">
        <v>2</v>
      </c>
      <c r="M63" s="13">
        <v>906</v>
      </c>
      <c r="N63" s="60">
        <v>80</v>
      </c>
      <c r="O63" s="13">
        <v>424407</v>
      </c>
      <c r="P63" s="61">
        <v>202</v>
      </c>
      <c r="Q63" s="13">
        <v>49748</v>
      </c>
      <c r="R63" s="13">
        <v>80</v>
      </c>
      <c r="S63" s="13">
        <v>424406.52</v>
      </c>
      <c r="T63" s="62"/>
      <c r="U63" s="13"/>
      <c r="V63" s="65"/>
      <c r="W63" s="13"/>
      <c r="X63" s="12"/>
      <c r="Y63" s="13"/>
      <c r="Z63" s="60">
        <v>3</v>
      </c>
      <c r="AA63" s="13">
        <v>1153</v>
      </c>
      <c r="AB63" s="61">
        <v>242</v>
      </c>
      <c r="AC63" s="13">
        <v>518</v>
      </c>
      <c r="AD63" s="13">
        <v>3</v>
      </c>
      <c r="AE63" s="13">
        <v>1153</v>
      </c>
      <c r="AF63" s="62"/>
      <c r="AG63" s="13"/>
      <c r="AH63" s="65"/>
      <c r="AI63" s="13"/>
      <c r="AJ63" s="12"/>
      <c r="AK63" s="13"/>
      <c r="AL63" s="13">
        <v>27</v>
      </c>
      <c r="AM63" s="13">
        <v>171566.2</v>
      </c>
      <c r="AN63" s="13">
        <v>200</v>
      </c>
      <c r="AO63" s="13">
        <v>60705</v>
      </c>
      <c r="AP63" s="13">
        <v>27</v>
      </c>
      <c r="AQ63" s="13">
        <v>171566.2</v>
      </c>
      <c r="AR63" s="13">
        <v>13</v>
      </c>
      <c r="AS63" s="13">
        <v>7498</v>
      </c>
      <c r="AT63" s="13">
        <v>212</v>
      </c>
      <c r="AU63" s="13">
        <v>1594</v>
      </c>
      <c r="AV63" s="13">
        <v>13</v>
      </c>
      <c r="AW63" s="13">
        <v>7498</v>
      </c>
      <c r="AX63" s="62"/>
      <c r="AY63" s="13"/>
      <c r="AZ63" s="65"/>
      <c r="BA63" s="13"/>
      <c r="BB63" s="14"/>
      <c r="BC63" s="63"/>
      <c r="BD63" s="13">
        <v>9</v>
      </c>
      <c r="BE63" s="13">
        <v>10798.8</v>
      </c>
      <c r="BF63" s="13">
        <v>0.2</v>
      </c>
      <c r="BG63" s="13">
        <v>5180</v>
      </c>
      <c r="BH63" s="13">
        <v>3</v>
      </c>
      <c r="BI63" s="13">
        <v>10746.5</v>
      </c>
      <c r="BJ63" s="60">
        <v>25</v>
      </c>
      <c r="BK63" s="13">
        <v>89481.64</v>
      </c>
      <c r="BL63" s="61">
        <v>202.35</v>
      </c>
      <c r="BM63" s="13">
        <v>27921</v>
      </c>
      <c r="BN63" s="13">
        <v>25</v>
      </c>
      <c r="BO63" s="13">
        <v>89481.64</v>
      </c>
      <c r="BP63" s="60">
        <v>49</v>
      </c>
      <c r="BQ63" s="13">
        <v>423111.56</v>
      </c>
      <c r="BR63" s="61">
        <v>222.67</v>
      </c>
      <c r="BS63" s="13">
        <v>83951</v>
      </c>
      <c r="BT63" s="13">
        <v>49</v>
      </c>
      <c r="BU63" s="13">
        <v>423111.56</v>
      </c>
      <c r="BV63" s="60">
        <v>25</v>
      </c>
      <c r="BW63" s="13">
        <v>192.66</v>
      </c>
      <c r="BX63" s="61">
        <v>0.01</v>
      </c>
      <c r="BY63" s="13">
        <v>161</v>
      </c>
      <c r="BZ63" s="12"/>
      <c r="CA63" s="63"/>
      <c r="CB63" s="64">
        <v>1964</v>
      </c>
      <c r="CC63" s="13">
        <v>1712</v>
      </c>
      <c r="CD63" s="13">
        <v>1138930.56764</v>
      </c>
      <c r="CE63" s="13">
        <v>83951</v>
      </c>
      <c r="CF63" s="13">
        <v>212</v>
      </c>
      <c r="CG63" s="13">
        <v>1133463.569771</v>
      </c>
    </row>
    <row x14ac:dyDescent="0.25" r="64" customHeight="1" ht="19.5">
      <c r="A64" s="138">
        <v>1963</v>
      </c>
      <c r="B64" s="60">
        <v>555</v>
      </c>
      <c r="C64" s="13">
        <v>7622</v>
      </c>
      <c r="D64" s="61">
        <v>0</v>
      </c>
      <c r="E64" s="13">
        <v>1059</v>
      </c>
      <c r="F64" s="13">
        <v>6</v>
      </c>
      <c r="G64" s="13">
        <v>4243</v>
      </c>
      <c r="H64" s="60">
        <v>2344</v>
      </c>
      <c r="I64" s="13">
        <v>19004</v>
      </c>
      <c r="J64" s="61">
        <v>0</v>
      </c>
      <c r="K64" s="13">
        <v>4273</v>
      </c>
      <c r="L64" s="13">
        <v>11</v>
      </c>
      <c r="M64" s="13">
        <v>13285</v>
      </c>
      <c r="N64" s="60">
        <v>32</v>
      </c>
      <c r="O64" s="13">
        <v>19323</v>
      </c>
      <c r="P64" s="61">
        <v>202</v>
      </c>
      <c r="Q64" s="13">
        <v>2024</v>
      </c>
      <c r="R64" s="13">
        <v>32</v>
      </c>
      <c r="S64" s="13">
        <v>19323</v>
      </c>
      <c r="T64" s="62"/>
      <c r="U64" s="13"/>
      <c r="V64" s="65"/>
      <c r="W64" s="13"/>
      <c r="X64" s="12"/>
      <c r="Y64" s="13"/>
      <c r="Z64" s="60">
        <v>2</v>
      </c>
      <c r="AA64" s="13">
        <v>1813</v>
      </c>
      <c r="AB64" s="61">
        <v>518</v>
      </c>
      <c r="AC64" s="13">
        <v>1295</v>
      </c>
      <c r="AD64" s="13">
        <v>2</v>
      </c>
      <c r="AE64" s="13">
        <v>1813</v>
      </c>
      <c r="AF64" s="60">
        <v>1</v>
      </c>
      <c r="AG64" s="13">
        <v>215</v>
      </c>
      <c r="AH64" s="61">
        <v>215</v>
      </c>
      <c r="AI64" s="13">
        <v>215</v>
      </c>
      <c r="AJ64" s="13">
        <v>1</v>
      </c>
      <c r="AK64" s="13">
        <v>215</v>
      </c>
      <c r="AL64" s="13">
        <v>6</v>
      </c>
      <c r="AM64" s="13">
        <v>5784</v>
      </c>
      <c r="AN64" s="13">
        <v>200</v>
      </c>
      <c r="AO64" s="13">
        <v>3400</v>
      </c>
      <c r="AP64" s="13">
        <v>6</v>
      </c>
      <c r="AQ64" s="13">
        <v>5784</v>
      </c>
      <c r="AR64" s="13">
        <v>10</v>
      </c>
      <c r="AS64" s="13">
        <v>17502</v>
      </c>
      <c r="AT64" s="13">
        <v>243</v>
      </c>
      <c r="AU64" s="13">
        <v>4634</v>
      </c>
      <c r="AV64" s="13">
        <v>10</v>
      </c>
      <c r="AW64" s="13">
        <v>17502</v>
      </c>
      <c r="AX64" s="62"/>
      <c r="AY64" s="13"/>
      <c r="AZ64" s="65"/>
      <c r="BA64" s="13"/>
      <c r="BB64" s="14"/>
      <c r="BC64" s="63"/>
      <c r="BD64" s="13">
        <v>5</v>
      </c>
      <c r="BE64" s="13">
        <v>1428.1</v>
      </c>
      <c r="BF64" s="13">
        <v>0.3</v>
      </c>
      <c r="BG64" s="13">
        <v>1355.7</v>
      </c>
      <c r="BH64" s="13">
        <v>1</v>
      </c>
      <c r="BI64" s="13">
        <v>1355.7</v>
      </c>
      <c r="BJ64" s="60">
        <v>32</v>
      </c>
      <c r="BK64" s="13">
        <v>28960</v>
      </c>
      <c r="BL64" s="61">
        <v>207</v>
      </c>
      <c r="BM64" s="13">
        <v>7770</v>
      </c>
      <c r="BN64" s="13">
        <v>32</v>
      </c>
      <c r="BO64" s="13">
        <v>28960</v>
      </c>
      <c r="BP64" s="60">
        <v>17</v>
      </c>
      <c r="BQ64" s="13">
        <v>55719</v>
      </c>
      <c r="BR64" s="61">
        <v>202.4</v>
      </c>
      <c r="BS64" s="13">
        <v>30364</v>
      </c>
      <c r="BT64" s="13">
        <v>17</v>
      </c>
      <c r="BU64" s="13">
        <v>55719</v>
      </c>
      <c r="BV64" s="60">
        <v>43</v>
      </c>
      <c r="BW64" s="13">
        <v>17506.18</v>
      </c>
      <c r="BX64" s="61">
        <v>0.01</v>
      </c>
      <c r="BY64" s="13">
        <v>10563.62</v>
      </c>
      <c r="BZ64" s="13">
        <v>4</v>
      </c>
      <c r="CA64" s="63">
        <v>17153.06</v>
      </c>
      <c r="CB64" s="64">
        <v>1963</v>
      </c>
      <c r="CC64" s="13">
        <v>3047</v>
      </c>
      <c r="CD64" s="13">
        <v>174876.306915</v>
      </c>
      <c r="CE64" s="13">
        <v>30364</v>
      </c>
      <c r="CF64" s="13">
        <v>122</v>
      </c>
      <c r="CG64" s="13">
        <v>165352.761802</v>
      </c>
    </row>
    <row x14ac:dyDescent="0.25" r="65" customHeight="1" ht="19.5">
      <c r="A65" s="138">
        <v>1962</v>
      </c>
      <c r="B65" s="60">
        <v>279</v>
      </c>
      <c r="C65" s="13">
        <v>1750</v>
      </c>
      <c r="D65" s="61">
        <v>0</v>
      </c>
      <c r="E65" s="13">
        <v>992</v>
      </c>
      <c r="F65" s="13">
        <v>1</v>
      </c>
      <c r="G65" s="13">
        <v>992</v>
      </c>
      <c r="H65" s="60">
        <v>1533</v>
      </c>
      <c r="I65" s="13">
        <v>18591</v>
      </c>
      <c r="J65" s="61">
        <v>0</v>
      </c>
      <c r="K65" s="13">
        <v>4597</v>
      </c>
      <c r="L65" s="13">
        <v>10</v>
      </c>
      <c r="M65" s="13">
        <v>14528</v>
      </c>
      <c r="N65" s="60">
        <v>27</v>
      </c>
      <c r="O65" s="13">
        <v>63015</v>
      </c>
      <c r="P65" s="61">
        <v>202</v>
      </c>
      <c r="Q65" s="13">
        <v>22099</v>
      </c>
      <c r="R65" s="13">
        <v>27</v>
      </c>
      <c r="S65" s="13">
        <v>63015</v>
      </c>
      <c r="T65" s="62"/>
      <c r="U65" s="13"/>
      <c r="V65" s="65"/>
      <c r="W65" s="13"/>
      <c r="X65" s="12"/>
      <c r="Y65" s="13"/>
      <c r="Z65" s="60">
        <v>1</v>
      </c>
      <c r="AA65" s="13">
        <v>202</v>
      </c>
      <c r="AB65" s="61">
        <v>202</v>
      </c>
      <c r="AC65" s="13">
        <v>202</v>
      </c>
      <c r="AD65" s="13">
        <v>1</v>
      </c>
      <c r="AE65" s="13">
        <v>202</v>
      </c>
      <c r="AF65" s="62"/>
      <c r="AG65" s="13"/>
      <c r="AH65" s="65"/>
      <c r="AI65" s="13"/>
      <c r="AJ65" s="12"/>
      <c r="AK65" s="13"/>
      <c r="AL65" s="13">
        <v>12</v>
      </c>
      <c r="AM65" s="13">
        <v>22197.2</v>
      </c>
      <c r="AN65" s="13">
        <v>224</v>
      </c>
      <c r="AO65" s="13">
        <v>14000</v>
      </c>
      <c r="AP65" s="13">
        <v>12</v>
      </c>
      <c r="AQ65" s="13">
        <v>22197.2</v>
      </c>
      <c r="AR65" s="13">
        <v>9</v>
      </c>
      <c r="AS65" s="13">
        <v>9020</v>
      </c>
      <c r="AT65" s="13">
        <v>209</v>
      </c>
      <c r="AU65" s="13">
        <v>4047</v>
      </c>
      <c r="AV65" s="13">
        <v>9</v>
      </c>
      <c r="AW65" s="13">
        <v>9020</v>
      </c>
      <c r="AX65" s="62"/>
      <c r="AY65" s="13"/>
      <c r="AZ65" s="65"/>
      <c r="BA65" s="13"/>
      <c r="BB65" s="14"/>
      <c r="BC65" s="63"/>
      <c r="BD65" s="13">
        <v>1</v>
      </c>
      <c r="BE65" s="13">
        <v>265</v>
      </c>
      <c r="BF65" s="13">
        <v>265</v>
      </c>
      <c r="BG65" s="13">
        <v>265</v>
      </c>
      <c r="BH65" s="13">
        <v>1</v>
      </c>
      <c r="BI65" s="13">
        <v>265</v>
      </c>
      <c r="BJ65" s="60">
        <v>42</v>
      </c>
      <c r="BK65" s="13">
        <v>194634.49</v>
      </c>
      <c r="BL65" s="61">
        <v>207.2</v>
      </c>
      <c r="BM65" s="13">
        <v>51800</v>
      </c>
      <c r="BN65" s="13">
        <v>42</v>
      </c>
      <c r="BO65" s="13">
        <v>194634.49</v>
      </c>
      <c r="BP65" s="60">
        <v>7</v>
      </c>
      <c r="BQ65" s="13">
        <v>2072.83</v>
      </c>
      <c r="BR65" s="61">
        <v>202.42</v>
      </c>
      <c r="BS65" s="13">
        <v>404.85</v>
      </c>
      <c r="BT65" s="13">
        <v>7</v>
      </c>
      <c r="BU65" s="13">
        <v>2072.83</v>
      </c>
      <c r="BV65" s="60">
        <v>46</v>
      </c>
      <c r="BW65" s="13">
        <v>13381.57</v>
      </c>
      <c r="BX65" s="61">
        <v>0.01</v>
      </c>
      <c r="BY65" s="13">
        <v>4315.32</v>
      </c>
      <c r="BZ65" s="13">
        <v>6</v>
      </c>
      <c r="CA65" s="63">
        <v>13168.07</v>
      </c>
      <c r="CB65" s="64">
        <v>1962</v>
      </c>
      <c r="CC65" s="13">
        <v>1957</v>
      </c>
      <c r="CD65" s="13">
        <v>325129.082027</v>
      </c>
      <c r="CE65" s="13">
        <v>51800</v>
      </c>
      <c r="CF65" s="13">
        <v>116</v>
      </c>
      <c r="CG65" s="13">
        <v>320094.565244</v>
      </c>
    </row>
    <row x14ac:dyDescent="0.25" r="66" customHeight="1" ht="19.5">
      <c r="A66" s="138">
        <v>1961</v>
      </c>
      <c r="B66" s="60">
        <v>785</v>
      </c>
      <c r="C66" s="13">
        <v>92966</v>
      </c>
      <c r="D66" s="61">
        <v>0</v>
      </c>
      <c r="E66" s="13">
        <v>12807</v>
      </c>
      <c r="F66" s="13">
        <v>44</v>
      </c>
      <c r="G66" s="13">
        <v>85456</v>
      </c>
      <c r="H66" s="60">
        <v>3098</v>
      </c>
      <c r="I66" s="13">
        <v>483095</v>
      </c>
      <c r="J66" s="61">
        <v>0</v>
      </c>
      <c r="K66" s="13">
        <v>47348</v>
      </c>
      <c r="L66" s="13">
        <v>136</v>
      </c>
      <c r="M66" s="13">
        <v>470966</v>
      </c>
      <c r="N66" s="60">
        <v>150</v>
      </c>
      <c r="O66" s="13">
        <v>938972</v>
      </c>
      <c r="P66" s="61">
        <v>202</v>
      </c>
      <c r="Q66" s="13">
        <v>164184</v>
      </c>
      <c r="R66" s="13">
        <v>150</v>
      </c>
      <c r="S66" s="13">
        <v>938971.8</v>
      </c>
      <c r="T66" s="62"/>
      <c r="U66" s="13"/>
      <c r="V66" s="65"/>
      <c r="W66" s="13"/>
      <c r="X66" s="12"/>
      <c r="Y66" s="13"/>
      <c r="Z66" s="60">
        <v>22</v>
      </c>
      <c r="AA66" s="13">
        <v>403713</v>
      </c>
      <c r="AB66" s="61">
        <v>202</v>
      </c>
      <c r="AC66" s="13">
        <v>199914</v>
      </c>
      <c r="AD66" s="13">
        <v>22</v>
      </c>
      <c r="AE66" s="13">
        <v>403713</v>
      </c>
      <c r="AF66" s="60">
        <v>4</v>
      </c>
      <c r="AG66" s="13">
        <v>1233</v>
      </c>
      <c r="AH66" s="61">
        <v>202</v>
      </c>
      <c r="AI66" s="13">
        <v>514</v>
      </c>
      <c r="AJ66" s="13">
        <v>4</v>
      </c>
      <c r="AK66" s="13">
        <v>1233</v>
      </c>
      <c r="AL66" s="13">
        <v>41</v>
      </c>
      <c r="AM66" s="13">
        <v>290777.2</v>
      </c>
      <c r="AN66" s="13">
        <v>234.4</v>
      </c>
      <c r="AO66" s="13">
        <v>76200</v>
      </c>
      <c r="AP66" s="13">
        <v>41</v>
      </c>
      <c r="AQ66" s="13">
        <v>290777.2</v>
      </c>
      <c r="AR66" s="13">
        <v>31</v>
      </c>
      <c r="AS66" s="13">
        <v>469978</v>
      </c>
      <c r="AT66" s="13">
        <v>214</v>
      </c>
      <c r="AU66" s="13">
        <v>128399</v>
      </c>
      <c r="AV66" s="13">
        <v>31</v>
      </c>
      <c r="AW66" s="13">
        <v>469978</v>
      </c>
      <c r="AX66" s="62"/>
      <c r="AY66" s="13"/>
      <c r="AZ66" s="65"/>
      <c r="BA66" s="13"/>
      <c r="BB66" s="14"/>
      <c r="BC66" s="63"/>
      <c r="BD66" s="13">
        <v>17</v>
      </c>
      <c r="BE66" s="13">
        <v>20090.4</v>
      </c>
      <c r="BF66" s="13">
        <v>0.1</v>
      </c>
      <c r="BG66" s="13">
        <v>6475</v>
      </c>
      <c r="BH66" s="13">
        <v>9</v>
      </c>
      <c r="BI66" s="13">
        <v>19955.3</v>
      </c>
      <c r="BJ66" s="60">
        <v>17</v>
      </c>
      <c r="BK66" s="13">
        <v>22208.1</v>
      </c>
      <c r="BL66" s="61">
        <v>212.46</v>
      </c>
      <c r="BM66" s="13">
        <v>5221.3</v>
      </c>
      <c r="BN66" s="13">
        <v>17</v>
      </c>
      <c r="BO66" s="13">
        <v>22208.1</v>
      </c>
      <c r="BP66" s="60">
        <v>5</v>
      </c>
      <c r="BQ66" s="13">
        <v>11026.22</v>
      </c>
      <c r="BR66" s="61">
        <v>291.49</v>
      </c>
      <c r="BS66" s="13">
        <v>8939.2</v>
      </c>
      <c r="BT66" s="13">
        <v>5</v>
      </c>
      <c r="BU66" s="13">
        <v>11026.22</v>
      </c>
      <c r="BV66" s="60">
        <v>49</v>
      </c>
      <c r="BW66" s="13">
        <v>44037.1</v>
      </c>
      <c r="BX66" s="61">
        <v>0.01</v>
      </c>
      <c r="BY66" s="13">
        <v>22645.8</v>
      </c>
      <c r="BZ66" s="13">
        <v>4</v>
      </c>
      <c r="CA66" s="63">
        <v>43851.66</v>
      </c>
      <c r="CB66" s="64">
        <v>1961</v>
      </c>
      <c r="CC66" s="13">
        <v>4219</v>
      </c>
      <c r="CD66" s="13">
        <v>2778095.6071190005</v>
      </c>
      <c r="CE66" s="13">
        <v>199914</v>
      </c>
      <c r="CF66" s="13">
        <v>463</v>
      </c>
      <c r="CG66" s="13">
        <v>2758136.0156560005</v>
      </c>
    </row>
    <row x14ac:dyDescent="0.25" r="67" customHeight="1" ht="19.5">
      <c r="A67" s="138">
        <v>1960</v>
      </c>
      <c r="B67" s="60">
        <v>7</v>
      </c>
      <c r="C67" s="13">
        <v>9377</v>
      </c>
      <c r="D67" s="61">
        <v>0</v>
      </c>
      <c r="E67" s="13">
        <v>6926</v>
      </c>
      <c r="F67" s="13">
        <v>4</v>
      </c>
      <c r="G67" s="13">
        <v>9373</v>
      </c>
      <c r="H67" s="60">
        <v>2633</v>
      </c>
      <c r="I67" s="13">
        <v>116218</v>
      </c>
      <c r="J67" s="61">
        <v>0</v>
      </c>
      <c r="K67" s="13">
        <v>7453</v>
      </c>
      <c r="L67" s="13">
        <v>89</v>
      </c>
      <c r="M67" s="13">
        <v>103516</v>
      </c>
      <c r="N67" s="60">
        <v>65</v>
      </c>
      <c r="O67" s="13">
        <v>148249</v>
      </c>
      <c r="P67" s="61">
        <v>202</v>
      </c>
      <c r="Q67" s="13">
        <v>16720</v>
      </c>
      <c r="R67" s="13">
        <v>65</v>
      </c>
      <c r="S67" s="13">
        <v>148249.34</v>
      </c>
      <c r="T67" s="62"/>
      <c r="U67" s="13"/>
      <c r="V67" s="65"/>
      <c r="W67" s="13"/>
      <c r="X67" s="12"/>
      <c r="Y67" s="13"/>
      <c r="Z67" s="60">
        <v>9</v>
      </c>
      <c r="AA67" s="13">
        <v>12156</v>
      </c>
      <c r="AB67" s="61">
        <v>202</v>
      </c>
      <c r="AC67" s="13">
        <v>4534</v>
      </c>
      <c r="AD67" s="13">
        <v>9</v>
      </c>
      <c r="AE67" s="13">
        <v>12156</v>
      </c>
      <c r="AF67" s="60">
        <v>4</v>
      </c>
      <c r="AG67" s="13">
        <v>5683</v>
      </c>
      <c r="AH67" s="61">
        <v>216</v>
      </c>
      <c r="AI67" s="13">
        <v>3968</v>
      </c>
      <c r="AJ67" s="13">
        <v>4</v>
      </c>
      <c r="AK67" s="13">
        <v>5683</v>
      </c>
      <c r="AL67" s="13">
        <v>19</v>
      </c>
      <c r="AM67" s="13">
        <v>42525</v>
      </c>
      <c r="AN67" s="13">
        <v>230.4</v>
      </c>
      <c r="AO67" s="13">
        <v>10137</v>
      </c>
      <c r="AP67" s="13">
        <v>19</v>
      </c>
      <c r="AQ67" s="13">
        <v>42525</v>
      </c>
      <c r="AR67" s="13">
        <v>9</v>
      </c>
      <c r="AS67" s="13">
        <v>11032</v>
      </c>
      <c r="AT67" s="13">
        <v>283</v>
      </c>
      <c r="AU67" s="13">
        <v>3440</v>
      </c>
      <c r="AV67" s="13">
        <v>9</v>
      </c>
      <c r="AW67" s="13">
        <v>11032</v>
      </c>
      <c r="AX67" s="62"/>
      <c r="AY67" s="13"/>
      <c r="AZ67" s="65"/>
      <c r="BA67" s="13"/>
      <c r="BB67" s="14"/>
      <c r="BC67" s="63"/>
      <c r="BD67" s="13">
        <v>12</v>
      </c>
      <c r="BE67" s="13">
        <v>3552.1</v>
      </c>
      <c r="BF67" s="13">
        <v>0.1</v>
      </c>
      <c r="BG67" s="13">
        <v>2000</v>
      </c>
      <c r="BH67" s="13">
        <v>3</v>
      </c>
      <c r="BI67" s="13">
        <v>3520</v>
      </c>
      <c r="BJ67" s="60">
        <v>21</v>
      </c>
      <c r="BK67" s="13">
        <v>39932.06</v>
      </c>
      <c r="BL67" s="61">
        <v>202.35</v>
      </c>
      <c r="BM67" s="13">
        <v>15151</v>
      </c>
      <c r="BN67" s="13">
        <v>21</v>
      </c>
      <c r="BO67" s="13">
        <v>39932.06</v>
      </c>
      <c r="BP67" s="60">
        <v>28</v>
      </c>
      <c r="BQ67" s="13">
        <v>200238.67</v>
      </c>
      <c r="BR67" s="61">
        <v>202.42</v>
      </c>
      <c r="BS67" s="13">
        <v>41625</v>
      </c>
      <c r="BT67" s="13">
        <v>28</v>
      </c>
      <c r="BU67" s="13">
        <v>200238.67</v>
      </c>
      <c r="BV67" s="60">
        <v>49</v>
      </c>
      <c r="BW67" s="13">
        <v>8878.31</v>
      </c>
      <c r="BX67" s="61">
        <v>0.01</v>
      </c>
      <c r="BY67" s="13">
        <v>6422.86</v>
      </c>
      <c r="BZ67" s="13">
        <v>5</v>
      </c>
      <c r="CA67" s="63">
        <v>8716.65</v>
      </c>
      <c r="CB67" s="64">
        <v>1960</v>
      </c>
      <c r="CC67" s="13">
        <v>2856</v>
      </c>
      <c r="CD67" s="13">
        <v>597841.22686</v>
      </c>
      <c r="CE67" s="13">
        <v>41625</v>
      </c>
      <c r="CF67" s="13">
        <v>256</v>
      </c>
      <c r="CG67" s="13">
        <v>584942.02</v>
      </c>
    </row>
    <row x14ac:dyDescent="0.25" r="68" customHeight="1" ht="19.5">
      <c r="A68" s="131">
        <v>1959</v>
      </c>
      <c r="B68" s="67">
        <v>28</v>
      </c>
      <c r="C68" s="68">
        <v>28078</v>
      </c>
      <c r="D68" s="69">
        <v>230</v>
      </c>
      <c r="E68" s="68">
        <v>10662</v>
      </c>
      <c r="F68" s="68">
        <v>28</v>
      </c>
      <c r="G68" s="68">
        <v>28078</v>
      </c>
      <c r="H68" s="67">
        <v>1468</v>
      </c>
      <c r="I68" s="68">
        <v>109614</v>
      </c>
      <c r="J68" s="69">
        <v>0</v>
      </c>
      <c r="K68" s="68">
        <v>36211</v>
      </c>
      <c r="L68" s="68">
        <v>54</v>
      </c>
      <c r="M68" s="68">
        <v>101140</v>
      </c>
      <c r="N68" s="67">
        <v>6</v>
      </c>
      <c r="O68" s="68">
        <v>8406</v>
      </c>
      <c r="P68" s="69">
        <v>217</v>
      </c>
      <c r="Q68" s="68">
        <v>6389</v>
      </c>
      <c r="R68" s="68">
        <v>6</v>
      </c>
      <c r="S68" s="68">
        <v>8406.01</v>
      </c>
      <c r="T68" s="70"/>
      <c r="U68" s="68"/>
      <c r="V68" s="12"/>
      <c r="W68" s="68"/>
      <c r="X68" s="72"/>
      <c r="Y68" s="68"/>
      <c r="Z68" s="67">
        <v>5</v>
      </c>
      <c r="AA68" s="68">
        <v>14467</v>
      </c>
      <c r="AB68" s="69">
        <v>324</v>
      </c>
      <c r="AC68" s="68">
        <v>10261</v>
      </c>
      <c r="AD68" s="68">
        <v>5</v>
      </c>
      <c r="AE68" s="68">
        <v>14467</v>
      </c>
      <c r="AF68" s="70"/>
      <c r="AG68" s="68"/>
      <c r="AH68" s="12"/>
      <c r="AI68" s="68"/>
      <c r="AJ68" s="72"/>
      <c r="AK68" s="68"/>
      <c r="AL68" s="13">
        <v>18</v>
      </c>
      <c r="AM68" s="13">
        <v>40328</v>
      </c>
      <c r="AN68" s="13">
        <v>220</v>
      </c>
      <c r="AO68" s="13">
        <v>14400</v>
      </c>
      <c r="AP68" s="68">
        <v>18</v>
      </c>
      <c r="AQ68" s="68">
        <v>40328</v>
      </c>
      <c r="AR68" s="13">
        <v>1</v>
      </c>
      <c r="AS68" s="13">
        <v>239</v>
      </c>
      <c r="AT68" s="13">
        <v>239</v>
      </c>
      <c r="AU68" s="13">
        <v>239</v>
      </c>
      <c r="AV68" s="68">
        <v>1</v>
      </c>
      <c r="AW68" s="68">
        <v>239</v>
      </c>
      <c r="AX68" s="70"/>
      <c r="AY68" s="68"/>
      <c r="AZ68" s="12"/>
      <c r="BA68" s="68"/>
      <c r="BB68" s="58"/>
      <c r="BC68" s="73"/>
      <c r="BD68" s="13">
        <v>11</v>
      </c>
      <c r="BE68" s="13">
        <v>836.5</v>
      </c>
      <c r="BF68" s="13">
        <v>0.1</v>
      </c>
      <c r="BG68" s="13">
        <v>202.3</v>
      </c>
      <c r="BH68" s="68">
        <v>1</v>
      </c>
      <c r="BI68" s="68">
        <v>202.3</v>
      </c>
      <c r="BJ68" s="67">
        <v>23</v>
      </c>
      <c r="BK68" s="68">
        <v>34629.01</v>
      </c>
      <c r="BL68" s="69">
        <v>242.82</v>
      </c>
      <c r="BM68" s="68">
        <v>13856</v>
      </c>
      <c r="BN68" s="68">
        <v>23</v>
      </c>
      <c r="BO68" s="68">
        <v>34629.01</v>
      </c>
      <c r="BP68" s="67">
        <v>12</v>
      </c>
      <c r="BQ68" s="68">
        <v>11530.19</v>
      </c>
      <c r="BR68" s="69">
        <v>202.42</v>
      </c>
      <c r="BS68" s="68">
        <v>4655.8</v>
      </c>
      <c r="BT68" s="68">
        <v>12</v>
      </c>
      <c r="BU68" s="68">
        <v>11530.19</v>
      </c>
      <c r="BV68" s="67">
        <v>60</v>
      </c>
      <c r="BW68" s="68">
        <v>39498.46</v>
      </c>
      <c r="BX68" s="69">
        <v>0.01</v>
      </c>
      <c r="BY68" s="68">
        <v>23486.67</v>
      </c>
      <c r="BZ68" s="68">
        <v>13</v>
      </c>
      <c r="CA68" s="73">
        <v>39102</v>
      </c>
      <c r="CB68" s="74">
        <v>1959</v>
      </c>
      <c r="CC68" s="13">
        <v>1632</v>
      </c>
      <c r="CD68" s="13">
        <v>287625.80100000004</v>
      </c>
      <c r="CE68" s="13">
        <v>36211.301</v>
      </c>
      <c r="CF68" s="68">
        <v>161</v>
      </c>
      <c r="CG68" s="68">
        <v>278121.341</v>
      </c>
    </row>
    <row x14ac:dyDescent="0.25" r="69" customHeight="1" ht="19.5">
      <c r="A69" s="139" t="s">
        <v>49</v>
      </c>
      <c r="B69" s="76">
        <f>AVERAGE(B7:B16)</f>
      </c>
      <c r="C69" s="76">
        <f>AVERAGE(C7:C16)</f>
      </c>
      <c r="D69" s="76">
        <f>AVERAGE(D7:D16)</f>
      </c>
      <c r="E69" s="76">
        <f>AVERAGE(E7:E16)</f>
      </c>
      <c r="F69" s="76">
        <f>AVERAGE(F7:F16)</f>
      </c>
      <c r="G69" s="76">
        <f>AVERAGE(G7:G16)</f>
      </c>
      <c r="H69" s="76">
        <f>AVERAGE(H7:H16)</f>
      </c>
      <c r="I69" s="76">
        <f>AVERAGE(I7:I16)</f>
      </c>
      <c r="J69" s="76">
        <f>AVERAGE(J7:J16)</f>
      </c>
      <c r="K69" s="76">
        <f>AVERAGE(K7:K16)</f>
      </c>
      <c r="L69" s="76">
        <f>AVERAGE(L7:L16)</f>
      </c>
      <c r="M69" s="76">
        <f>AVERAGE(M7:M16)</f>
      </c>
      <c r="N69" s="76">
        <f>AVERAGE(N7:N16)</f>
      </c>
      <c r="O69" s="76">
        <f>AVERAGE(O7:O16)</f>
      </c>
      <c r="P69" s="76">
        <f>AVERAGE(P7:P16)</f>
      </c>
      <c r="Q69" s="76">
        <f>AVERAGE(Q7:Q16)</f>
      </c>
      <c r="R69" s="76">
        <f>AVERAGE(R7:R16)</f>
      </c>
      <c r="S69" s="76">
        <f>AVERAGE(S7:S16)</f>
      </c>
      <c r="T69" s="76">
        <f>AVERAGE(T7:T16)</f>
      </c>
      <c r="U69" s="76">
        <f>AVERAGE(U7:U16)</f>
      </c>
      <c r="V69" s="76">
        <f>AVERAGE(V7:V16)</f>
      </c>
      <c r="W69" s="76">
        <f>AVERAGE(W7:W16)</f>
      </c>
      <c r="X69" s="76">
        <f>AVERAGE(X7:X16)</f>
      </c>
      <c r="Y69" s="76">
        <f>AVERAGE(Y7:Y16)</f>
      </c>
      <c r="Z69" s="76">
        <f>AVERAGE(Z7:Z16)</f>
      </c>
      <c r="AA69" s="76">
        <f>AVERAGE(AA7:AA16)</f>
      </c>
      <c r="AB69" s="76">
        <f>AVERAGE(AB7:AB16)</f>
      </c>
      <c r="AC69" s="76">
        <f>AVERAGE(AC7:AC16)</f>
      </c>
      <c r="AD69" s="76">
        <f>AVERAGE(AD7:AD16)</f>
      </c>
      <c r="AE69" s="76">
        <f>AVERAGE(AE7:AE16)</f>
      </c>
      <c r="AF69" s="76">
        <f>AVERAGE(AF7:AF16)</f>
      </c>
      <c r="AG69" s="76">
        <f>AVERAGE(AG7:AG16)</f>
      </c>
      <c r="AH69" s="76">
        <f>AVERAGE(AH7:AH16)</f>
      </c>
      <c r="AI69" s="76">
        <f>AVERAGE(AI7:AI16)</f>
      </c>
      <c r="AJ69" s="76">
        <f>AVERAGE(AJ7:AJ16)</f>
      </c>
      <c r="AK69" s="76">
        <f>AVERAGE(AK7:AK16)</f>
      </c>
      <c r="AL69" s="76">
        <f>AVERAGE(AL7:AL16)</f>
      </c>
      <c r="AM69" s="76">
        <f>AVERAGE(AM7:AM16)</f>
      </c>
      <c r="AN69" s="76">
        <f>AVERAGE(AN7:AN16)</f>
      </c>
      <c r="AO69" s="76">
        <f>AVERAGE(AO7:AO16)</f>
      </c>
      <c r="AP69" s="76">
        <f>AVERAGE(AP7:AP16)</f>
      </c>
      <c r="AQ69" s="76">
        <f>AVERAGE(AQ7:AQ16)</f>
      </c>
      <c r="AR69" s="76">
        <f>AVERAGE(AR7:AR16)</f>
      </c>
      <c r="AS69" s="76">
        <f>AVERAGE(AS7:AS16)</f>
      </c>
      <c r="AT69" s="76">
        <f>AVERAGE(AT7:AT16)</f>
      </c>
      <c r="AU69" s="76">
        <f>AVERAGE(AU7:AU16)</f>
      </c>
      <c r="AV69" s="76">
        <f>AVERAGE(AV7:AV16)</f>
      </c>
      <c r="AW69" s="76">
        <f>AVERAGE(AW7:AW16)</f>
      </c>
      <c r="AX69" s="76">
        <f>AVERAGE(AX7:AX16)</f>
      </c>
      <c r="AY69" s="76">
        <f>AVERAGE(AY7:AY16)</f>
      </c>
      <c r="AZ69" s="76">
        <f>AVERAGE(AZ7:AZ16)</f>
      </c>
      <c r="BA69" s="76">
        <f>AVERAGE(BA7:BA16)</f>
      </c>
      <c r="BB69" s="77">
        <f>AVERAGE(BB7:BB16)</f>
      </c>
      <c r="BC69" s="78">
        <f>AVERAGE(BC7:BC16)</f>
      </c>
      <c r="BD69" s="76">
        <f>AVERAGE(BD7:BD16)</f>
      </c>
      <c r="BE69" s="76">
        <f>AVERAGE(BE7:BE16)</f>
      </c>
      <c r="BF69" s="76">
        <f>AVERAGE(BF7:BF16)</f>
      </c>
      <c r="BG69" s="76">
        <f>AVERAGE(BG7:BG16)</f>
      </c>
      <c r="BH69" s="76">
        <f>AVERAGE(BH7:BH16)</f>
      </c>
      <c r="BI69" s="76">
        <f>AVERAGE(BI7:BI16)</f>
      </c>
      <c r="BJ69" s="76">
        <f>AVERAGE(BJ7:BJ16)</f>
      </c>
      <c r="BK69" s="76">
        <f>AVERAGE(BK7:BK16)</f>
      </c>
      <c r="BL69" s="76">
        <f>AVERAGE(BL7:BL16)</f>
      </c>
      <c r="BM69" s="76">
        <f>AVERAGE(BM7:BM16)</f>
      </c>
      <c r="BN69" s="76">
        <f>AVERAGE(BN7:BN16)</f>
      </c>
      <c r="BO69" s="76">
        <f>AVERAGE(BO7:BO16)</f>
      </c>
      <c r="BP69" s="76">
        <f>AVERAGE(BP7:BP16)</f>
      </c>
      <c r="BQ69" s="76">
        <f>AVERAGE(BQ7:BQ16)</f>
      </c>
      <c r="BR69" s="76">
        <f>AVERAGE(BR7:BR16)</f>
      </c>
      <c r="BS69" s="76">
        <f>AVERAGE(BS7:BS16)</f>
      </c>
      <c r="BT69" s="76">
        <f>AVERAGE(BT7:BT16)</f>
      </c>
      <c r="BU69" s="76">
        <f>AVERAGE(BU7:BU16)</f>
      </c>
      <c r="BV69" s="76">
        <f>AVERAGE(BV7:BV16)</f>
      </c>
      <c r="BW69" s="76">
        <f>AVERAGE(BW7:BW16)</f>
      </c>
      <c r="BX69" s="76">
        <f>AVERAGE(BX7:BX16)</f>
      </c>
      <c r="BY69" s="76">
        <f>AVERAGE(BY7:BY16)</f>
      </c>
      <c r="BZ69" s="76">
        <f>AVERAGE(BZ7:BZ16)</f>
      </c>
      <c r="CA69" s="76">
        <f>AVERAGE(CA7:CA16)</f>
      </c>
      <c r="CB69" s="140" t="s">
        <v>49</v>
      </c>
      <c r="CC69" s="76">
        <f>AVERAGE(CC7:CC16)</f>
      </c>
      <c r="CD69" s="76">
        <f>AVERAGE(CD7:CD16)</f>
      </c>
      <c r="CE69" s="76">
        <f>AVERAGE(CE7:CE16)</f>
      </c>
      <c r="CF69" s="76">
        <f>AVERAGE(CF7:CF16)</f>
      </c>
      <c r="CG69" s="76">
        <f>AVERAGE(CG7:CG16)</f>
      </c>
    </row>
    <row x14ac:dyDescent="0.25" r="70" customHeight="1" ht="19.5">
      <c r="A70" s="139" t="s">
        <v>50</v>
      </c>
      <c r="B70" s="76">
        <f>AVERAGE(B7:B26)</f>
      </c>
      <c r="C70" s="76">
        <f>AVERAGE(C7:C26)</f>
      </c>
      <c r="D70" s="76">
        <f>AVERAGE(D7:D26)</f>
      </c>
      <c r="E70" s="76">
        <f>AVERAGE(E7:E26)</f>
      </c>
      <c r="F70" s="76">
        <f>AVERAGE(F7:F26)</f>
      </c>
      <c r="G70" s="76">
        <f>AVERAGE(G7:G26)</f>
      </c>
      <c r="H70" s="76">
        <f>AVERAGE(H7:H26)</f>
      </c>
      <c r="I70" s="76">
        <f>AVERAGE(I7:I26)</f>
      </c>
      <c r="J70" s="76">
        <f>AVERAGE(J7:J26)</f>
      </c>
      <c r="K70" s="76">
        <f>AVERAGE(K7:K26)</f>
      </c>
      <c r="L70" s="76">
        <f>AVERAGE(L7:L26)</f>
      </c>
      <c r="M70" s="76">
        <f>AVERAGE(M7:M26)</f>
      </c>
      <c r="N70" s="76">
        <f>AVERAGE(N7:N26)</f>
      </c>
      <c r="O70" s="76">
        <f>AVERAGE(O7:O26)</f>
      </c>
      <c r="P70" s="76">
        <f>AVERAGE(P7:P26)</f>
      </c>
      <c r="Q70" s="76">
        <f>AVERAGE(Q7:Q26)</f>
      </c>
      <c r="R70" s="76">
        <f>AVERAGE(R7:R26)</f>
      </c>
      <c r="S70" s="76">
        <f>AVERAGE(S7:S26)</f>
      </c>
      <c r="T70" s="76">
        <f>AVERAGE(T7:T26)</f>
      </c>
      <c r="U70" s="76">
        <f>AVERAGE(U7:U26)</f>
      </c>
      <c r="V70" s="76">
        <f>AVERAGE(V7:V26)</f>
      </c>
      <c r="W70" s="76">
        <f>AVERAGE(W7:W26)</f>
      </c>
      <c r="X70" s="76">
        <f>AVERAGE(X7:X26)</f>
      </c>
      <c r="Y70" s="76">
        <f>AVERAGE(Y7:Y26)</f>
      </c>
      <c r="Z70" s="76">
        <f>AVERAGE(Z7:Z26)</f>
      </c>
      <c r="AA70" s="76">
        <f>AVERAGE(AA7:AA26)</f>
      </c>
      <c r="AB70" s="76">
        <f>AVERAGE(AB7:AB26)</f>
      </c>
      <c r="AC70" s="76">
        <f>AVERAGE(AC7:AC26)</f>
      </c>
      <c r="AD70" s="76">
        <f>AVERAGE(AD7:AD26)</f>
      </c>
      <c r="AE70" s="76">
        <f>AVERAGE(AE7:AE26)</f>
      </c>
      <c r="AF70" s="76">
        <f>AVERAGE(AF7:AF26)</f>
      </c>
      <c r="AG70" s="76">
        <f>AVERAGE(AG7:AG26)</f>
      </c>
      <c r="AH70" s="76">
        <f>AVERAGE(AH7:AH26)</f>
      </c>
      <c r="AI70" s="76">
        <f>AVERAGE(AI7:AI26)</f>
      </c>
      <c r="AJ70" s="76">
        <f>AVERAGE(AJ7:AJ26)</f>
      </c>
      <c r="AK70" s="76">
        <f>AVERAGE(AK7:AK26)</f>
      </c>
      <c r="AL70" s="76">
        <f>AVERAGE(AL7:AL26)</f>
      </c>
      <c r="AM70" s="76">
        <f>AVERAGE(AM7:AM26)</f>
      </c>
      <c r="AN70" s="76">
        <f>AVERAGE(AN7:AN26)</f>
      </c>
      <c r="AO70" s="76">
        <f>AVERAGE(AO7:AO26)</f>
      </c>
      <c r="AP70" s="76">
        <f>AVERAGE(AP7:AP26)</f>
      </c>
      <c r="AQ70" s="76">
        <f>AVERAGE(AQ7:AQ26)</f>
      </c>
      <c r="AR70" s="76">
        <f>AVERAGE(AR7:AR26)</f>
      </c>
      <c r="AS70" s="76">
        <f>AVERAGE(AS7:AS26)</f>
      </c>
      <c r="AT70" s="76">
        <f>AVERAGE(AT7:AT26)</f>
      </c>
      <c r="AU70" s="76">
        <f>AVERAGE(AU7:AU26)</f>
      </c>
      <c r="AV70" s="76">
        <f>AVERAGE(AV7:AV26)</f>
      </c>
      <c r="AW70" s="76">
        <f>AVERAGE(AW7:AW26)</f>
      </c>
      <c r="AX70" s="76">
        <f>AVERAGE(AX7:AX26)</f>
      </c>
      <c r="AY70" s="76">
        <f>AVERAGE(AY7:AY26)</f>
      </c>
      <c r="AZ70" s="76">
        <f>AVERAGE(AZ7:AZ26)</f>
      </c>
      <c r="BA70" s="76">
        <f>AVERAGE(BA7:BA26)</f>
      </c>
      <c r="BB70" s="77">
        <f>AVERAGE(BB7:BB26)</f>
      </c>
      <c r="BC70" s="78">
        <f>AVERAGE(BC7:BC26)</f>
      </c>
      <c r="BD70" s="76">
        <f>AVERAGE(BD7:BD26)</f>
      </c>
      <c r="BE70" s="76">
        <f>AVERAGE(BE7:BE26)</f>
      </c>
      <c r="BF70" s="76">
        <f>AVERAGE(BF7:BF26)</f>
      </c>
      <c r="BG70" s="76">
        <f>AVERAGE(BG7:BG26)</f>
      </c>
      <c r="BH70" s="76">
        <f>AVERAGE(BH7:BH26)</f>
      </c>
      <c r="BI70" s="76">
        <f>AVERAGE(BI7:BI26)</f>
      </c>
      <c r="BJ70" s="76">
        <f>AVERAGE(BJ7:BJ26)</f>
      </c>
      <c r="BK70" s="76">
        <f>AVERAGE(BK7:BK26)</f>
      </c>
      <c r="BL70" s="76">
        <f>AVERAGE(BL7:BL26)</f>
      </c>
      <c r="BM70" s="76">
        <f>AVERAGE(BM7:BM26)</f>
      </c>
      <c r="BN70" s="76">
        <f>AVERAGE(BN7:BN26)</f>
      </c>
      <c r="BO70" s="76">
        <f>AVERAGE(BO7:BO26)</f>
      </c>
      <c r="BP70" s="76">
        <f>AVERAGE(BP7:BP26)</f>
      </c>
      <c r="BQ70" s="76">
        <f>AVERAGE(BQ7:BQ26)</f>
      </c>
      <c r="BR70" s="76">
        <f>AVERAGE(BR7:BR26)</f>
      </c>
      <c r="BS70" s="76">
        <f>AVERAGE(BS7:BS26)</f>
      </c>
      <c r="BT70" s="76">
        <f>AVERAGE(BT7:BT26)</f>
      </c>
      <c r="BU70" s="76">
        <f>AVERAGE(BU7:BU26)</f>
      </c>
      <c r="BV70" s="76">
        <f>AVERAGE(BV7:BV26)</f>
      </c>
      <c r="BW70" s="76">
        <f>AVERAGE(BW7:BW26)</f>
      </c>
      <c r="BX70" s="76">
        <f>AVERAGE(BX7:BX26)</f>
      </c>
      <c r="BY70" s="76">
        <f>AVERAGE(BY7:BY26)</f>
      </c>
      <c r="BZ70" s="76">
        <f>AVERAGE(BZ7:BZ26)</f>
      </c>
      <c r="CA70" s="76">
        <f>AVERAGE(CA7:CA26)</f>
      </c>
      <c r="CB70" s="140" t="s">
        <v>50</v>
      </c>
      <c r="CC70" s="76">
        <f>AVERAGE(CC7:CC26)</f>
      </c>
      <c r="CD70" s="76">
        <f>AVERAGE(CD7:CD26)</f>
      </c>
      <c r="CE70" s="76">
        <f>AVERAGE(CE7:CE26)</f>
      </c>
      <c r="CF70" s="76">
        <f>AVERAGE(CF7:CF26)</f>
      </c>
      <c r="CG70" s="76">
        <f>AVERAGE(CG7:CG26)</f>
      </c>
    </row>
    <row x14ac:dyDescent="0.25" r="71" customHeight="1" ht="19.5">
      <c r="A71" s="141" t="s">
        <v>51</v>
      </c>
      <c r="B71" s="80">
        <f>AVERAGE(B7:B36)</f>
      </c>
      <c r="C71" s="80">
        <f>AVERAGE(C7:C36)</f>
      </c>
      <c r="D71" s="80">
        <f>AVERAGE(D7:D36)</f>
      </c>
      <c r="E71" s="80">
        <f>AVERAGE(E7:E36)</f>
      </c>
      <c r="F71" s="80">
        <f>AVERAGE(F7:F36)</f>
      </c>
      <c r="G71" s="80">
        <f>AVERAGE(G7:G36)</f>
      </c>
      <c r="H71" s="80">
        <f>AVERAGE(H7:H36)</f>
      </c>
      <c r="I71" s="80">
        <f>AVERAGE(I7:I36)</f>
      </c>
      <c r="J71" s="80">
        <f>AVERAGE(J7:J36)</f>
      </c>
      <c r="K71" s="80">
        <f>AVERAGE(K7:K36)</f>
      </c>
      <c r="L71" s="80">
        <f>AVERAGE(L7:L36)</f>
      </c>
      <c r="M71" s="80">
        <f>AVERAGE(M7:M36)</f>
      </c>
      <c r="N71" s="80">
        <f>AVERAGE(N7:N36)</f>
      </c>
      <c r="O71" s="80">
        <f>AVERAGE(O7:O36)</f>
      </c>
      <c r="P71" s="80">
        <f>AVERAGE(P7:P36)</f>
      </c>
      <c r="Q71" s="80">
        <f>AVERAGE(Q7:Q36)</f>
      </c>
      <c r="R71" s="80">
        <f>AVERAGE(R7:R36)</f>
      </c>
      <c r="S71" s="80">
        <f>AVERAGE(S7:S36)</f>
      </c>
      <c r="T71" s="80">
        <f>AVERAGE(T7:T36)</f>
      </c>
      <c r="U71" s="80">
        <f>AVERAGE(U7:U36)</f>
      </c>
      <c r="V71" s="80">
        <f>AVERAGE(V7:V36)</f>
      </c>
      <c r="W71" s="80">
        <f>AVERAGE(W7:W36)</f>
      </c>
      <c r="X71" s="80">
        <f>AVERAGE(X7:X36)</f>
      </c>
      <c r="Y71" s="80">
        <f>AVERAGE(Y7:Y36)</f>
      </c>
      <c r="Z71" s="80">
        <f>AVERAGE(Z7:Z36)</f>
      </c>
      <c r="AA71" s="80">
        <f>AVERAGE(AA7:AA36)</f>
      </c>
      <c r="AB71" s="80">
        <f>AVERAGE(AB7:AB36)</f>
      </c>
      <c r="AC71" s="80">
        <f>AVERAGE(AC7:AC36)</f>
      </c>
      <c r="AD71" s="80">
        <f>AVERAGE(AD7:AD36)</f>
      </c>
      <c r="AE71" s="80">
        <f>AVERAGE(AE7:AE36)</f>
      </c>
      <c r="AF71" s="80">
        <f>AVERAGE(AF7:AF36)</f>
      </c>
      <c r="AG71" s="80">
        <f>AVERAGE(AG7:AG36)</f>
      </c>
      <c r="AH71" s="80">
        <f>AVERAGE(AH7:AH36)</f>
      </c>
      <c r="AI71" s="80">
        <f>AVERAGE(AI7:AI36)</f>
      </c>
      <c r="AJ71" s="80">
        <f>AVERAGE(AJ7:AJ36)</f>
      </c>
      <c r="AK71" s="80">
        <f>AVERAGE(AK7:AK36)</f>
      </c>
      <c r="AL71" s="80">
        <f>AVERAGE(AL7:AL36)</f>
      </c>
      <c r="AM71" s="80">
        <f>AVERAGE(AM7:AM36)</f>
      </c>
      <c r="AN71" s="80">
        <f>AVERAGE(AN7:AN36)</f>
      </c>
      <c r="AO71" s="80">
        <f>AVERAGE(AO7:AO36)</f>
      </c>
      <c r="AP71" s="80">
        <f>AVERAGE(AP7:AP36)</f>
      </c>
      <c r="AQ71" s="80">
        <f>AVERAGE(AQ7:AQ36)</f>
      </c>
      <c r="AR71" s="80">
        <f>AVERAGE(AR7:AR36)</f>
      </c>
      <c r="AS71" s="80">
        <f>AVERAGE(AS7:AS36)</f>
      </c>
      <c r="AT71" s="80">
        <f>AVERAGE(AT7:AT36)</f>
      </c>
      <c r="AU71" s="80">
        <f>AVERAGE(AU7:AU36)</f>
      </c>
      <c r="AV71" s="80">
        <f>AVERAGE(AV7:AV36)</f>
      </c>
      <c r="AW71" s="80">
        <f>AVERAGE(AW7:AW36)</f>
      </c>
      <c r="AX71" s="80">
        <f>AVERAGE(AX7:AX36)</f>
      </c>
      <c r="AY71" s="80">
        <f>AVERAGE(AY7:AY36)</f>
      </c>
      <c r="AZ71" s="80">
        <f>AVERAGE(AZ7:AZ36)</f>
      </c>
      <c r="BA71" s="80">
        <f>AVERAGE(BA7:BA36)</f>
      </c>
      <c r="BB71" s="81">
        <f>AVERAGE(BB7:BB36)</f>
      </c>
      <c r="BC71" s="82">
        <f>AVERAGE(BC7:BC36)</f>
      </c>
      <c r="BD71" s="80">
        <f>AVERAGE(BD7:BD36)</f>
      </c>
      <c r="BE71" s="80">
        <f>AVERAGE(BE7:BE36)</f>
      </c>
      <c r="BF71" s="80">
        <f>AVERAGE(BF7:BF36)</f>
      </c>
      <c r="BG71" s="80">
        <f>AVERAGE(BG7:BG36)</f>
      </c>
      <c r="BH71" s="80">
        <f>AVERAGE(BH7:BH36)</f>
      </c>
      <c r="BI71" s="80">
        <f>AVERAGE(BI7:BI36)</f>
      </c>
      <c r="BJ71" s="80">
        <f>AVERAGE(BJ7:BJ36)</f>
      </c>
      <c r="BK71" s="80">
        <f>AVERAGE(BK7:BK36)</f>
      </c>
      <c r="BL71" s="80">
        <f>AVERAGE(BL7:BL36)</f>
      </c>
      <c r="BM71" s="80">
        <f>AVERAGE(BM7:BM36)</f>
      </c>
      <c r="BN71" s="80">
        <f>AVERAGE(BN7:BN36)</f>
      </c>
      <c r="BO71" s="80">
        <f>AVERAGE(BO7:BO36)</f>
      </c>
      <c r="BP71" s="80">
        <f>AVERAGE(BP7:BP36)</f>
      </c>
      <c r="BQ71" s="80">
        <f>AVERAGE(BQ7:BQ36)</f>
      </c>
      <c r="BR71" s="80">
        <f>AVERAGE(BR7:BR36)</f>
      </c>
      <c r="BS71" s="80">
        <f>AVERAGE(BS7:BS36)</f>
      </c>
      <c r="BT71" s="80">
        <f>AVERAGE(BT7:BT36)</f>
      </c>
      <c r="BU71" s="80">
        <f>AVERAGE(BU7:BU36)</f>
      </c>
      <c r="BV71" s="80">
        <f>AVERAGE(BV7:BV36)</f>
      </c>
      <c r="BW71" s="80">
        <f>AVERAGE(BW7:BW36)</f>
      </c>
      <c r="BX71" s="80">
        <f>AVERAGE(BX7:BX36)</f>
      </c>
      <c r="BY71" s="80">
        <f>AVERAGE(BY7:BY36)</f>
      </c>
      <c r="BZ71" s="80">
        <f>AVERAGE(BZ7:BZ36)</f>
      </c>
      <c r="CA71" s="80">
        <f>AVERAGE(CA7:CA36)</f>
      </c>
      <c r="CB71" s="142" t="s">
        <v>51</v>
      </c>
      <c r="CC71" s="80">
        <f>AVERAGE(CC7:CC36)</f>
      </c>
      <c r="CD71" s="80">
        <f>AVERAGE(CD7:CD36)</f>
      </c>
      <c r="CE71" s="80">
        <f>AVERAGE(CE7:CE36)</f>
      </c>
      <c r="CF71" s="80">
        <f>AVERAGE(CF7:CF36)</f>
      </c>
      <c r="CG71" s="80">
        <f>AVERAGE(CG7:CG36)</f>
      </c>
    </row>
    <row x14ac:dyDescent="0.25" r="72" customHeight="1" ht="19.5">
      <c r="A72" s="83"/>
      <c r="B72" s="62"/>
      <c r="C72" s="13"/>
      <c r="D72" s="65"/>
      <c r="E72" s="13"/>
      <c r="F72" s="12"/>
      <c r="G72" s="13"/>
      <c r="H72" s="62"/>
      <c r="I72" s="13"/>
      <c r="J72" s="65"/>
      <c r="K72" s="13"/>
      <c r="L72" s="12"/>
      <c r="M72" s="13"/>
      <c r="N72" s="62"/>
      <c r="O72" s="13"/>
      <c r="P72" s="65"/>
      <c r="Q72" s="13"/>
      <c r="R72" s="12"/>
      <c r="S72" s="13"/>
      <c r="T72" s="62"/>
      <c r="U72" s="13"/>
      <c r="V72" s="65"/>
      <c r="W72" s="13"/>
      <c r="X72" s="12"/>
      <c r="Y72" s="13"/>
      <c r="Z72" s="62"/>
      <c r="AA72" s="13"/>
      <c r="AB72" s="65"/>
      <c r="AC72" s="13"/>
      <c r="AD72" s="12"/>
      <c r="AE72" s="13"/>
      <c r="AF72" s="62"/>
      <c r="AG72" s="13"/>
      <c r="AH72" s="65"/>
      <c r="AI72" s="13"/>
      <c r="AJ72" s="12"/>
      <c r="AK72" s="13"/>
      <c r="AL72" s="62"/>
      <c r="AM72" s="13"/>
      <c r="AN72" s="65"/>
      <c r="AO72" s="13"/>
      <c r="AP72" s="12"/>
      <c r="AQ72" s="13"/>
      <c r="AR72" s="62"/>
      <c r="AS72" s="13"/>
      <c r="AT72" s="65"/>
      <c r="AU72" s="13"/>
      <c r="AV72" s="12"/>
      <c r="AW72" s="13"/>
      <c r="AX72" s="62"/>
      <c r="AY72" s="13"/>
      <c r="AZ72" s="65"/>
      <c r="BA72" s="13"/>
      <c r="BB72" s="14"/>
      <c r="BC72" s="63"/>
      <c r="BD72" s="62"/>
      <c r="BE72" s="13"/>
      <c r="BF72" s="65"/>
      <c r="BG72" s="13"/>
      <c r="BH72" s="12"/>
      <c r="BI72" s="13"/>
      <c r="BJ72" s="62"/>
      <c r="BK72" s="13"/>
      <c r="BL72" s="65"/>
      <c r="BM72" s="13"/>
      <c r="BN72" s="12"/>
      <c r="BO72" s="13"/>
      <c r="BP72" s="62"/>
      <c r="BQ72" s="13"/>
      <c r="BR72" s="65"/>
      <c r="BS72" s="13"/>
      <c r="BT72" s="12"/>
      <c r="BU72" s="13"/>
      <c r="BV72" s="62"/>
      <c r="BW72" s="13"/>
      <c r="BX72" s="65"/>
      <c r="BY72" s="13"/>
      <c r="BZ72" s="12"/>
      <c r="CA72" s="63"/>
      <c r="CB72" s="143"/>
      <c r="CC72" s="13"/>
      <c r="CD72" s="13"/>
      <c r="CE72" s="13"/>
      <c r="CF72" s="12"/>
      <c r="CG72" s="63"/>
    </row>
  </sheetData>
  <mergeCells count="44">
    <mergeCell ref="A1:M1"/>
    <mergeCell ref="A2:Q2"/>
    <mergeCell ref="B3:G3"/>
    <mergeCell ref="H3:M3"/>
    <mergeCell ref="N3:S3"/>
    <mergeCell ref="T3:Y3"/>
    <mergeCell ref="Z3:AE3"/>
    <mergeCell ref="AF3:AK3"/>
    <mergeCell ref="AL3:AQ3"/>
    <mergeCell ref="AR3:AW3"/>
    <mergeCell ref="AX3:BC3"/>
    <mergeCell ref="BD3:BI3"/>
    <mergeCell ref="BJ3:BO3"/>
    <mergeCell ref="BP3:BU3"/>
    <mergeCell ref="BV3:CA3"/>
    <mergeCell ref="CC3:CG3"/>
    <mergeCell ref="B4:E4"/>
    <mergeCell ref="F4:G4"/>
    <mergeCell ref="H4:K4"/>
    <mergeCell ref="L4:M4"/>
    <mergeCell ref="N4:Q4"/>
    <mergeCell ref="R4:S4"/>
    <mergeCell ref="T4:W4"/>
    <mergeCell ref="X4:Y4"/>
    <mergeCell ref="Z4:AC4"/>
    <mergeCell ref="AD4:AE4"/>
    <mergeCell ref="AF4:AI4"/>
    <mergeCell ref="AJ4:AK4"/>
    <mergeCell ref="AL4:AO4"/>
    <mergeCell ref="AP4:AQ4"/>
    <mergeCell ref="AR4:AU4"/>
    <mergeCell ref="AV4:AW4"/>
    <mergeCell ref="AX4:BA4"/>
    <mergeCell ref="BB4:BC4"/>
    <mergeCell ref="BD4:BG4"/>
    <mergeCell ref="BH4:BI4"/>
    <mergeCell ref="BJ4:BM4"/>
    <mergeCell ref="BN4:BO4"/>
    <mergeCell ref="BP4:BS4"/>
    <mergeCell ref="BT4:BU4"/>
    <mergeCell ref="BV4:BY4"/>
    <mergeCell ref="BZ4:CA4"/>
    <mergeCell ref="CC4:CE4"/>
    <mergeCell ref="CF4:C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S71"/>
  <sheetViews>
    <sheetView workbookViewId="0"/>
  </sheetViews>
  <sheetFormatPr defaultRowHeight="15" x14ac:dyDescent="0.25"/>
  <cols>
    <col min="1" max="1" style="120" width="7.719285714285714" customWidth="1" bestFit="1"/>
    <col min="2" max="2" style="86" width="10.43357142857143" customWidth="1" bestFit="1"/>
    <col min="3" max="3" style="86" width="10.719285714285713" customWidth="1" bestFit="1"/>
    <col min="4" max="4" style="86" width="14.862142857142858" customWidth="1" bestFit="1"/>
    <col min="5" max="5" style="86" width="12.290714285714287" customWidth="1" bestFit="1"/>
    <col min="6" max="6" style="86" width="18.719285714285714" customWidth="1" bestFit="1"/>
    <col min="7" max="7" style="8" width="19.576428571428572" customWidth="1" bestFit="1"/>
    <col min="8" max="8" style="89" width="9.147857142857141" customWidth="1" bestFit="1"/>
    <col min="9" max="9" style="89" width="9.147857142857141" customWidth="1" bestFit="1"/>
    <col min="10" max="10" style="89" width="9.147857142857141" customWidth="1" bestFit="1"/>
    <col min="11" max="11" style="89" width="9.147857142857141" customWidth="1" bestFit="1"/>
    <col min="12" max="12" style="89" width="9.147857142857141" customWidth="1" bestFit="1"/>
    <col min="13" max="13" style="89" width="9.147857142857141" customWidth="1" bestFit="1"/>
    <col min="14" max="14" style="9" width="14.147857142857141" customWidth="1" bestFit="1"/>
    <col min="15" max="15" style="9" width="14.147857142857141" customWidth="1" bestFit="1"/>
    <col min="16" max="16" style="9" width="14.147857142857141" customWidth="1" bestFit="1"/>
    <col min="17" max="17" style="9" width="14.147857142857141" customWidth="1" bestFit="1"/>
    <col min="18" max="18" style="9" width="14.147857142857141" customWidth="1" bestFit="1"/>
    <col min="19" max="19" style="9" width="14.147857142857141" customWidth="1" bestFit="1"/>
  </cols>
  <sheetData>
    <row x14ac:dyDescent="0.25" r="1" customHeight="1" ht="19.5">
      <c r="A1" s="10" t="s">
        <v>11</v>
      </c>
      <c r="B1" s="11"/>
      <c r="C1" s="11"/>
      <c r="D1" s="11"/>
      <c r="E1" s="11"/>
      <c r="F1" s="11"/>
      <c r="G1" s="90"/>
      <c r="H1" s="90"/>
      <c r="I1" s="90"/>
      <c r="J1" s="90"/>
      <c r="K1" s="90"/>
      <c r="L1" s="90"/>
      <c r="M1" s="90"/>
      <c r="N1" s="4"/>
      <c r="O1" s="4"/>
      <c r="P1" s="4"/>
      <c r="Q1" s="4"/>
      <c r="R1" s="4"/>
      <c r="S1" s="4"/>
    </row>
    <row x14ac:dyDescent="0.25" r="2" customHeight="1" ht="102.95" customFormat="1" s="1">
      <c r="A2" s="16" t="s">
        <v>12</v>
      </c>
      <c r="B2" s="17"/>
      <c r="C2" s="17"/>
      <c r="D2" s="17"/>
      <c r="E2" s="17"/>
      <c r="F2" s="17"/>
      <c r="G2" s="2"/>
      <c r="H2" s="2"/>
      <c r="I2" s="2"/>
      <c r="J2" s="2"/>
      <c r="K2" s="2"/>
      <c r="L2" s="2"/>
      <c r="M2" s="2"/>
      <c r="N2" s="2"/>
      <c r="O2" s="2"/>
      <c r="P2" s="2"/>
      <c r="Q2" s="2"/>
      <c r="R2" s="2"/>
      <c r="S2" s="2"/>
    </row>
    <row x14ac:dyDescent="0.25" r="3" customHeight="1" ht="19.5">
      <c r="A3" s="91" t="s">
        <v>39</v>
      </c>
      <c r="B3" s="92"/>
      <c r="C3" s="92"/>
      <c r="D3" s="92"/>
      <c r="E3" s="92"/>
      <c r="F3" s="93"/>
      <c r="G3" s="94"/>
      <c r="H3" s="14"/>
      <c r="I3" s="95"/>
      <c r="J3" s="14"/>
      <c r="K3" s="14"/>
      <c r="L3" s="14"/>
      <c r="M3" s="14"/>
      <c r="N3" s="4"/>
      <c r="O3" s="4"/>
      <c r="P3" s="4"/>
      <c r="Q3" s="4"/>
      <c r="R3" s="4"/>
      <c r="S3" s="4"/>
    </row>
    <row x14ac:dyDescent="0.25" r="4" customHeight="1" ht="19.5">
      <c r="A4" s="96"/>
      <c r="B4" s="97" t="s">
        <v>40</v>
      </c>
      <c r="C4" s="98"/>
      <c r="D4" s="98"/>
      <c r="E4" s="97" t="s">
        <v>28</v>
      </c>
      <c r="F4" s="99"/>
      <c r="G4" s="100"/>
      <c r="H4" s="100"/>
      <c r="I4" s="100"/>
      <c r="J4" s="100"/>
      <c r="K4" s="100"/>
      <c r="L4" s="100"/>
      <c r="M4" s="100"/>
      <c r="N4" s="4"/>
      <c r="O4" s="4"/>
      <c r="P4" s="4"/>
      <c r="Q4" s="4"/>
      <c r="R4" s="4"/>
      <c r="S4" s="4"/>
    </row>
    <row x14ac:dyDescent="0.25" r="5" customHeight="1" ht="28.5" customFormat="1" s="1">
      <c r="A5" s="45" t="s">
        <v>29</v>
      </c>
      <c r="B5" s="101" t="s">
        <v>30</v>
      </c>
      <c r="C5" s="102" t="s">
        <v>31</v>
      </c>
      <c r="D5" s="102" t="s">
        <v>33</v>
      </c>
      <c r="E5" s="101" t="s">
        <v>34</v>
      </c>
      <c r="F5" s="103" t="s">
        <v>35</v>
      </c>
      <c r="G5" s="104"/>
      <c r="H5" s="105"/>
      <c r="I5" s="105"/>
      <c r="J5" s="105"/>
      <c r="K5" s="105"/>
      <c r="L5" s="105"/>
      <c r="M5" s="105"/>
      <c r="N5" s="4"/>
      <c r="O5" s="4"/>
      <c r="P5" s="4"/>
      <c r="Q5" s="4"/>
      <c r="R5" s="4"/>
      <c r="S5" s="4"/>
    </row>
    <row x14ac:dyDescent="0.25" r="6" customHeight="1" ht="16.5" customFormat="1" s="1">
      <c r="A6" s="106">
        <v>2021</v>
      </c>
      <c r="B6" s="107">
        <v>6709</v>
      </c>
      <c r="C6" s="108">
        <v>4078897.40656</v>
      </c>
      <c r="D6" s="108">
        <v>271700.519953</v>
      </c>
      <c r="E6" s="107">
        <v>596</v>
      </c>
      <c r="F6" s="109">
        <v>4038709.94819</v>
      </c>
      <c r="G6" s="104"/>
      <c r="H6" s="105"/>
      <c r="I6" s="105"/>
      <c r="J6" s="105"/>
      <c r="K6" s="105"/>
      <c r="L6" s="105"/>
      <c r="M6" s="105"/>
      <c r="N6" s="4"/>
      <c r="O6" s="4"/>
      <c r="P6" s="4"/>
      <c r="Q6" s="4"/>
      <c r="R6" s="4"/>
      <c r="S6" s="4"/>
    </row>
    <row x14ac:dyDescent="0.25" r="7" customHeight="1" ht="19.5">
      <c r="A7" s="110">
        <v>2020</v>
      </c>
      <c r="B7" s="111">
        <v>4001</v>
      </c>
      <c r="C7" s="13">
        <v>218232</v>
      </c>
      <c r="D7" s="13">
        <v>50892</v>
      </c>
      <c r="E7" s="111">
        <v>80</v>
      </c>
      <c r="F7" s="112">
        <v>206153</v>
      </c>
      <c r="G7" s="65"/>
      <c r="H7" s="65"/>
      <c r="I7" s="65"/>
      <c r="J7" s="65"/>
      <c r="K7" s="65"/>
      <c r="L7" s="65"/>
      <c r="M7" s="65"/>
      <c r="N7" s="4"/>
      <c r="O7" s="4"/>
      <c r="P7" s="4"/>
      <c r="Q7" s="4"/>
      <c r="R7" s="4"/>
      <c r="S7" s="4"/>
    </row>
    <row x14ac:dyDescent="0.25" r="8" customHeight="1" ht="19.5">
      <c r="A8" s="110">
        <v>2019</v>
      </c>
      <c r="B8" s="111">
        <v>4062</v>
      </c>
      <c r="C8" s="13">
        <v>1786214</v>
      </c>
      <c r="D8" s="13">
        <v>350135</v>
      </c>
      <c r="E8" s="111">
        <v>192</v>
      </c>
      <c r="F8" s="112">
        <v>1765436</v>
      </c>
      <c r="G8" s="65"/>
      <c r="H8" s="65"/>
      <c r="I8" s="65"/>
      <c r="J8" s="65"/>
      <c r="K8" s="65"/>
      <c r="L8" s="65"/>
      <c r="M8" s="65"/>
      <c r="N8" s="4"/>
      <c r="O8" s="4"/>
      <c r="P8" s="4"/>
      <c r="Q8" s="4"/>
      <c r="R8" s="4"/>
      <c r="S8" s="4"/>
    </row>
    <row x14ac:dyDescent="0.25" r="9" customHeight="1" ht="19.5">
      <c r="A9" s="110">
        <v>2018</v>
      </c>
      <c r="B9" s="111">
        <v>7111</v>
      </c>
      <c r="C9" s="13">
        <v>2328851</v>
      </c>
      <c r="D9" s="13">
        <v>156775</v>
      </c>
      <c r="E9" s="111">
        <v>428</v>
      </c>
      <c r="F9" s="112">
        <v>2290130</v>
      </c>
      <c r="G9" s="65"/>
      <c r="H9" s="65"/>
      <c r="I9" s="65"/>
      <c r="J9" s="65"/>
      <c r="K9" s="65"/>
      <c r="L9" s="65"/>
      <c r="M9" s="65"/>
      <c r="N9" s="4"/>
      <c r="O9" s="4"/>
      <c r="P9" s="4"/>
      <c r="Q9" s="4"/>
      <c r="R9" s="4"/>
      <c r="S9" s="4"/>
    </row>
    <row x14ac:dyDescent="0.25" r="10" customHeight="1" ht="19.5">
      <c r="A10" s="110">
        <v>2017</v>
      </c>
      <c r="B10" s="111">
        <v>5654</v>
      </c>
      <c r="C10" s="13">
        <v>3589423</v>
      </c>
      <c r="D10" s="13">
        <v>521012</v>
      </c>
      <c r="E10" s="111">
        <v>468</v>
      </c>
      <c r="F10" s="112">
        <v>3557143</v>
      </c>
      <c r="G10" s="65"/>
      <c r="H10" s="65"/>
      <c r="I10" s="65"/>
      <c r="J10" s="65"/>
      <c r="K10" s="65"/>
      <c r="L10" s="65"/>
      <c r="M10" s="65"/>
      <c r="N10" s="4"/>
      <c r="O10" s="4"/>
      <c r="P10" s="4"/>
      <c r="Q10" s="4"/>
      <c r="R10" s="4"/>
      <c r="S10" s="4"/>
    </row>
    <row x14ac:dyDescent="0.25" r="11" customHeight="1" ht="19.5">
      <c r="A11" s="110">
        <v>2016</v>
      </c>
      <c r="B11" s="111">
        <v>5259</v>
      </c>
      <c r="C11" s="13">
        <v>1319573</v>
      </c>
      <c r="D11" s="13">
        <v>485124</v>
      </c>
      <c r="E11" s="111">
        <v>204</v>
      </c>
      <c r="F11" s="112">
        <v>1296927</v>
      </c>
      <c r="G11" s="65"/>
      <c r="H11" s="65"/>
      <c r="I11" s="65"/>
      <c r="J11" s="65"/>
      <c r="K11" s="65"/>
      <c r="L11" s="65"/>
      <c r="M11" s="65"/>
      <c r="N11" s="4"/>
      <c r="O11" s="4"/>
      <c r="P11" s="4"/>
      <c r="Q11" s="4"/>
      <c r="R11" s="4"/>
      <c r="S11" s="4"/>
    </row>
    <row x14ac:dyDescent="0.25" r="12" customHeight="1" ht="19.5">
      <c r="A12" s="110">
        <v>2015</v>
      </c>
      <c r="B12" s="111">
        <v>7029</v>
      </c>
      <c r="C12" s="13">
        <v>3908377</v>
      </c>
      <c r="D12" s="13">
        <v>245237</v>
      </c>
      <c r="E12" s="111">
        <v>546</v>
      </c>
      <c r="F12" s="112">
        <v>3873579</v>
      </c>
      <c r="G12" s="65"/>
      <c r="H12" s="65"/>
      <c r="I12" s="65"/>
      <c r="J12" s="65"/>
      <c r="K12" s="65"/>
      <c r="L12" s="65"/>
      <c r="M12" s="65"/>
      <c r="N12" s="4"/>
      <c r="O12" s="4"/>
      <c r="P12" s="4"/>
      <c r="Q12" s="4"/>
      <c r="R12" s="4"/>
      <c r="S12" s="4"/>
    </row>
    <row x14ac:dyDescent="0.25" r="13" customHeight="1" ht="19.5">
      <c r="A13" s="110">
        <v>2014</v>
      </c>
      <c r="B13" s="111">
        <v>5016</v>
      </c>
      <c r="C13" s="13">
        <v>4545655</v>
      </c>
      <c r="D13" s="13">
        <v>632984</v>
      </c>
      <c r="E13" s="111">
        <v>341</v>
      </c>
      <c r="F13" s="112">
        <v>4521266</v>
      </c>
      <c r="G13" s="65"/>
      <c r="H13" s="65"/>
      <c r="I13" s="65"/>
      <c r="J13" s="65"/>
      <c r="K13" s="65"/>
      <c r="L13" s="65"/>
      <c r="M13" s="65"/>
      <c r="N13" s="4"/>
      <c r="O13" s="4"/>
      <c r="P13" s="4"/>
      <c r="Q13" s="4"/>
      <c r="R13" s="4"/>
      <c r="S13" s="4"/>
    </row>
    <row x14ac:dyDescent="0.25" r="14" customHeight="1" ht="19.5">
      <c r="A14" s="110">
        <v>2013</v>
      </c>
      <c r="B14" s="111">
        <v>6246</v>
      </c>
      <c r="C14" s="13">
        <v>4268421</v>
      </c>
      <c r="D14" s="13">
        <v>501689</v>
      </c>
      <c r="E14" s="111">
        <v>374</v>
      </c>
      <c r="F14" s="112">
        <v>4242471</v>
      </c>
      <c r="G14" s="65"/>
      <c r="H14" s="65"/>
      <c r="I14" s="65"/>
      <c r="J14" s="65"/>
      <c r="K14" s="65"/>
      <c r="L14" s="65"/>
      <c r="M14" s="65"/>
      <c r="N14" s="4"/>
      <c r="O14" s="4"/>
      <c r="P14" s="4"/>
      <c r="Q14" s="4"/>
      <c r="R14" s="4"/>
      <c r="S14" s="4"/>
    </row>
    <row x14ac:dyDescent="0.25" r="15" customHeight="1" ht="19.5">
      <c r="A15" s="110">
        <v>2012</v>
      </c>
      <c r="B15" s="111">
        <v>7910</v>
      </c>
      <c r="C15" s="13">
        <v>1811679</v>
      </c>
      <c r="D15" s="13">
        <v>134603</v>
      </c>
      <c r="E15" s="111">
        <v>420</v>
      </c>
      <c r="F15" s="112">
        <v>1781048</v>
      </c>
      <c r="G15" s="65"/>
      <c r="H15" s="65"/>
      <c r="I15" s="65"/>
      <c r="J15" s="65"/>
      <c r="K15" s="65"/>
      <c r="L15" s="65"/>
      <c r="M15" s="65"/>
      <c r="N15" s="4"/>
      <c r="O15" s="4"/>
      <c r="P15" s="4"/>
      <c r="Q15" s="4"/>
      <c r="R15" s="4"/>
      <c r="S15" s="4"/>
    </row>
    <row x14ac:dyDescent="0.25" r="16" customHeight="1" ht="19.5">
      <c r="A16" s="110">
        <v>2011</v>
      </c>
      <c r="B16" s="111">
        <v>4674</v>
      </c>
      <c r="C16" s="13">
        <v>2397422</v>
      </c>
      <c r="D16" s="13">
        <v>577647</v>
      </c>
      <c r="E16" s="111">
        <v>232</v>
      </c>
      <c r="F16" s="112">
        <v>2381861</v>
      </c>
      <c r="G16" s="65"/>
      <c r="H16" s="65"/>
      <c r="I16" s="65"/>
      <c r="J16" s="65"/>
      <c r="K16" s="65"/>
      <c r="L16" s="65"/>
      <c r="M16" s="65"/>
      <c r="N16" s="4"/>
      <c r="O16" s="4"/>
      <c r="P16" s="4"/>
      <c r="Q16" s="4"/>
      <c r="R16" s="4"/>
      <c r="S16" s="4"/>
    </row>
    <row x14ac:dyDescent="0.25" r="17" customHeight="1" ht="19.5">
      <c r="A17" s="110">
        <v>2010</v>
      </c>
      <c r="B17" s="111">
        <v>7312</v>
      </c>
      <c r="C17" s="13">
        <v>3177960</v>
      </c>
      <c r="D17" s="13">
        <v>453144</v>
      </c>
      <c r="E17" s="111">
        <v>385</v>
      </c>
      <c r="F17" s="112">
        <v>3148033</v>
      </c>
      <c r="G17" s="65"/>
      <c r="H17" s="65"/>
      <c r="I17" s="65"/>
      <c r="J17" s="65"/>
      <c r="K17" s="65"/>
      <c r="L17" s="65"/>
      <c r="M17" s="65"/>
      <c r="N17" s="4"/>
      <c r="O17" s="4"/>
      <c r="P17" s="4"/>
      <c r="Q17" s="4"/>
      <c r="R17" s="4"/>
      <c r="S17" s="4"/>
    </row>
    <row x14ac:dyDescent="0.25" r="18" customHeight="1" ht="19.5">
      <c r="A18" s="110">
        <v>2009</v>
      </c>
      <c r="B18" s="111">
        <v>7137</v>
      </c>
      <c r="C18" s="13">
        <v>762564</v>
      </c>
      <c r="D18" s="13">
        <v>66571</v>
      </c>
      <c r="E18" s="111">
        <v>233</v>
      </c>
      <c r="F18" s="112">
        <v>735516</v>
      </c>
      <c r="G18" s="65"/>
      <c r="H18" s="65"/>
      <c r="I18" s="65"/>
      <c r="J18" s="65"/>
      <c r="K18" s="65"/>
      <c r="L18" s="65"/>
      <c r="M18" s="65"/>
      <c r="N18" s="4"/>
      <c r="O18" s="4"/>
      <c r="P18" s="4"/>
      <c r="Q18" s="4"/>
      <c r="R18" s="4"/>
      <c r="S18" s="4"/>
    </row>
    <row x14ac:dyDescent="0.25" r="19" customHeight="1" ht="19.5">
      <c r="A19" s="110">
        <v>2008</v>
      </c>
      <c r="B19" s="111">
        <v>6235</v>
      </c>
      <c r="C19" s="13">
        <v>1664922</v>
      </c>
      <c r="D19" s="13">
        <v>137175</v>
      </c>
      <c r="E19" s="111">
        <v>203</v>
      </c>
      <c r="F19" s="112">
        <v>1644189</v>
      </c>
      <c r="G19" s="65"/>
      <c r="H19" s="65"/>
      <c r="I19" s="65"/>
      <c r="J19" s="65"/>
      <c r="K19" s="65"/>
      <c r="L19" s="65"/>
      <c r="M19" s="65"/>
      <c r="N19" s="4"/>
      <c r="O19" s="4"/>
      <c r="P19" s="4"/>
      <c r="Q19" s="4"/>
      <c r="R19" s="4"/>
      <c r="S19" s="4"/>
    </row>
    <row x14ac:dyDescent="0.25" r="20" customHeight="1" ht="19.5">
      <c r="A20" s="110">
        <v>2007</v>
      </c>
      <c r="B20" s="111">
        <v>6911</v>
      </c>
      <c r="C20" s="13">
        <v>1785449</v>
      </c>
      <c r="D20" s="13">
        <v>125208</v>
      </c>
      <c r="E20" s="111">
        <v>256</v>
      </c>
      <c r="F20" s="112">
        <v>1763599</v>
      </c>
      <c r="G20" s="65"/>
      <c r="H20" s="65"/>
      <c r="I20" s="65"/>
      <c r="J20" s="65"/>
      <c r="K20" s="65"/>
      <c r="L20" s="65"/>
      <c r="M20" s="65"/>
      <c r="N20" s="4"/>
      <c r="O20" s="4"/>
      <c r="P20" s="4"/>
      <c r="Q20" s="4"/>
      <c r="R20" s="4"/>
      <c r="S20" s="4"/>
    </row>
    <row x14ac:dyDescent="0.25" r="21" customHeight="1" ht="19.5">
      <c r="A21" s="110">
        <v>2006</v>
      </c>
      <c r="B21" s="111">
        <v>9718</v>
      </c>
      <c r="C21" s="13">
        <v>2100629</v>
      </c>
      <c r="D21" s="13">
        <v>208540</v>
      </c>
      <c r="E21" s="111">
        <v>416</v>
      </c>
      <c r="F21" s="112">
        <v>2065064</v>
      </c>
      <c r="G21" s="65"/>
      <c r="H21" s="65"/>
      <c r="I21" s="65"/>
      <c r="J21" s="65"/>
      <c r="K21" s="65"/>
      <c r="L21" s="65"/>
      <c r="M21" s="65"/>
      <c r="N21" s="4"/>
      <c r="O21" s="4"/>
      <c r="P21" s="4"/>
      <c r="Q21" s="4"/>
      <c r="R21" s="4"/>
      <c r="S21" s="4"/>
    </row>
    <row x14ac:dyDescent="0.25" r="22" customHeight="1" ht="19.5">
      <c r="A22" s="110">
        <v>2005</v>
      </c>
      <c r="B22" s="111">
        <v>7439</v>
      </c>
      <c r="C22" s="13">
        <v>1686720</v>
      </c>
      <c r="D22" s="13">
        <v>77698</v>
      </c>
      <c r="E22" s="111">
        <v>303</v>
      </c>
      <c r="F22" s="112">
        <v>1664208</v>
      </c>
      <c r="G22" s="65"/>
      <c r="H22" s="65"/>
      <c r="I22" s="65"/>
      <c r="J22" s="65"/>
      <c r="K22" s="65"/>
      <c r="L22" s="65"/>
      <c r="M22" s="65"/>
      <c r="N22" s="4"/>
      <c r="O22" s="4"/>
      <c r="P22" s="4"/>
      <c r="Q22" s="4"/>
      <c r="R22" s="4"/>
      <c r="S22" s="4"/>
    </row>
    <row x14ac:dyDescent="0.25" r="23" customHeight="1" ht="19.5">
      <c r="A23" s="110">
        <v>2004</v>
      </c>
      <c r="B23" s="111">
        <v>6468</v>
      </c>
      <c r="C23" s="13">
        <v>3182984</v>
      </c>
      <c r="D23" s="13">
        <v>175969</v>
      </c>
      <c r="E23" s="111">
        <v>432</v>
      </c>
      <c r="F23" s="112">
        <v>3160834</v>
      </c>
      <c r="G23" s="65"/>
      <c r="H23" s="65"/>
      <c r="I23" s="65"/>
      <c r="J23" s="65"/>
      <c r="K23" s="65"/>
      <c r="L23" s="65"/>
      <c r="M23" s="65"/>
      <c r="N23" s="4"/>
      <c r="O23" s="4"/>
      <c r="P23" s="4"/>
      <c r="Q23" s="4"/>
      <c r="R23" s="4"/>
      <c r="S23" s="4"/>
    </row>
    <row x14ac:dyDescent="0.25" r="24" customHeight="1" ht="19.5">
      <c r="A24" s="110">
        <v>2003</v>
      </c>
      <c r="B24" s="111">
        <v>8256</v>
      </c>
      <c r="C24" s="13">
        <v>2168393</v>
      </c>
      <c r="D24" s="13">
        <v>84790</v>
      </c>
      <c r="E24" s="111">
        <v>414</v>
      </c>
      <c r="F24" s="112">
        <v>2135957</v>
      </c>
      <c r="G24" s="65"/>
      <c r="H24" s="65"/>
      <c r="I24" s="65"/>
      <c r="J24" s="65"/>
      <c r="K24" s="65"/>
      <c r="L24" s="65"/>
      <c r="M24" s="65"/>
      <c r="N24" s="4"/>
      <c r="O24" s="4"/>
      <c r="P24" s="4"/>
      <c r="Q24" s="4"/>
      <c r="R24" s="4"/>
      <c r="S24" s="4"/>
    </row>
    <row x14ac:dyDescent="0.25" r="25" customHeight="1" ht="19.5">
      <c r="A25" s="110">
        <v>2002</v>
      </c>
      <c r="B25" s="111">
        <v>7849</v>
      </c>
      <c r="C25" s="13">
        <v>2763473</v>
      </c>
      <c r="D25" s="13">
        <v>238867</v>
      </c>
      <c r="E25" s="111">
        <v>322</v>
      </c>
      <c r="F25" s="112">
        <v>2732860</v>
      </c>
      <c r="G25" s="65"/>
      <c r="H25" s="65"/>
      <c r="I25" s="65"/>
      <c r="J25" s="65"/>
      <c r="K25" s="65"/>
      <c r="L25" s="65"/>
      <c r="M25" s="65"/>
      <c r="N25" s="4"/>
      <c r="O25" s="4"/>
      <c r="P25" s="4"/>
      <c r="Q25" s="4"/>
      <c r="R25" s="4"/>
      <c r="S25" s="4"/>
    </row>
    <row x14ac:dyDescent="0.25" r="26" customHeight="1" ht="19.5">
      <c r="A26" s="110">
        <v>2001</v>
      </c>
      <c r="B26" s="111">
        <v>7716</v>
      </c>
      <c r="C26" s="13">
        <v>647640</v>
      </c>
      <c r="D26" s="13">
        <v>104534</v>
      </c>
      <c r="E26" s="111">
        <v>168</v>
      </c>
      <c r="F26" s="112">
        <v>623113</v>
      </c>
      <c r="G26" s="65"/>
      <c r="H26" s="65"/>
      <c r="I26" s="65"/>
      <c r="J26" s="65"/>
      <c r="K26" s="65"/>
      <c r="L26" s="65"/>
      <c r="M26" s="65"/>
      <c r="N26" s="4"/>
      <c r="O26" s="4"/>
      <c r="P26" s="4"/>
      <c r="Q26" s="4"/>
      <c r="R26" s="4"/>
      <c r="S26" s="4"/>
    </row>
    <row x14ac:dyDescent="0.25" r="27" customHeight="1" ht="19.5">
      <c r="A27" s="110">
        <v>2000</v>
      </c>
      <c r="B27" s="111">
        <v>5397</v>
      </c>
      <c r="C27" s="13">
        <v>634155</v>
      </c>
      <c r="D27" s="13">
        <v>47813</v>
      </c>
      <c r="E27" s="111">
        <v>179</v>
      </c>
      <c r="F27" s="112">
        <v>613143</v>
      </c>
      <c r="G27" s="65"/>
      <c r="H27" s="65"/>
      <c r="I27" s="65"/>
      <c r="J27" s="65"/>
      <c r="K27" s="65"/>
      <c r="L27" s="65"/>
      <c r="M27" s="65"/>
      <c r="N27" s="4"/>
      <c r="O27" s="4"/>
      <c r="P27" s="4"/>
      <c r="Q27" s="4"/>
      <c r="R27" s="4"/>
      <c r="S27" s="4"/>
    </row>
    <row x14ac:dyDescent="0.25" r="28" customHeight="1" ht="19.5">
      <c r="A28" s="110">
        <v>1999</v>
      </c>
      <c r="B28" s="111">
        <v>7574</v>
      </c>
      <c r="C28" s="13">
        <v>1717066</v>
      </c>
      <c r="D28" s="13">
        <v>199064</v>
      </c>
      <c r="E28" s="111">
        <v>288</v>
      </c>
      <c r="F28" s="112">
        <v>1685560</v>
      </c>
      <c r="G28" s="65"/>
      <c r="H28" s="65"/>
      <c r="I28" s="65"/>
      <c r="J28" s="65"/>
      <c r="K28" s="65"/>
      <c r="L28" s="65"/>
      <c r="M28" s="65"/>
      <c r="N28" s="4"/>
      <c r="O28" s="4"/>
      <c r="P28" s="4"/>
      <c r="Q28" s="4"/>
      <c r="R28" s="4"/>
      <c r="S28" s="4"/>
    </row>
    <row x14ac:dyDescent="0.25" r="29" customHeight="1" ht="19.5">
      <c r="A29" s="110">
        <v>1998</v>
      </c>
      <c r="B29" s="111">
        <v>10741</v>
      </c>
      <c r="C29" s="13">
        <v>4740953</v>
      </c>
      <c r="D29" s="13">
        <v>163138</v>
      </c>
      <c r="E29" s="111">
        <v>515</v>
      </c>
      <c r="F29" s="112">
        <v>4700519</v>
      </c>
      <c r="G29" s="65"/>
      <c r="H29" s="65"/>
      <c r="I29" s="65"/>
      <c r="J29" s="65"/>
      <c r="K29" s="65"/>
      <c r="L29" s="65"/>
      <c r="M29" s="65"/>
      <c r="N29" s="4"/>
      <c r="O29" s="4"/>
      <c r="P29" s="4"/>
      <c r="Q29" s="4"/>
      <c r="R29" s="4"/>
      <c r="S29" s="4"/>
    </row>
    <row x14ac:dyDescent="0.25" r="30" customHeight="1" ht="19.5">
      <c r="A30" s="110">
        <v>1997</v>
      </c>
      <c r="B30" s="111">
        <v>6056</v>
      </c>
      <c r="C30" s="13">
        <v>632642</v>
      </c>
      <c r="D30" s="13">
        <v>98825</v>
      </c>
      <c r="E30" s="111">
        <v>129</v>
      </c>
      <c r="F30" s="112">
        <v>615973</v>
      </c>
      <c r="G30" s="65"/>
      <c r="H30" s="65"/>
      <c r="I30" s="65"/>
      <c r="J30" s="65"/>
      <c r="K30" s="65"/>
      <c r="L30" s="65"/>
      <c r="M30" s="65"/>
      <c r="N30" s="4"/>
      <c r="O30" s="4"/>
      <c r="P30" s="4"/>
      <c r="Q30" s="4"/>
      <c r="R30" s="4"/>
      <c r="S30" s="4"/>
    </row>
    <row x14ac:dyDescent="0.25" r="31" customHeight="1" ht="19.5">
      <c r="A31" s="110">
        <v>1996</v>
      </c>
      <c r="B31" s="111">
        <v>6379</v>
      </c>
      <c r="C31" s="13">
        <v>1861750</v>
      </c>
      <c r="D31" s="13">
        <v>69444</v>
      </c>
      <c r="E31" s="111">
        <v>451</v>
      </c>
      <c r="F31" s="112">
        <v>1828951</v>
      </c>
      <c r="G31" s="65"/>
      <c r="H31" s="65"/>
      <c r="I31" s="65"/>
      <c r="J31" s="65"/>
      <c r="K31" s="65"/>
      <c r="L31" s="65"/>
      <c r="M31" s="65"/>
      <c r="N31" s="4"/>
      <c r="O31" s="4"/>
      <c r="P31" s="4"/>
      <c r="Q31" s="4"/>
      <c r="R31" s="4"/>
      <c r="S31" s="4"/>
    </row>
    <row x14ac:dyDescent="0.25" r="32" customHeight="1" ht="19.5">
      <c r="A32" s="110">
        <v>1995</v>
      </c>
      <c r="B32" s="111">
        <v>8416</v>
      </c>
      <c r="C32" s="13">
        <v>7375319</v>
      </c>
      <c r="D32" s="13">
        <v>1050000</v>
      </c>
      <c r="E32" s="111">
        <v>439</v>
      </c>
      <c r="F32" s="112">
        <v>7341266</v>
      </c>
      <c r="G32" s="65"/>
      <c r="H32" s="65"/>
      <c r="I32" s="65"/>
      <c r="J32" s="65"/>
      <c r="K32" s="65"/>
      <c r="L32" s="65"/>
      <c r="M32" s="65"/>
      <c r="N32" s="4"/>
      <c r="O32" s="4"/>
      <c r="P32" s="4"/>
      <c r="Q32" s="4"/>
      <c r="R32" s="4"/>
      <c r="S32" s="4"/>
    </row>
    <row x14ac:dyDescent="0.25" r="33" customHeight="1" ht="19.5">
      <c r="A33" s="110">
        <v>1994</v>
      </c>
      <c r="B33" s="111">
        <v>9636</v>
      </c>
      <c r="C33" s="13">
        <v>6161327</v>
      </c>
      <c r="D33" s="13">
        <v>553680</v>
      </c>
      <c r="E33" s="111">
        <v>396</v>
      </c>
      <c r="F33" s="112">
        <v>6126773</v>
      </c>
      <c r="G33" s="65"/>
      <c r="H33" s="65"/>
      <c r="I33" s="65"/>
      <c r="J33" s="65"/>
      <c r="K33" s="65"/>
      <c r="L33" s="65"/>
      <c r="M33" s="65"/>
      <c r="N33" s="4"/>
      <c r="O33" s="4"/>
      <c r="P33" s="4"/>
      <c r="Q33" s="4"/>
      <c r="R33" s="4"/>
      <c r="S33" s="4"/>
    </row>
    <row x14ac:dyDescent="0.25" r="34" customHeight="1" ht="19.5">
      <c r="A34" s="110">
        <v>1993</v>
      </c>
      <c r="B34" s="111">
        <v>5948</v>
      </c>
      <c r="C34" s="13">
        <v>1950265</v>
      </c>
      <c r="D34" s="13">
        <v>301715</v>
      </c>
      <c r="E34" s="111">
        <v>213</v>
      </c>
      <c r="F34" s="112">
        <v>1927580</v>
      </c>
      <c r="G34" s="65"/>
      <c r="H34" s="65"/>
      <c r="I34" s="65"/>
      <c r="J34" s="65"/>
      <c r="K34" s="65"/>
      <c r="L34" s="65"/>
      <c r="M34" s="65"/>
      <c r="N34" s="4"/>
      <c r="O34" s="4"/>
      <c r="P34" s="4"/>
      <c r="Q34" s="4"/>
      <c r="R34" s="4"/>
      <c r="S34" s="4"/>
    </row>
    <row x14ac:dyDescent="0.25" r="35" customHeight="1" ht="19.5">
      <c r="A35" s="110">
        <v>1992</v>
      </c>
      <c r="B35" s="111">
        <v>8967</v>
      </c>
      <c r="C35" s="13">
        <v>851783</v>
      </c>
      <c r="D35" s="13">
        <v>125260</v>
      </c>
      <c r="E35" s="111">
        <v>149</v>
      </c>
      <c r="F35" s="112">
        <v>827723</v>
      </c>
      <c r="G35" s="65"/>
      <c r="H35" s="65"/>
      <c r="I35" s="65"/>
      <c r="J35" s="65"/>
      <c r="K35" s="65"/>
      <c r="L35" s="65"/>
      <c r="M35" s="65"/>
      <c r="N35" s="4"/>
      <c r="O35" s="4"/>
      <c r="P35" s="4"/>
      <c r="Q35" s="4"/>
      <c r="R35" s="4"/>
      <c r="S35" s="4"/>
    </row>
    <row x14ac:dyDescent="0.25" r="36" customHeight="1" ht="19.5">
      <c r="A36" s="110">
        <v>1991</v>
      </c>
      <c r="B36" s="111">
        <v>10183</v>
      </c>
      <c r="C36" s="13">
        <v>1545669</v>
      </c>
      <c r="D36" s="13">
        <v>151000</v>
      </c>
      <c r="E36" s="111">
        <v>311</v>
      </c>
      <c r="F36" s="112">
        <v>1510393</v>
      </c>
      <c r="G36" s="65"/>
      <c r="H36" s="65"/>
      <c r="I36" s="65"/>
      <c r="J36" s="65"/>
      <c r="K36" s="65"/>
      <c r="L36" s="65"/>
      <c r="M36" s="65"/>
      <c r="N36" s="4"/>
      <c r="O36" s="4"/>
      <c r="P36" s="4"/>
      <c r="Q36" s="4"/>
      <c r="R36" s="4"/>
      <c r="S36" s="4"/>
    </row>
    <row x14ac:dyDescent="0.25" r="37" customHeight="1" ht="19.5">
      <c r="A37" s="110">
        <v>1990</v>
      </c>
      <c r="B37" s="111">
        <v>9972</v>
      </c>
      <c r="C37" s="13">
        <v>953222</v>
      </c>
      <c r="D37" s="13">
        <v>61715</v>
      </c>
      <c r="E37" s="111">
        <v>246</v>
      </c>
      <c r="F37" s="112">
        <v>923994</v>
      </c>
      <c r="G37" s="65"/>
      <c r="H37" s="65"/>
      <c r="I37" s="65"/>
      <c r="J37" s="65"/>
      <c r="K37" s="65"/>
      <c r="L37" s="65"/>
      <c r="M37" s="65"/>
      <c r="N37" s="4"/>
      <c r="O37" s="4"/>
      <c r="P37" s="4"/>
      <c r="Q37" s="4"/>
      <c r="R37" s="4"/>
      <c r="S37" s="4"/>
    </row>
    <row x14ac:dyDescent="0.25" r="38" customHeight="1" ht="19.5">
      <c r="A38" s="110">
        <v>1989</v>
      </c>
      <c r="B38" s="111">
        <v>12015</v>
      </c>
      <c r="C38" s="13">
        <v>7597266</v>
      </c>
      <c r="D38" s="13">
        <v>449694</v>
      </c>
      <c r="E38" s="111">
        <v>770</v>
      </c>
      <c r="F38" s="112">
        <v>7546643</v>
      </c>
      <c r="G38" s="65"/>
      <c r="H38" s="65"/>
      <c r="I38" s="65"/>
      <c r="J38" s="65"/>
      <c r="K38" s="65"/>
      <c r="L38" s="65"/>
      <c r="M38" s="65"/>
      <c r="N38" s="4"/>
      <c r="O38" s="4"/>
      <c r="P38" s="4"/>
      <c r="Q38" s="4"/>
      <c r="R38" s="4"/>
      <c r="S38" s="4"/>
    </row>
    <row x14ac:dyDescent="0.25" r="39" customHeight="1" ht="19.5">
      <c r="A39" s="110">
        <v>1988</v>
      </c>
      <c r="B39" s="111">
        <v>10168</v>
      </c>
      <c r="C39" s="13">
        <v>1351568</v>
      </c>
      <c r="D39" s="13">
        <v>156450</v>
      </c>
      <c r="E39" s="111">
        <v>292</v>
      </c>
      <c r="F39" s="112">
        <v>1313994</v>
      </c>
      <c r="G39" s="65"/>
      <c r="H39" s="65"/>
      <c r="I39" s="65"/>
      <c r="J39" s="65"/>
      <c r="K39" s="65"/>
      <c r="L39" s="65"/>
      <c r="M39" s="65"/>
      <c r="N39" s="4"/>
      <c r="O39" s="4"/>
      <c r="P39" s="4"/>
      <c r="Q39" s="4"/>
      <c r="R39" s="4"/>
      <c r="S39" s="4"/>
    </row>
    <row x14ac:dyDescent="0.25" r="40" customHeight="1" ht="19.5">
      <c r="A40" s="110">
        <v>1987</v>
      </c>
      <c r="B40" s="111">
        <v>10463</v>
      </c>
      <c r="C40" s="13">
        <v>1017627</v>
      </c>
      <c r="D40" s="13">
        <v>65813</v>
      </c>
      <c r="E40" s="111">
        <v>285</v>
      </c>
      <c r="F40" s="112">
        <v>980409</v>
      </c>
      <c r="G40" s="65"/>
      <c r="H40" s="65"/>
      <c r="I40" s="65"/>
      <c r="J40" s="65"/>
      <c r="K40" s="65"/>
      <c r="L40" s="65"/>
      <c r="M40" s="65"/>
      <c r="N40" s="4"/>
      <c r="O40" s="4"/>
      <c r="P40" s="4"/>
      <c r="Q40" s="4"/>
      <c r="R40" s="4"/>
      <c r="S40" s="4"/>
    </row>
    <row x14ac:dyDescent="0.25" r="41" customHeight="1" ht="19.5">
      <c r="A41" s="110">
        <v>1986</v>
      </c>
      <c r="B41" s="111">
        <v>6090</v>
      </c>
      <c r="C41" s="13">
        <v>1005868</v>
      </c>
      <c r="D41" s="13">
        <v>80000</v>
      </c>
      <c r="E41" s="111">
        <v>173</v>
      </c>
      <c r="F41" s="112">
        <v>983693</v>
      </c>
      <c r="G41" s="65"/>
      <c r="H41" s="65"/>
      <c r="I41" s="65"/>
      <c r="J41" s="65"/>
      <c r="K41" s="65"/>
      <c r="L41" s="65"/>
      <c r="M41" s="65"/>
      <c r="N41" s="4"/>
      <c r="O41" s="4"/>
      <c r="P41" s="4"/>
      <c r="Q41" s="4"/>
      <c r="R41" s="4"/>
      <c r="S41" s="4"/>
    </row>
    <row x14ac:dyDescent="0.25" r="42" customHeight="1" ht="19.5">
      <c r="A42" s="110">
        <v>1985</v>
      </c>
      <c r="B42" s="111">
        <v>7760</v>
      </c>
      <c r="C42" s="13">
        <v>847535</v>
      </c>
      <c r="D42" s="13">
        <v>49376</v>
      </c>
      <c r="E42" s="111">
        <v>205</v>
      </c>
      <c r="F42" s="112">
        <v>820389</v>
      </c>
      <c r="G42" s="65"/>
      <c r="H42" s="65"/>
      <c r="I42" s="65"/>
      <c r="J42" s="65"/>
      <c r="K42" s="65"/>
      <c r="L42" s="65"/>
      <c r="M42" s="65"/>
      <c r="N42" s="4"/>
      <c r="O42" s="4"/>
      <c r="P42" s="4"/>
      <c r="Q42" s="4"/>
      <c r="R42" s="4"/>
      <c r="S42" s="4"/>
    </row>
    <row x14ac:dyDescent="0.25" r="43" customHeight="1" ht="19.5">
      <c r="A43" s="110">
        <v>1984</v>
      </c>
      <c r="B43" s="111">
        <v>8484</v>
      </c>
      <c r="C43" s="13">
        <v>761796</v>
      </c>
      <c r="D43" s="13">
        <v>68692</v>
      </c>
      <c r="E43" s="111">
        <v>217</v>
      </c>
      <c r="F43" s="112">
        <v>730342</v>
      </c>
      <c r="G43" s="65"/>
      <c r="H43" s="65"/>
      <c r="I43" s="65"/>
      <c r="J43" s="65"/>
      <c r="K43" s="65"/>
      <c r="L43" s="65"/>
      <c r="M43" s="65"/>
      <c r="N43" s="4"/>
      <c r="O43" s="4"/>
      <c r="P43" s="4"/>
      <c r="Q43" s="4"/>
      <c r="R43" s="4"/>
      <c r="S43" s="4"/>
    </row>
    <row x14ac:dyDescent="0.25" r="44" customHeight="1" ht="19.5">
      <c r="A44" s="110">
        <v>1983</v>
      </c>
      <c r="B44" s="111">
        <v>7978</v>
      </c>
      <c r="C44" s="13">
        <v>2014469</v>
      </c>
      <c r="D44" s="13">
        <v>132975</v>
      </c>
      <c r="E44" s="111">
        <v>319</v>
      </c>
      <c r="F44" s="112">
        <v>1985200</v>
      </c>
      <c r="G44" s="65"/>
      <c r="H44" s="65"/>
      <c r="I44" s="65"/>
      <c r="J44" s="65"/>
      <c r="K44" s="65"/>
      <c r="L44" s="65"/>
      <c r="M44" s="65"/>
      <c r="N44" s="4"/>
      <c r="O44" s="4"/>
      <c r="P44" s="4"/>
      <c r="Q44" s="4"/>
      <c r="R44" s="4"/>
      <c r="S44" s="4"/>
    </row>
    <row x14ac:dyDescent="0.25" r="45" customHeight="1" ht="19.5">
      <c r="A45" s="110">
        <v>1982</v>
      </c>
      <c r="B45" s="111">
        <v>7748</v>
      </c>
      <c r="C45" s="13">
        <v>1757247</v>
      </c>
      <c r="D45" s="13">
        <v>232867</v>
      </c>
      <c r="E45" s="111">
        <v>266</v>
      </c>
      <c r="F45" s="112">
        <v>1726673</v>
      </c>
      <c r="G45" s="65"/>
      <c r="H45" s="65"/>
      <c r="I45" s="65"/>
      <c r="J45" s="65"/>
      <c r="K45" s="65"/>
      <c r="L45" s="65"/>
      <c r="M45" s="65"/>
      <c r="N45" s="4"/>
      <c r="O45" s="4"/>
      <c r="P45" s="4"/>
      <c r="Q45" s="4"/>
      <c r="R45" s="4"/>
      <c r="S45" s="4"/>
    </row>
    <row x14ac:dyDescent="0.25" r="46" customHeight="1" ht="19.5">
      <c r="A46" s="110">
        <v>1981</v>
      </c>
      <c r="B46" s="111">
        <v>9241</v>
      </c>
      <c r="C46" s="13">
        <v>6284405</v>
      </c>
      <c r="D46" s="13">
        <v>624883</v>
      </c>
      <c r="E46" s="111">
        <v>418</v>
      </c>
      <c r="F46" s="112">
        <v>6250931</v>
      </c>
      <c r="G46" s="65"/>
      <c r="H46" s="65"/>
      <c r="I46" s="65"/>
      <c r="J46" s="65"/>
      <c r="K46" s="65"/>
      <c r="L46" s="65"/>
      <c r="M46" s="65"/>
      <c r="N46" s="4"/>
      <c r="O46" s="4"/>
      <c r="P46" s="4"/>
      <c r="Q46" s="4"/>
      <c r="R46" s="4"/>
      <c r="S46" s="4"/>
    </row>
    <row x14ac:dyDescent="0.25" r="47" customHeight="1" ht="19.5">
      <c r="A47" s="110">
        <v>1980</v>
      </c>
      <c r="B47" s="111">
        <v>7483</v>
      </c>
      <c r="C47" s="13">
        <v>4824670</v>
      </c>
      <c r="D47" s="13">
        <v>327849</v>
      </c>
      <c r="E47" s="111">
        <v>444</v>
      </c>
      <c r="F47" s="112">
        <v>4781253</v>
      </c>
      <c r="G47" s="65"/>
      <c r="H47" s="65"/>
      <c r="I47" s="65"/>
      <c r="J47" s="65"/>
      <c r="K47" s="65"/>
      <c r="L47" s="65"/>
      <c r="M47" s="65"/>
      <c r="N47" s="4"/>
      <c r="O47" s="4"/>
      <c r="P47" s="4"/>
      <c r="Q47" s="4"/>
      <c r="R47" s="4"/>
      <c r="S47" s="4"/>
    </row>
    <row x14ac:dyDescent="0.25" r="48" customHeight="1" ht="19.5">
      <c r="A48" s="110">
        <v>1979</v>
      </c>
      <c r="B48" s="111">
        <v>8296</v>
      </c>
      <c r="C48" s="13">
        <v>3374029</v>
      </c>
      <c r="D48" s="13">
        <v>857600</v>
      </c>
      <c r="E48" s="111">
        <v>267</v>
      </c>
      <c r="F48" s="112">
        <v>3346738</v>
      </c>
      <c r="G48" s="65"/>
      <c r="H48" s="65"/>
      <c r="I48" s="65"/>
      <c r="J48" s="65"/>
      <c r="K48" s="65"/>
      <c r="L48" s="65"/>
      <c r="M48" s="65"/>
      <c r="N48" s="4"/>
      <c r="O48" s="4"/>
      <c r="P48" s="4"/>
      <c r="Q48" s="4"/>
      <c r="R48" s="4"/>
      <c r="S48" s="4"/>
    </row>
    <row x14ac:dyDescent="0.25" r="49" customHeight="1" ht="19.5">
      <c r="A49" s="110">
        <v>1978</v>
      </c>
      <c r="B49" s="111">
        <v>5771</v>
      </c>
      <c r="C49" s="13">
        <v>279398</v>
      </c>
      <c r="D49" s="13">
        <v>48583</v>
      </c>
      <c r="E49" s="111">
        <v>81</v>
      </c>
      <c r="F49" s="112">
        <v>261131</v>
      </c>
      <c r="G49" s="65"/>
      <c r="H49" s="65"/>
      <c r="I49" s="65"/>
      <c r="J49" s="65"/>
      <c r="K49" s="65"/>
      <c r="L49" s="65"/>
      <c r="M49" s="65"/>
      <c r="N49" s="4"/>
      <c r="O49" s="4"/>
      <c r="P49" s="4"/>
      <c r="Q49" s="4"/>
      <c r="R49" s="4"/>
      <c r="S49" s="4"/>
    </row>
    <row x14ac:dyDescent="0.25" r="50" customHeight="1" ht="19.5">
      <c r="A50" s="110">
        <v>1977</v>
      </c>
      <c r="B50" s="111">
        <v>7057</v>
      </c>
      <c r="C50" s="13">
        <v>1393499</v>
      </c>
      <c r="D50" s="13">
        <v>190648</v>
      </c>
      <c r="E50" s="111">
        <v>252</v>
      </c>
      <c r="F50" s="112">
        <v>1368152</v>
      </c>
      <c r="G50" s="65"/>
      <c r="H50" s="65"/>
      <c r="I50" s="65"/>
      <c r="J50" s="65"/>
      <c r="K50" s="65"/>
      <c r="L50" s="65"/>
      <c r="M50" s="65"/>
      <c r="N50" s="4"/>
      <c r="O50" s="4"/>
      <c r="P50" s="4"/>
      <c r="Q50" s="4"/>
      <c r="R50" s="4"/>
      <c r="S50" s="4"/>
    </row>
    <row x14ac:dyDescent="0.25" r="51" customHeight="1" ht="19.5">
      <c r="A51" s="110">
        <v>1976</v>
      </c>
      <c r="B51" s="111">
        <v>8285</v>
      </c>
      <c r="C51" s="13">
        <v>2183398</v>
      </c>
      <c r="D51" s="13">
        <v>58598</v>
      </c>
      <c r="E51" s="111">
        <v>404</v>
      </c>
      <c r="F51" s="112">
        <v>2143811</v>
      </c>
      <c r="G51" s="65"/>
      <c r="H51" s="65"/>
      <c r="I51" s="65"/>
      <c r="J51" s="65"/>
      <c r="K51" s="65"/>
      <c r="L51" s="65"/>
      <c r="M51" s="65"/>
      <c r="N51" s="4"/>
      <c r="O51" s="4"/>
      <c r="P51" s="4"/>
      <c r="Q51" s="4"/>
      <c r="R51" s="4"/>
      <c r="S51" s="4"/>
    </row>
    <row x14ac:dyDescent="0.25" r="52" customHeight="1" ht="19.5">
      <c r="A52" s="110">
        <v>1975</v>
      </c>
      <c r="B52" s="111">
        <v>6339</v>
      </c>
      <c r="C52" s="13">
        <v>995007</v>
      </c>
      <c r="D52" s="13">
        <v>151012</v>
      </c>
      <c r="E52" s="111">
        <v>187</v>
      </c>
      <c r="F52" s="112">
        <v>970793</v>
      </c>
      <c r="G52" s="65"/>
      <c r="H52" s="65"/>
      <c r="I52" s="65"/>
      <c r="J52" s="65"/>
      <c r="K52" s="65"/>
      <c r="L52" s="65"/>
      <c r="M52" s="65"/>
      <c r="N52" s="4"/>
      <c r="O52" s="4"/>
      <c r="P52" s="4"/>
      <c r="Q52" s="4"/>
      <c r="R52" s="4"/>
      <c r="S52" s="4"/>
    </row>
    <row x14ac:dyDescent="0.25" r="53" customHeight="1" ht="19.5">
      <c r="A53" s="110">
        <v>1974</v>
      </c>
      <c r="B53" s="111">
        <v>5021</v>
      </c>
      <c r="C53" s="13">
        <v>912172</v>
      </c>
      <c r="D53" s="13">
        <v>122558</v>
      </c>
      <c r="E53" s="111">
        <v>178</v>
      </c>
      <c r="F53" s="112">
        <v>891829</v>
      </c>
      <c r="G53" s="65"/>
      <c r="H53" s="65"/>
      <c r="I53" s="65"/>
      <c r="J53" s="65"/>
      <c r="K53" s="65"/>
      <c r="L53" s="65"/>
      <c r="M53" s="65"/>
      <c r="N53" s="4"/>
      <c r="O53" s="4"/>
      <c r="P53" s="4"/>
      <c r="Q53" s="4"/>
      <c r="R53" s="4"/>
      <c r="S53" s="4"/>
    </row>
    <row x14ac:dyDescent="0.25" r="54" customHeight="1" ht="19.5">
      <c r="A54" s="110">
        <v>1973</v>
      </c>
      <c r="B54" s="111">
        <v>5154</v>
      </c>
      <c r="C54" s="13">
        <v>1036076</v>
      </c>
      <c r="D54" s="13">
        <v>50598</v>
      </c>
      <c r="E54" s="111">
        <v>235</v>
      </c>
      <c r="F54" s="112">
        <v>1011751</v>
      </c>
      <c r="G54" s="65"/>
      <c r="H54" s="65"/>
      <c r="I54" s="65"/>
      <c r="J54" s="65"/>
      <c r="K54" s="65"/>
      <c r="L54" s="65"/>
      <c r="M54" s="65"/>
      <c r="N54" s="4"/>
      <c r="O54" s="4"/>
      <c r="P54" s="4"/>
      <c r="Q54" s="4"/>
      <c r="R54" s="4"/>
      <c r="S54" s="4"/>
    </row>
    <row x14ac:dyDescent="0.25" r="55" customHeight="1" ht="19.5">
      <c r="A55" s="110">
        <v>1972</v>
      </c>
      <c r="B55" s="111">
        <v>4875</v>
      </c>
      <c r="C55" s="13">
        <v>757095</v>
      </c>
      <c r="D55" s="13">
        <v>67886</v>
      </c>
      <c r="E55" s="111">
        <v>239</v>
      </c>
      <c r="F55" s="112">
        <v>731391</v>
      </c>
      <c r="G55" s="65"/>
      <c r="H55" s="65"/>
      <c r="I55" s="65"/>
      <c r="J55" s="65"/>
      <c r="K55" s="65"/>
      <c r="L55" s="65"/>
      <c r="M55" s="65"/>
      <c r="N55" s="4"/>
      <c r="O55" s="4"/>
      <c r="P55" s="4"/>
      <c r="Q55" s="4"/>
      <c r="R55" s="4"/>
      <c r="S55" s="4"/>
    </row>
    <row x14ac:dyDescent="0.25" r="56" customHeight="1" ht="19.5">
      <c r="A56" s="110">
        <v>1971</v>
      </c>
      <c r="B56" s="111">
        <v>4865</v>
      </c>
      <c r="C56" s="13">
        <v>1940283</v>
      </c>
      <c r="D56" s="13">
        <v>128919</v>
      </c>
      <c r="E56" s="111">
        <v>317</v>
      </c>
      <c r="F56" s="112">
        <v>1916092</v>
      </c>
      <c r="G56" s="65"/>
      <c r="H56" s="65"/>
      <c r="I56" s="65"/>
      <c r="J56" s="65"/>
      <c r="K56" s="65"/>
      <c r="L56" s="65"/>
      <c r="M56" s="65"/>
      <c r="N56" s="4"/>
      <c r="O56" s="4"/>
      <c r="P56" s="4"/>
      <c r="Q56" s="4"/>
      <c r="R56" s="4"/>
      <c r="S56" s="4"/>
    </row>
    <row x14ac:dyDescent="0.25" r="57" customHeight="1" ht="19.5">
      <c r="A57" s="110">
        <v>1970</v>
      </c>
      <c r="B57" s="111">
        <v>5540</v>
      </c>
      <c r="C57" s="13">
        <v>1451748</v>
      </c>
      <c r="D57" s="13">
        <v>289769</v>
      </c>
      <c r="E57" s="111">
        <v>256</v>
      </c>
      <c r="F57" s="112">
        <v>1429238</v>
      </c>
      <c r="G57" s="65"/>
      <c r="H57" s="65"/>
      <c r="I57" s="65"/>
      <c r="J57" s="65"/>
      <c r="K57" s="65"/>
      <c r="L57" s="65"/>
      <c r="M57" s="65"/>
      <c r="N57" s="4"/>
      <c r="O57" s="4"/>
      <c r="P57" s="4"/>
      <c r="Q57" s="4"/>
      <c r="R57" s="4"/>
      <c r="S57" s="4"/>
    </row>
    <row x14ac:dyDescent="0.25" r="58" customHeight="1" ht="19.5">
      <c r="A58" s="110">
        <v>1969</v>
      </c>
      <c r="B58" s="111">
        <v>3550</v>
      </c>
      <c r="C58" s="13">
        <v>1419756</v>
      </c>
      <c r="D58" s="13">
        <v>124416</v>
      </c>
      <c r="E58" s="111">
        <v>233</v>
      </c>
      <c r="F58" s="112">
        <v>1400490</v>
      </c>
      <c r="G58" s="65"/>
      <c r="H58" s="65"/>
      <c r="I58" s="65"/>
      <c r="J58" s="65"/>
      <c r="K58" s="65"/>
      <c r="L58" s="65"/>
      <c r="M58" s="65"/>
      <c r="N58" s="4"/>
      <c r="O58" s="4"/>
      <c r="P58" s="4"/>
      <c r="Q58" s="4"/>
      <c r="R58" s="4"/>
      <c r="S58" s="4"/>
    </row>
    <row x14ac:dyDescent="0.25" r="59" customHeight="1" ht="19.5">
      <c r="A59" s="110">
        <v>1968</v>
      </c>
      <c r="B59" s="111">
        <v>2767</v>
      </c>
      <c r="C59" s="13">
        <v>1263440</v>
      </c>
      <c r="D59" s="13">
        <v>378328</v>
      </c>
      <c r="E59" s="111">
        <v>181</v>
      </c>
      <c r="F59" s="112">
        <v>1249410</v>
      </c>
      <c r="G59" s="65"/>
      <c r="H59" s="65"/>
      <c r="I59" s="65"/>
      <c r="J59" s="65"/>
      <c r="K59" s="65"/>
      <c r="L59" s="65"/>
      <c r="M59" s="65"/>
      <c r="N59" s="4"/>
      <c r="O59" s="4"/>
      <c r="P59" s="4"/>
      <c r="Q59" s="4"/>
      <c r="R59" s="4"/>
      <c r="S59" s="4"/>
    </row>
    <row x14ac:dyDescent="0.25" r="60" customHeight="1" ht="19.5">
      <c r="A60" s="110">
        <v>1967</v>
      </c>
      <c r="B60" s="111">
        <v>4421</v>
      </c>
      <c r="C60" s="13">
        <v>589000</v>
      </c>
      <c r="D60" s="13">
        <v>24483</v>
      </c>
      <c r="E60" s="111">
        <v>297</v>
      </c>
      <c r="F60" s="112">
        <v>568059</v>
      </c>
      <c r="G60" s="65"/>
      <c r="H60" s="65"/>
      <c r="I60" s="65"/>
      <c r="J60" s="65"/>
      <c r="K60" s="65"/>
      <c r="L60" s="65"/>
      <c r="M60" s="65"/>
      <c r="N60" s="4"/>
      <c r="O60" s="4"/>
      <c r="P60" s="4"/>
      <c r="Q60" s="4"/>
      <c r="R60" s="4"/>
      <c r="S60" s="4"/>
    </row>
    <row x14ac:dyDescent="0.25" r="61" customHeight="1" ht="19.5">
      <c r="A61" s="110">
        <v>1966</v>
      </c>
      <c r="B61" s="111">
        <v>2718</v>
      </c>
      <c r="C61" s="13">
        <v>497451</v>
      </c>
      <c r="D61" s="13">
        <v>128637</v>
      </c>
      <c r="E61" s="111">
        <v>114</v>
      </c>
      <c r="F61" s="112">
        <v>484229</v>
      </c>
      <c r="G61" s="65"/>
      <c r="H61" s="65"/>
      <c r="I61" s="65"/>
      <c r="J61" s="65"/>
      <c r="K61" s="65"/>
      <c r="L61" s="65"/>
      <c r="M61" s="65"/>
      <c r="N61" s="4"/>
      <c r="O61" s="4"/>
      <c r="P61" s="4"/>
      <c r="Q61" s="4"/>
      <c r="R61" s="4"/>
      <c r="S61" s="4"/>
    </row>
    <row x14ac:dyDescent="0.25" r="62" customHeight="1" ht="19.5">
      <c r="A62" s="110">
        <v>1965</v>
      </c>
      <c r="B62" s="111">
        <v>3177</v>
      </c>
      <c r="C62" s="13">
        <v>210369</v>
      </c>
      <c r="D62" s="13">
        <v>24981</v>
      </c>
      <c r="E62" s="111">
        <v>94</v>
      </c>
      <c r="F62" s="112">
        <v>198376</v>
      </c>
      <c r="G62" s="65"/>
      <c r="H62" s="65"/>
      <c r="I62" s="65"/>
      <c r="J62" s="65"/>
      <c r="K62" s="65"/>
      <c r="L62" s="65"/>
      <c r="M62" s="65"/>
      <c r="N62" s="4"/>
      <c r="O62" s="4"/>
      <c r="P62" s="4"/>
      <c r="Q62" s="4"/>
      <c r="R62" s="4"/>
      <c r="S62" s="4"/>
    </row>
    <row x14ac:dyDescent="0.25" r="63" customHeight="1" ht="19.5">
      <c r="A63" s="110">
        <v>1964</v>
      </c>
      <c r="B63" s="111">
        <v>1712</v>
      </c>
      <c r="C63" s="13">
        <v>1138931</v>
      </c>
      <c r="D63" s="13">
        <v>83951</v>
      </c>
      <c r="E63" s="111">
        <v>212</v>
      </c>
      <c r="F63" s="112">
        <v>1133464</v>
      </c>
      <c r="G63" s="65"/>
      <c r="H63" s="65"/>
      <c r="I63" s="65"/>
      <c r="J63" s="65"/>
      <c r="K63" s="65"/>
      <c r="L63" s="65"/>
      <c r="M63" s="65"/>
      <c r="N63" s="4"/>
      <c r="O63" s="4"/>
      <c r="P63" s="4"/>
      <c r="Q63" s="4"/>
      <c r="R63" s="4"/>
      <c r="S63" s="4"/>
    </row>
    <row x14ac:dyDescent="0.25" r="64" customHeight="1" ht="19.5">
      <c r="A64" s="110">
        <v>1963</v>
      </c>
      <c r="B64" s="111">
        <v>3047</v>
      </c>
      <c r="C64" s="13">
        <v>174876</v>
      </c>
      <c r="D64" s="13">
        <v>30364</v>
      </c>
      <c r="E64" s="111">
        <v>122</v>
      </c>
      <c r="F64" s="112">
        <v>165353</v>
      </c>
      <c r="G64" s="65"/>
      <c r="H64" s="65"/>
      <c r="I64" s="65"/>
      <c r="J64" s="65"/>
      <c r="K64" s="65"/>
      <c r="L64" s="65"/>
      <c r="M64" s="65"/>
      <c r="N64" s="4"/>
      <c r="O64" s="4"/>
      <c r="P64" s="4"/>
      <c r="Q64" s="4"/>
      <c r="R64" s="4"/>
      <c r="S64" s="4"/>
    </row>
    <row x14ac:dyDescent="0.25" r="65" customHeight="1" ht="19.5">
      <c r="A65" s="110">
        <v>1962</v>
      </c>
      <c r="B65" s="111">
        <v>1957</v>
      </c>
      <c r="C65" s="13">
        <v>325129</v>
      </c>
      <c r="D65" s="13">
        <v>51800</v>
      </c>
      <c r="E65" s="111">
        <v>116</v>
      </c>
      <c r="F65" s="112">
        <v>320095</v>
      </c>
      <c r="G65" s="65"/>
      <c r="H65" s="65"/>
      <c r="I65" s="65"/>
      <c r="J65" s="65"/>
      <c r="K65" s="65"/>
      <c r="L65" s="65"/>
      <c r="M65" s="65"/>
      <c r="N65" s="4"/>
      <c r="O65" s="4"/>
      <c r="P65" s="4"/>
      <c r="Q65" s="4"/>
      <c r="R65" s="4"/>
      <c r="S65" s="4"/>
    </row>
    <row x14ac:dyDescent="0.25" r="66" customHeight="1" ht="19.5">
      <c r="A66" s="110">
        <v>1961</v>
      </c>
      <c r="B66" s="111">
        <v>4219</v>
      </c>
      <c r="C66" s="13">
        <v>2778096</v>
      </c>
      <c r="D66" s="13">
        <v>199914</v>
      </c>
      <c r="E66" s="111">
        <v>463</v>
      </c>
      <c r="F66" s="112">
        <v>2758136</v>
      </c>
      <c r="G66" s="65"/>
      <c r="H66" s="65"/>
      <c r="I66" s="65"/>
      <c r="J66" s="65"/>
      <c r="K66" s="65"/>
      <c r="L66" s="65"/>
      <c r="M66" s="65"/>
      <c r="N66" s="4"/>
      <c r="O66" s="4"/>
      <c r="P66" s="4"/>
      <c r="Q66" s="4"/>
      <c r="R66" s="4"/>
      <c r="S66" s="4"/>
    </row>
    <row x14ac:dyDescent="0.25" r="67" customHeight="1" ht="19.5">
      <c r="A67" s="110">
        <v>1960</v>
      </c>
      <c r="B67" s="111">
        <v>2856</v>
      </c>
      <c r="C67" s="13">
        <v>597841</v>
      </c>
      <c r="D67" s="13">
        <v>41625</v>
      </c>
      <c r="E67" s="111">
        <v>256</v>
      </c>
      <c r="F67" s="112">
        <v>584942</v>
      </c>
      <c r="G67" s="65"/>
      <c r="H67" s="65"/>
      <c r="I67" s="65"/>
      <c r="J67" s="65"/>
      <c r="K67" s="65"/>
      <c r="L67" s="65"/>
      <c r="M67" s="65"/>
      <c r="N67" s="4"/>
      <c r="O67" s="4"/>
      <c r="P67" s="4"/>
      <c r="Q67" s="4"/>
      <c r="R67" s="4"/>
      <c r="S67" s="4"/>
    </row>
    <row x14ac:dyDescent="0.25" r="68" customHeight="1" ht="19.5">
      <c r="A68" s="113">
        <v>1959</v>
      </c>
      <c r="B68" s="114">
        <v>1632</v>
      </c>
      <c r="C68" s="68">
        <v>287626</v>
      </c>
      <c r="D68" s="68">
        <v>36211</v>
      </c>
      <c r="E68" s="114">
        <v>161</v>
      </c>
      <c r="F68" s="115">
        <v>278121</v>
      </c>
      <c r="G68" s="65"/>
      <c r="H68" s="65"/>
      <c r="I68" s="65"/>
      <c r="J68" s="65"/>
      <c r="K68" s="65"/>
      <c r="L68" s="65"/>
      <c r="M68" s="65"/>
      <c r="N68" s="4"/>
      <c r="O68" s="4"/>
      <c r="P68" s="4"/>
      <c r="Q68" s="4"/>
      <c r="R68" s="4"/>
      <c r="S68" s="4"/>
    </row>
    <row x14ac:dyDescent="0.25" r="69" customHeight="1" ht="30" customFormat="1" s="1">
      <c r="A69" s="116" t="s">
        <v>36</v>
      </c>
      <c r="B69" s="117">
        <f>AVERAGE(B6:B15)</f>
      </c>
      <c r="C69" s="117">
        <f>AVERAGE(C6:C15)</f>
      </c>
      <c r="D69" s="117">
        <f>AVERAGE(D6:D15)</f>
      </c>
      <c r="E69" s="117">
        <f>AVERAGE(E6:E15)</f>
      </c>
      <c r="F69" s="117">
        <f>AVERAGE(F6:F15)</f>
      </c>
      <c r="G69" s="2"/>
      <c r="H69" s="2"/>
      <c r="I69" s="2"/>
      <c r="J69" s="2"/>
      <c r="K69" s="2"/>
      <c r="L69" s="2"/>
      <c r="M69" s="2"/>
      <c r="N69" s="4"/>
      <c r="O69" s="4"/>
      <c r="P69" s="4"/>
      <c r="Q69" s="4"/>
      <c r="R69" s="4"/>
      <c r="S69" s="4"/>
    </row>
    <row x14ac:dyDescent="0.25" r="70" customHeight="1" ht="30" customFormat="1" s="1">
      <c r="A70" s="116" t="s">
        <v>37</v>
      </c>
      <c r="B70" s="117">
        <f>AVERAGE(B6:B25)</f>
      </c>
      <c r="C70" s="117">
        <f>AVERAGE(C6:C25)</f>
      </c>
      <c r="D70" s="117">
        <f>AVERAGE(D6:D25)</f>
      </c>
      <c r="E70" s="117">
        <f>AVERAGE(E6:E25)</f>
      </c>
      <c r="F70" s="117">
        <f>AVERAGE(F6:F25)</f>
      </c>
      <c r="G70" s="2"/>
      <c r="H70" s="4"/>
      <c r="I70" s="4"/>
      <c r="J70" s="4"/>
      <c r="K70" s="4"/>
      <c r="L70" s="4"/>
      <c r="M70" s="4"/>
      <c r="N70" s="4"/>
      <c r="O70" s="4"/>
      <c r="P70" s="4"/>
      <c r="Q70" s="4"/>
      <c r="R70" s="4"/>
      <c r="S70" s="4"/>
    </row>
    <row x14ac:dyDescent="0.25" r="71" customHeight="1" ht="30">
      <c r="A71" s="118" t="s">
        <v>38</v>
      </c>
      <c r="B71" s="119">
        <f>AVERAGE(B6:B35)</f>
      </c>
      <c r="C71" s="119">
        <f>AVERAGE(C6:C35)</f>
      </c>
      <c r="D71" s="119">
        <f>AVERAGE(D6:D35)</f>
      </c>
      <c r="E71" s="119">
        <f>AVERAGE(E6:E35)</f>
      </c>
      <c r="F71" s="119">
        <f>AVERAGE(F6:F35)</f>
      </c>
      <c r="G71" s="2"/>
      <c r="H71" s="14"/>
      <c r="I71" s="14"/>
      <c r="J71" s="14"/>
      <c r="K71" s="14"/>
      <c r="L71" s="14"/>
      <c r="M71" s="14"/>
      <c r="N71" s="4"/>
      <c r="O71" s="4"/>
      <c r="P71" s="4"/>
      <c r="Q71" s="4"/>
      <c r="R71" s="4"/>
      <c r="S71" s="4"/>
    </row>
  </sheetData>
  <mergeCells count="5">
    <mergeCell ref="A1:G1"/>
    <mergeCell ref="A2:S2"/>
    <mergeCell ref="A3:F3"/>
    <mergeCell ref="B4:D4"/>
    <mergeCell ref="E4:F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H72"/>
  <sheetViews>
    <sheetView workbookViewId="0"/>
  </sheetViews>
  <sheetFormatPr defaultRowHeight="15" x14ac:dyDescent="0.25"/>
  <cols>
    <col min="1" max="1" style="85" width="9.147857142857141" customWidth="1" bestFit="1"/>
    <col min="2" max="2" style="85" width="8.147857142857141" customWidth="1" bestFit="1"/>
    <col min="3" max="3" style="86" width="10.719285714285713" customWidth="1" bestFit="1"/>
    <col min="4" max="4" style="85" width="9.147857142857141" customWidth="1" bestFit="1"/>
    <col min="5" max="5" style="86" width="10.005" customWidth="1" bestFit="1"/>
    <col min="6" max="6" style="87" width="12.290714285714287" customWidth="1" bestFit="1"/>
    <col min="7" max="7" style="86" width="18.719285714285714" customWidth="1" bestFit="1"/>
    <col min="8" max="8" style="85" width="8.719285714285713" customWidth="1" bestFit="1"/>
    <col min="9" max="9" style="86" width="10.719285714285713" customWidth="1" bestFit="1"/>
    <col min="10" max="10" style="85" width="8.576428571428572" customWidth="1" bestFit="1"/>
    <col min="11" max="11" style="86" width="9.147857142857141" customWidth="1" bestFit="1"/>
    <col min="12" max="12" style="87" width="12.290714285714287" customWidth="1" bestFit="1"/>
    <col min="13" max="13" style="86" width="18.862142857142857" customWidth="1" bestFit="1"/>
    <col min="14" max="14" style="85" width="8.290714285714287" customWidth="1" bestFit="1"/>
    <col min="15" max="15" style="86" width="10.719285714285713" customWidth="1" bestFit="1"/>
    <col min="16" max="16" style="85" width="8.862142857142858" customWidth="1" bestFit="1"/>
    <col min="17" max="17" style="86" width="9.576428571428572" customWidth="1" bestFit="1"/>
    <col min="18" max="18" style="87" width="12.290714285714287" customWidth="1" bestFit="1"/>
    <col min="19" max="19" style="86" width="18.719285714285714" customWidth="1" bestFit="1"/>
    <col min="20" max="20" style="85" width="8.290714285714287" customWidth="1" bestFit="1"/>
    <col min="21" max="21" style="86" width="10.719285714285713" customWidth="1" bestFit="1"/>
    <col min="22" max="22" style="85" width="8.862142857142858" customWidth="1" bestFit="1"/>
    <col min="23" max="23" style="86" width="9.576428571428572" customWidth="1" bestFit="1"/>
    <col min="24" max="24" style="87" width="12.290714285714287" customWidth="1" bestFit="1"/>
    <col min="25" max="25" style="86" width="18.719285714285714" customWidth="1" bestFit="1"/>
    <col min="26" max="26" style="85" width="8.290714285714287" customWidth="1" bestFit="1"/>
    <col min="27" max="27" style="86" width="10.719285714285713" customWidth="1" bestFit="1"/>
    <col min="28" max="28" style="85" width="8.862142857142858" customWidth="1" bestFit="1"/>
    <col min="29" max="29" style="86" width="9.576428571428572" customWidth="1" bestFit="1"/>
    <col min="30" max="30" style="87" width="12.290714285714287" customWidth="1" bestFit="1"/>
    <col min="31" max="31" style="86" width="18.719285714285714" customWidth="1" bestFit="1"/>
    <col min="32" max="32" style="85" width="8.290714285714287" customWidth="1" bestFit="1"/>
    <col min="33" max="33" style="86" width="10.719285714285713" customWidth="1" bestFit="1"/>
    <col min="34" max="34" style="85" width="8.862142857142858" customWidth="1" bestFit="1"/>
    <col min="35" max="35" style="86" width="9.576428571428572" customWidth="1" bestFit="1"/>
    <col min="36" max="36" style="87" width="12.290714285714287" customWidth="1" bestFit="1"/>
    <col min="37" max="37" style="86" width="18.719285714285714" customWidth="1" bestFit="1"/>
    <col min="38" max="38" style="88" width="8.290714285714287" customWidth="1" bestFit="1"/>
    <col min="39" max="39" style="86" width="10.719285714285713" customWidth="1" bestFit="1"/>
    <col min="40" max="40" style="88" width="8.862142857142858" customWidth="1" bestFit="1"/>
    <col min="41" max="41" style="86" width="9.576428571428572" customWidth="1" bestFit="1"/>
    <col min="42" max="42" style="87" width="12.290714285714287" customWidth="1" bestFit="1"/>
    <col min="43" max="43" style="86" width="18.719285714285714" customWidth="1" bestFit="1"/>
    <col min="44" max="44" style="88" width="8.290714285714287" customWidth="1" bestFit="1"/>
    <col min="45" max="45" style="86" width="10.719285714285713" customWidth="1" bestFit="1"/>
    <col min="46" max="46" style="88" width="8.862142857142858" customWidth="1" bestFit="1"/>
    <col min="47" max="47" style="86" width="9.576428571428572" customWidth="1" bestFit="1"/>
    <col min="48" max="48" style="87" width="12.290714285714287" customWidth="1" bestFit="1"/>
    <col min="49" max="49" style="86" width="18.719285714285714" customWidth="1" bestFit="1"/>
    <col min="50" max="50" style="85" width="8.290714285714287" customWidth="1" bestFit="1"/>
    <col min="51" max="51" style="86" width="10.719285714285713" customWidth="1" bestFit="1"/>
    <col min="52" max="52" style="88" width="8.862142857142858" customWidth="1" bestFit="1"/>
    <col min="53" max="53" style="86" width="9.576428571428572" customWidth="1" bestFit="1"/>
    <col min="54" max="54" style="89" width="12.290714285714287" customWidth="1" bestFit="1"/>
    <col min="55" max="55" style="86" width="18.719285714285714" customWidth="1" bestFit="1"/>
    <col min="56" max="56" style="88" width="8.290714285714287" customWidth="1" bestFit="1"/>
    <col min="57" max="57" style="86" width="10.719285714285713" customWidth="1" bestFit="1"/>
    <col min="58" max="58" style="88" width="8.862142857142858" customWidth="1" bestFit="1"/>
    <col min="59" max="59" style="86" width="9.576428571428572" customWidth="1" bestFit="1"/>
    <col min="60" max="60" style="87" width="12.290714285714287" customWidth="1" bestFit="1"/>
    <col min="61" max="61" style="86" width="18.719285714285714" customWidth="1" bestFit="1"/>
    <col min="62" max="62" style="85" width="8.290714285714287" customWidth="1" bestFit="1"/>
    <col min="63" max="63" style="86" width="10.719285714285713" customWidth="1" bestFit="1"/>
    <col min="64" max="64" style="85" width="8.862142857142858" customWidth="1" bestFit="1"/>
    <col min="65" max="65" style="86" width="9.576428571428572" customWidth="1" bestFit="1"/>
    <col min="66" max="66" style="87" width="12.290714285714287" customWidth="1" bestFit="1"/>
    <col min="67" max="67" style="86" width="18.719285714285714" customWidth="1" bestFit="1"/>
    <col min="68" max="68" style="85" width="8.290714285714287" customWidth="1" bestFit="1"/>
    <col min="69" max="69" style="86" width="10.719285714285713" customWidth="1" bestFit="1"/>
    <col min="70" max="70" style="85" width="8.862142857142858" customWidth="1" bestFit="1"/>
    <col min="71" max="71" style="86" width="9.576428571428572" customWidth="1" bestFit="1"/>
    <col min="72" max="72" style="87" width="12.290714285714287" customWidth="1" bestFit="1"/>
    <col min="73" max="73" style="86" width="18.719285714285714" customWidth="1" bestFit="1"/>
    <col min="74" max="74" style="85" width="8.290714285714287" customWidth="1" bestFit="1"/>
    <col min="75" max="75" style="86" width="10.719285714285713" customWidth="1" bestFit="1"/>
    <col min="76" max="76" style="85" width="8.862142857142858" customWidth="1" bestFit="1"/>
    <col min="77" max="77" style="86" width="9.576428571428572" customWidth="1" bestFit="1"/>
    <col min="78" max="78" style="87" width="12.290714285714287" customWidth="1" bestFit="1"/>
    <col min="79" max="79" style="86" width="18.719285714285714" customWidth="1" bestFit="1"/>
    <col min="80" max="80" style="85" width="8.576428571428572" customWidth="1" bestFit="1"/>
    <col min="81" max="81" style="86" width="9.290714285714287" customWidth="1" bestFit="1"/>
    <col min="82" max="82" style="86" width="11.719285714285713" customWidth="1" bestFit="1"/>
    <col min="83" max="83" style="86" width="11.147857142857141" customWidth="1" bestFit="1"/>
    <col min="84" max="84" style="87" width="12.290714285714287" customWidth="1" bestFit="1"/>
    <col min="85" max="85" style="86" width="18.14785714285714" customWidth="1" bestFit="1"/>
    <col min="86" max="86" style="89" width="17.005" customWidth="1" bestFit="1"/>
  </cols>
  <sheetData>
    <row x14ac:dyDescent="0.25" r="1" customHeight="1" ht="19.5">
      <c r="A1" s="10" t="s">
        <v>11</v>
      </c>
      <c r="B1" s="11"/>
      <c r="C1" s="11"/>
      <c r="D1" s="11"/>
      <c r="E1" s="11"/>
      <c r="F1" s="11"/>
      <c r="G1" s="11"/>
      <c r="H1" s="11"/>
      <c r="I1" s="11"/>
      <c r="J1" s="11"/>
      <c r="K1" s="11"/>
      <c r="L1" s="11"/>
      <c r="M1" s="11"/>
      <c r="N1" s="12"/>
      <c r="O1" s="13"/>
      <c r="P1" s="12"/>
      <c r="Q1" s="13"/>
      <c r="R1" s="12"/>
      <c r="S1" s="13"/>
      <c r="T1" s="12"/>
      <c r="U1" s="13"/>
      <c r="V1" s="12"/>
      <c r="W1" s="13"/>
      <c r="X1" s="12"/>
      <c r="Y1" s="13"/>
      <c r="Z1" s="12"/>
      <c r="AA1" s="13"/>
      <c r="AB1" s="12"/>
      <c r="AC1" s="13"/>
      <c r="AD1" s="12"/>
      <c r="AE1" s="13"/>
      <c r="AF1" s="12"/>
      <c r="AG1" s="13"/>
      <c r="AH1" s="12"/>
      <c r="AI1" s="13"/>
      <c r="AJ1" s="12"/>
      <c r="AK1" s="13"/>
      <c r="AL1" s="12"/>
      <c r="AM1" s="13"/>
      <c r="AN1" s="12"/>
      <c r="AO1" s="13"/>
      <c r="AP1" s="12"/>
      <c r="AQ1" s="13"/>
      <c r="AR1" s="12"/>
      <c r="AS1" s="13"/>
      <c r="AT1" s="12"/>
      <c r="AU1" s="13"/>
      <c r="AV1" s="12"/>
      <c r="AW1" s="13"/>
      <c r="AX1" s="12"/>
      <c r="AY1" s="13"/>
      <c r="AZ1" s="12"/>
      <c r="BA1" s="13"/>
      <c r="BB1" s="14"/>
      <c r="BC1" s="13"/>
      <c r="BD1" s="12"/>
      <c r="BE1" s="13"/>
      <c r="BF1" s="12"/>
      <c r="BG1" s="13"/>
      <c r="BH1" s="12"/>
      <c r="BI1" s="13"/>
      <c r="BJ1" s="12"/>
      <c r="BK1" s="13"/>
      <c r="BL1" s="12"/>
      <c r="BM1" s="13"/>
      <c r="BN1" s="12"/>
      <c r="BO1" s="13"/>
      <c r="BP1" s="12"/>
      <c r="BQ1" s="13"/>
      <c r="BR1" s="12"/>
      <c r="BS1" s="13"/>
      <c r="BT1" s="12"/>
      <c r="BU1" s="13"/>
      <c r="BV1" s="12"/>
      <c r="BW1" s="13"/>
      <c r="BX1" s="12"/>
      <c r="BY1" s="13"/>
      <c r="BZ1" s="12"/>
      <c r="CA1" s="13"/>
      <c r="CB1" s="15"/>
      <c r="CC1" s="13"/>
      <c r="CD1" s="13"/>
      <c r="CE1" s="13"/>
      <c r="CF1" s="12"/>
      <c r="CG1" s="13"/>
      <c r="CH1" s="14"/>
    </row>
    <row x14ac:dyDescent="0.25" r="2" customHeight="1" ht="93" customFormat="1" s="1">
      <c r="A2" s="16" t="s">
        <v>12</v>
      </c>
      <c r="B2" s="17"/>
      <c r="C2" s="17"/>
      <c r="D2" s="17"/>
      <c r="E2" s="17"/>
      <c r="F2" s="17"/>
      <c r="G2" s="17"/>
      <c r="H2" s="17"/>
      <c r="I2" s="17"/>
      <c r="J2" s="17"/>
      <c r="K2" s="17"/>
      <c r="L2" s="17"/>
      <c r="M2" s="17"/>
      <c r="N2" s="17"/>
      <c r="O2" s="17"/>
      <c r="P2" s="17"/>
      <c r="Q2" s="17"/>
      <c r="R2" s="17"/>
      <c r="S2" s="17"/>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4"/>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9"/>
      <c r="CC2" s="18"/>
      <c r="CD2" s="18"/>
      <c r="CE2" s="18"/>
      <c r="CF2" s="18"/>
      <c r="CG2" s="18"/>
      <c r="CH2" s="4"/>
    </row>
    <row x14ac:dyDescent="0.25" r="3" customHeight="1" ht="19.5">
      <c r="A3" s="20"/>
      <c r="B3" s="21" t="s">
        <v>13</v>
      </c>
      <c r="C3" s="22"/>
      <c r="D3" s="22"/>
      <c r="E3" s="22"/>
      <c r="F3" s="22"/>
      <c r="G3" s="23"/>
      <c r="H3" s="21" t="s">
        <v>14</v>
      </c>
      <c r="I3" s="22"/>
      <c r="J3" s="22"/>
      <c r="K3" s="22"/>
      <c r="L3" s="22"/>
      <c r="M3" s="23"/>
      <c r="N3" s="21" t="s">
        <v>15</v>
      </c>
      <c r="O3" s="22"/>
      <c r="P3" s="22"/>
      <c r="Q3" s="22"/>
      <c r="R3" s="22"/>
      <c r="S3" s="23"/>
      <c r="T3" s="21" t="s">
        <v>16</v>
      </c>
      <c r="U3" s="22"/>
      <c r="V3" s="22"/>
      <c r="W3" s="22"/>
      <c r="X3" s="22"/>
      <c r="Y3" s="23"/>
      <c r="Z3" s="21" t="s">
        <v>17</v>
      </c>
      <c r="AA3" s="22"/>
      <c r="AB3" s="22"/>
      <c r="AC3" s="22"/>
      <c r="AD3" s="22"/>
      <c r="AE3" s="23"/>
      <c r="AF3" s="21" t="s">
        <v>18</v>
      </c>
      <c r="AG3" s="22"/>
      <c r="AH3" s="22"/>
      <c r="AI3" s="22"/>
      <c r="AJ3" s="22"/>
      <c r="AK3" s="23"/>
      <c r="AL3" s="24" t="s">
        <v>19</v>
      </c>
      <c r="AM3" s="22"/>
      <c r="AN3" s="22"/>
      <c r="AO3" s="22"/>
      <c r="AP3" s="22"/>
      <c r="AQ3" s="23"/>
      <c r="AR3" s="24" t="s">
        <v>20</v>
      </c>
      <c r="AS3" s="22"/>
      <c r="AT3" s="22"/>
      <c r="AU3" s="22"/>
      <c r="AV3" s="22"/>
      <c r="AW3" s="23"/>
      <c r="AX3" s="21" t="s">
        <v>21</v>
      </c>
      <c r="AY3" s="22"/>
      <c r="AZ3" s="22"/>
      <c r="BA3" s="22"/>
      <c r="BB3" s="25"/>
      <c r="BC3" s="23"/>
      <c r="BD3" s="24" t="s">
        <v>22</v>
      </c>
      <c r="BE3" s="22"/>
      <c r="BF3" s="22"/>
      <c r="BG3" s="22"/>
      <c r="BH3" s="22"/>
      <c r="BI3" s="23"/>
      <c r="BJ3" s="21" t="s">
        <v>23</v>
      </c>
      <c r="BK3" s="22"/>
      <c r="BL3" s="22"/>
      <c r="BM3" s="22"/>
      <c r="BN3" s="22"/>
      <c r="BO3" s="23"/>
      <c r="BP3" s="21" t="s">
        <v>24</v>
      </c>
      <c r="BQ3" s="22"/>
      <c r="BR3" s="22"/>
      <c r="BS3" s="22"/>
      <c r="BT3" s="22"/>
      <c r="BU3" s="23"/>
      <c r="BV3" s="21" t="s">
        <v>25</v>
      </c>
      <c r="BW3" s="22"/>
      <c r="BX3" s="22"/>
      <c r="BY3" s="22"/>
      <c r="BZ3" s="22"/>
      <c r="CA3" s="23"/>
      <c r="CB3" s="20"/>
      <c r="CC3" s="26" t="s">
        <v>26</v>
      </c>
      <c r="CD3" s="22"/>
      <c r="CE3" s="22"/>
      <c r="CF3" s="22"/>
      <c r="CG3" s="23"/>
      <c r="CH3" s="14"/>
    </row>
    <row x14ac:dyDescent="0.25" r="4" customHeight="1" ht="19.5">
      <c r="A4" s="27"/>
      <c r="B4" s="28" t="s">
        <v>27</v>
      </c>
      <c r="C4" s="29"/>
      <c r="D4" s="29"/>
      <c r="E4" s="30"/>
      <c r="F4" s="31" t="s">
        <v>28</v>
      </c>
      <c r="G4" s="32"/>
      <c r="H4" s="33" t="s">
        <v>27</v>
      </c>
      <c r="I4" s="34"/>
      <c r="J4" s="34"/>
      <c r="K4" s="34"/>
      <c r="L4" s="34" t="s">
        <v>28</v>
      </c>
      <c r="M4" s="34"/>
      <c r="N4" s="35" t="s">
        <v>27</v>
      </c>
      <c r="O4" s="34"/>
      <c r="P4" s="34"/>
      <c r="Q4" s="34"/>
      <c r="R4" s="34" t="s">
        <v>28</v>
      </c>
      <c r="S4" s="34"/>
      <c r="T4" s="36" t="s">
        <v>27</v>
      </c>
      <c r="U4" s="37"/>
      <c r="V4" s="37"/>
      <c r="W4" s="38"/>
      <c r="X4" s="34" t="s">
        <v>28</v>
      </c>
      <c r="Y4" s="34"/>
      <c r="Z4" s="36" t="s">
        <v>27</v>
      </c>
      <c r="AA4" s="37"/>
      <c r="AB4" s="37"/>
      <c r="AC4" s="38"/>
      <c r="AD4" s="34" t="s">
        <v>28</v>
      </c>
      <c r="AE4" s="34"/>
      <c r="AF4" s="36" t="s">
        <v>27</v>
      </c>
      <c r="AG4" s="37"/>
      <c r="AH4" s="37"/>
      <c r="AI4" s="38"/>
      <c r="AJ4" s="34" t="s">
        <v>28</v>
      </c>
      <c r="AK4" s="34"/>
      <c r="AL4" s="39" t="s">
        <v>27</v>
      </c>
      <c r="AM4" s="37"/>
      <c r="AN4" s="37"/>
      <c r="AO4" s="38"/>
      <c r="AP4" s="34" t="s">
        <v>28</v>
      </c>
      <c r="AQ4" s="34"/>
      <c r="AR4" s="39" t="s">
        <v>27</v>
      </c>
      <c r="AS4" s="37"/>
      <c r="AT4" s="37"/>
      <c r="AU4" s="38"/>
      <c r="AV4" s="34" t="s">
        <v>28</v>
      </c>
      <c r="AW4" s="34"/>
      <c r="AX4" s="36" t="s">
        <v>27</v>
      </c>
      <c r="AY4" s="37"/>
      <c r="AZ4" s="37"/>
      <c r="BA4" s="38"/>
      <c r="BB4" s="40" t="s">
        <v>28</v>
      </c>
      <c r="BC4" s="34"/>
      <c r="BD4" s="39" t="s">
        <v>27</v>
      </c>
      <c r="BE4" s="37"/>
      <c r="BF4" s="37"/>
      <c r="BG4" s="38"/>
      <c r="BH4" s="34" t="s">
        <v>28</v>
      </c>
      <c r="BI4" s="34"/>
      <c r="BJ4" s="36" t="s">
        <v>27</v>
      </c>
      <c r="BK4" s="37"/>
      <c r="BL4" s="37"/>
      <c r="BM4" s="38"/>
      <c r="BN4" s="34" t="s">
        <v>28</v>
      </c>
      <c r="BO4" s="34"/>
      <c r="BP4" s="36" t="s">
        <v>27</v>
      </c>
      <c r="BQ4" s="37"/>
      <c r="BR4" s="37"/>
      <c r="BS4" s="38"/>
      <c r="BT4" s="34" t="s">
        <v>28</v>
      </c>
      <c r="BU4" s="34"/>
      <c r="BV4" s="36" t="s">
        <v>27</v>
      </c>
      <c r="BW4" s="37"/>
      <c r="BX4" s="37"/>
      <c r="BY4" s="38"/>
      <c r="BZ4" s="34" t="s">
        <v>28</v>
      </c>
      <c r="CA4" s="34"/>
      <c r="CB4" s="41"/>
      <c r="CC4" s="37" t="s">
        <v>27</v>
      </c>
      <c r="CD4" s="42"/>
      <c r="CE4" s="43"/>
      <c r="CF4" s="37" t="s">
        <v>28</v>
      </c>
      <c r="CG4" s="44"/>
      <c r="CH4" s="14"/>
    </row>
    <row x14ac:dyDescent="0.25" r="5" customHeight="1" ht="33.75">
      <c r="A5" s="45" t="s">
        <v>29</v>
      </c>
      <c r="B5" s="46" t="s">
        <v>30</v>
      </c>
      <c r="C5" s="47" t="s">
        <v>31</v>
      </c>
      <c r="D5" s="48" t="s">
        <v>32</v>
      </c>
      <c r="E5" s="49" t="s">
        <v>33</v>
      </c>
      <c r="F5" s="47" t="s">
        <v>34</v>
      </c>
      <c r="G5" s="50" t="s">
        <v>35</v>
      </c>
      <c r="H5" s="46" t="s">
        <v>30</v>
      </c>
      <c r="I5" s="47" t="s">
        <v>31</v>
      </c>
      <c r="J5" s="48" t="s">
        <v>32</v>
      </c>
      <c r="K5" s="49" t="s">
        <v>33</v>
      </c>
      <c r="L5" s="47" t="s">
        <v>34</v>
      </c>
      <c r="M5" s="50" t="s">
        <v>35</v>
      </c>
      <c r="N5" s="46" t="s">
        <v>30</v>
      </c>
      <c r="O5" s="47" t="s">
        <v>31</v>
      </c>
      <c r="P5" s="48" t="s">
        <v>32</v>
      </c>
      <c r="Q5" s="49" t="s">
        <v>33</v>
      </c>
      <c r="R5" s="47" t="s">
        <v>34</v>
      </c>
      <c r="S5" s="50" t="s">
        <v>35</v>
      </c>
      <c r="T5" s="46" t="s">
        <v>30</v>
      </c>
      <c r="U5" s="47" t="s">
        <v>31</v>
      </c>
      <c r="V5" s="48" t="s">
        <v>32</v>
      </c>
      <c r="W5" s="49" t="s">
        <v>33</v>
      </c>
      <c r="X5" s="47" t="s">
        <v>34</v>
      </c>
      <c r="Y5" s="50" t="s">
        <v>35</v>
      </c>
      <c r="Z5" s="46" t="s">
        <v>30</v>
      </c>
      <c r="AA5" s="47" t="s">
        <v>31</v>
      </c>
      <c r="AB5" s="48" t="s">
        <v>32</v>
      </c>
      <c r="AC5" s="49" t="s">
        <v>33</v>
      </c>
      <c r="AD5" s="47" t="s">
        <v>34</v>
      </c>
      <c r="AE5" s="50" t="s">
        <v>35</v>
      </c>
      <c r="AF5" s="46" t="s">
        <v>30</v>
      </c>
      <c r="AG5" s="47" t="s">
        <v>31</v>
      </c>
      <c r="AH5" s="48" t="s">
        <v>32</v>
      </c>
      <c r="AI5" s="49" t="s">
        <v>33</v>
      </c>
      <c r="AJ5" s="47" t="s">
        <v>34</v>
      </c>
      <c r="AK5" s="50" t="s">
        <v>35</v>
      </c>
      <c r="AL5" s="51" t="s">
        <v>30</v>
      </c>
      <c r="AM5" s="47" t="s">
        <v>31</v>
      </c>
      <c r="AN5" s="52" t="s">
        <v>32</v>
      </c>
      <c r="AO5" s="49" t="s">
        <v>33</v>
      </c>
      <c r="AP5" s="47" t="s">
        <v>34</v>
      </c>
      <c r="AQ5" s="50" t="s">
        <v>35</v>
      </c>
      <c r="AR5" s="51" t="s">
        <v>30</v>
      </c>
      <c r="AS5" s="47" t="s">
        <v>31</v>
      </c>
      <c r="AT5" s="52" t="s">
        <v>32</v>
      </c>
      <c r="AU5" s="49" t="s">
        <v>33</v>
      </c>
      <c r="AV5" s="47" t="s">
        <v>34</v>
      </c>
      <c r="AW5" s="50" t="s">
        <v>35</v>
      </c>
      <c r="AX5" s="46" t="s">
        <v>30</v>
      </c>
      <c r="AY5" s="47" t="s">
        <v>31</v>
      </c>
      <c r="AZ5" s="52" t="s">
        <v>32</v>
      </c>
      <c r="BA5" s="49" t="s">
        <v>33</v>
      </c>
      <c r="BB5" s="53" t="s">
        <v>34</v>
      </c>
      <c r="BC5" s="50" t="s">
        <v>35</v>
      </c>
      <c r="BD5" s="51" t="s">
        <v>30</v>
      </c>
      <c r="BE5" s="47" t="s">
        <v>31</v>
      </c>
      <c r="BF5" s="52" t="s">
        <v>32</v>
      </c>
      <c r="BG5" s="49" t="s">
        <v>33</v>
      </c>
      <c r="BH5" s="47" t="s">
        <v>34</v>
      </c>
      <c r="BI5" s="50" t="s">
        <v>35</v>
      </c>
      <c r="BJ5" s="46" t="s">
        <v>30</v>
      </c>
      <c r="BK5" s="47" t="s">
        <v>31</v>
      </c>
      <c r="BL5" s="48" t="s">
        <v>32</v>
      </c>
      <c r="BM5" s="49" t="s">
        <v>33</v>
      </c>
      <c r="BN5" s="47" t="s">
        <v>34</v>
      </c>
      <c r="BO5" s="50" t="s">
        <v>35</v>
      </c>
      <c r="BP5" s="46" t="s">
        <v>30</v>
      </c>
      <c r="BQ5" s="47" t="s">
        <v>31</v>
      </c>
      <c r="BR5" s="48" t="s">
        <v>32</v>
      </c>
      <c r="BS5" s="49" t="s">
        <v>33</v>
      </c>
      <c r="BT5" s="47" t="s">
        <v>34</v>
      </c>
      <c r="BU5" s="50" t="s">
        <v>35</v>
      </c>
      <c r="BV5" s="46" t="s">
        <v>30</v>
      </c>
      <c r="BW5" s="47" t="s">
        <v>31</v>
      </c>
      <c r="BX5" s="48" t="s">
        <v>32</v>
      </c>
      <c r="BY5" s="49" t="s">
        <v>33</v>
      </c>
      <c r="BZ5" s="47" t="s">
        <v>34</v>
      </c>
      <c r="CA5" s="50" t="s">
        <v>35</v>
      </c>
      <c r="CB5" s="54" t="s">
        <v>29</v>
      </c>
      <c r="CC5" s="55" t="s">
        <v>30</v>
      </c>
      <c r="CD5" s="55" t="s">
        <v>31</v>
      </c>
      <c r="CE5" s="56" t="s">
        <v>33</v>
      </c>
      <c r="CF5" s="55" t="s">
        <v>34</v>
      </c>
      <c r="CG5" s="57" t="s">
        <v>35</v>
      </c>
      <c r="CH5" s="58"/>
    </row>
    <row x14ac:dyDescent="0.25" r="6" customHeight="1" ht="19.5">
      <c r="A6" s="59">
        <v>2021</v>
      </c>
      <c r="B6" s="60">
        <v>1383</v>
      </c>
      <c r="C6" s="13">
        <v>65770.5</v>
      </c>
      <c r="D6" s="61">
        <v>0.01</v>
      </c>
      <c r="E6" s="13">
        <v>28011.4</v>
      </c>
      <c r="F6" s="13">
        <v>19</v>
      </c>
      <c r="G6" s="13">
        <v>62240.01</v>
      </c>
      <c r="H6" s="60">
        <v>1649</v>
      </c>
      <c r="I6" s="13">
        <v>866342.547</v>
      </c>
      <c r="J6" s="61">
        <v>0</v>
      </c>
      <c r="K6" s="13">
        <v>95980</v>
      </c>
      <c r="L6" s="13">
        <v>117</v>
      </c>
      <c r="M6" s="13">
        <v>857711.57</v>
      </c>
      <c r="N6" s="60">
        <v>494</v>
      </c>
      <c r="O6" s="13">
        <v>1142713.90896</v>
      </c>
      <c r="P6" s="61">
        <v>0.011911</v>
      </c>
      <c r="Q6" s="13">
        <v>271700.519953</v>
      </c>
      <c r="R6" s="13">
        <v>148</v>
      </c>
      <c r="S6" s="13">
        <v>1136577.66819</v>
      </c>
      <c r="T6" s="60">
        <v>179</v>
      </c>
      <c r="U6" s="13">
        <v>380.1</v>
      </c>
      <c r="V6" s="61">
        <v>0.1</v>
      </c>
      <c r="W6" s="13">
        <v>126</v>
      </c>
      <c r="X6" s="12"/>
      <c r="Y6" s="13"/>
      <c r="Z6" s="60">
        <v>85</v>
      </c>
      <c r="AA6" s="13">
        <v>341</v>
      </c>
      <c r="AB6" s="61">
        <v>0</v>
      </c>
      <c r="AC6" s="13">
        <v>125</v>
      </c>
      <c r="AD6" s="12"/>
      <c r="AE6" s="13"/>
      <c r="AF6" s="60">
        <v>113</v>
      </c>
      <c r="AG6" s="13">
        <v>197.142001</v>
      </c>
      <c r="AH6" s="61">
        <v>0.001</v>
      </c>
      <c r="AI6" s="13">
        <v>104</v>
      </c>
      <c r="AJ6" s="12"/>
      <c r="AK6" s="13"/>
      <c r="AL6" s="13">
        <v>139</v>
      </c>
      <c r="AM6" s="13">
        <v>155491.15</v>
      </c>
      <c r="AN6" s="13">
        <v>0</v>
      </c>
      <c r="AO6" s="13">
        <v>24009.3</v>
      </c>
      <c r="AP6" s="13">
        <v>41</v>
      </c>
      <c r="AQ6" s="13">
        <v>152875.4</v>
      </c>
      <c r="AR6" s="13">
        <v>1200</v>
      </c>
      <c r="AS6" s="13">
        <v>784565.3</v>
      </c>
      <c r="AT6" s="13">
        <v>0.1</v>
      </c>
      <c r="AU6" s="13">
        <v>191811</v>
      </c>
      <c r="AV6" s="13">
        <v>76</v>
      </c>
      <c r="AW6" s="13">
        <v>778713</v>
      </c>
      <c r="AX6" s="62"/>
      <c r="AY6" s="13"/>
      <c r="AZ6" s="13"/>
      <c r="BA6" s="13"/>
      <c r="BB6" s="14"/>
      <c r="BC6" s="63"/>
      <c r="BD6" s="13">
        <v>96</v>
      </c>
      <c r="BE6" s="13">
        <v>43276.6386</v>
      </c>
      <c r="BF6" s="13">
        <v>0.0001</v>
      </c>
      <c r="BG6" s="13">
        <v>14155.8</v>
      </c>
      <c r="BH6" s="13">
        <v>8</v>
      </c>
      <c r="BI6" s="13">
        <v>42046.9</v>
      </c>
      <c r="BJ6" s="60">
        <v>624</v>
      </c>
      <c r="BK6" s="13">
        <v>49483.1</v>
      </c>
      <c r="BL6" s="61">
        <v>0</v>
      </c>
      <c r="BM6" s="13">
        <v>26858.9</v>
      </c>
      <c r="BN6" s="13">
        <v>13</v>
      </c>
      <c r="BO6" s="13">
        <v>48152.8</v>
      </c>
      <c r="BP6" s="60">
        <v>635</v>
      </c>
      <c r="BQ6" s="13">
        <v>956060.9</v>
      </c>
      <c r="BR6" s="61">
        <v>0.1</v>
      </c>
      <c r="BS6" s="13">
        <v>88805.3</v>
      </c>
      <c r="BT6" s="13">
        <v>163</v>
      </c>
      <c r="BU6" s="13">
        <v>947897.6</v>
      </c>
      <c r="BV6" s="60">
        <v>112</v>
      </c>
      <c r="BW6" s="13">
        <v>14275.12</v>
      </c>
      <c r="BX6" s="61">
        <v>0</v>
      </c>
      <c r="BY6" s="13">
        <v>3500</v>
      </c>
      <c r="BZ6" s="13">
        <v>11</v>
      </c>
      <c r="CA6" s="63">
        <v>12495</v>
      </c>
      <c r="CB6" s="64">
        <v>2021</v>
      </c>
      <c r="CC6" s="13">
        <v>6709</v>
      </c>
      <c r="CD6" s="13">
        <v>4078897.40656</v>
      </c>
      <c r="CE6" s="13">
        <v>271700.519953</v>
      </c>
      <c r="CF6" s="13">
        <v>596</v>
      </c>
      <c r="CG6" s="13">
        <v>4038709.94819</v>
      </c>
      <c r="CH6" s="14"/>
    </row>
    <row x14ac:dyDescent="0.25" r="7" customHeight="1" ht="19.5">
      <c r="A7" s="59">
        <v>2020</v>
      </c>
      <c r="B7" s="60">
        <v>744</v>
      </c>
      <c r="C7" s="13">
        <v>3480</v>
      </c>
      <c r="D7" s="61">
        <v>0</v>
      </c>
      <c r="E7" s="13">
        <v>2420</v>
      </c>
      <c r="F7" s="13">
        <v>3</v>
      </c>
      <c r="G7" s="13">
        <v>2918</v>
      </c>
      <c r="H7" s="60">
        <v>668</v>
      </c>
      <c r="I7" s="13">
        <v>14548</v>
      </c>
      <c r="J7" s="61">
        <v>0</v>
      </c>
      <c r="K7" s="13">
        <v>7645</v>
      </c>
      <c r="L7" s="13">
        <v>7</v>
      </c>
      <c r="M7" s="13">
        <v>13188</v>
      </c>
      <c r="N7" s="60">
        <v>151</v>
      </c>
      <c r="O7" s="13">
        <v>48574</v>
      </c>
      <c r="P7" s="61">
        <v>0</v>
      </c>
      <c r="Q7" s="13">
        <v>25260</v>
      </c>
      <c r="R7" s="13">
        <v>17</v>
      </c>
      <c r="S7" s="13">
        <v>46477.8</v>
      </c>
      <c r="T7" s="60">
        <v>462</v>
      </c>
      <c r="U7" s="13">
        <v>1388.4</v>
      </c>
      <c r="V7" s="61">
        <v>0.1</v>
      </c>
      <c r="W7" s="13">
        <v>838</v>
      </c>
      <c r="X7" s="13">
        <v>1</v>
      </c>
      <c r="Y7" s="13">
        <v>838</v>
      </c>
      <c r="Z7" s="60">
        <v>94</v>
      </c>
      <c r="AA7" s="13">
        <v>4177.6</v>
      </c>
      <c r="AB7" s="61">
        <v>0</v>
      </c>
      <c r="AC7" s="13">
        <v>2002.5</v>
      </c>
      <c r="AD7" s="13">
        <v>4</v>
      </c>
      <c r="AE7" s="13">
        <v>3793.5</v>
      </c>
      <c r="AF7" s="60">
        <v>176</v>
      </c>
      <c r="AG7" s="13">
        <v>695.694223</v>
      </c>
      <c r="AH7" s="61">
        <v>0.01</v>
      </c>
      <c r="AI7" s="13">
        <v>147.393574</v>
      </c>
      <c r="AJ7" s="12"/>
      <c r="AK7" s="13"/>
      <c r="AL7" s="13">
        <v>70</v>
      </c>
      <c r="AM7" s="13">
        <v>21139.03</v>
      </c>
      <c r="AN7" s="13">
        <v>0.01</v>
      </c>
      <c r="AO7" s="13">
        <v>3724</v>
      </c>
      <c r="AP7" s="13">
        <v>17</v>
      </c>
      <c r="AQ7" s="13">
        <v>20592.22</v>
      </c>
      <c r="AR7" s="13">
        <v>608</v>
      </c>
      <c r="AS7" s="13">
        <v>15478.8</v>
      </c>
      <c r="AT7" s="13">
        <v>0.1</v>
      </c>
      <c r="AU7" s="13">
        <v>6678</v>
      </c>
      <c r="AV7" s="13">
        <v>12</v>
      </c>
      <c r="AW7" s="13">
        <v>12986</v>
      </c>
      <c r="AX7" s="62"/>
      <c r="AY7" s="13"/>
      <c r="AZ7" s="13"/>
      <c r="BA7" s="13"/>
      <c r="BB7" s="14"/>
      <c r="BC7" s="63"/>
      <c r="BD7" s="13">
        <v>99</v>
      </c>
      <c r="BE7" s="13">
        <v>2350.6941</v>
      </c>
      <c r="BF7" s="13">
        <v>0.0001</v>
      </c>
      <c r="BG7" s="13">
        <v>1100</v>
      </c>
      <c r="BH7" s="13">
        <v>2</v>
      </c>
      <c r="BI7" s="13">
        <v>1790</v>
      </c>
      <c r="BJ7" s="60">
        <v>707</v>
      </c>
      <c r="BK7" s="13">
        <v>59986.1</v>
      </c>
      <c r="BL7" s="61">
        <v>0</v>
      </c>
      <c r="BM7" s="13">
        <v>50891.5</v>
      </c>
      <c r="BN7" s="13">
        <v>9</v>
      </c>
      <c r="BO7" s="13">
        <v>58055.5</v>
      </c>
      <c r="BP7" s="60">
        <v>198</v>
      </c>
      <c r="BQ7" s="13">
        <v>42950</v>
      </c>
      <c r="BR7" s="61">
        <v>0</v>
      </c>
      <c r="BS7" s="13">
        <v>40898.4</v>
      </c>
      <c r="BT7" s="13">
        <v>4</v>
      </c>
      <c r="BU7" s="13">
        <v>42266.7</v>
      </c>
      <c r="BV7" s="60">
        <v>24</v>
      </c>
      <c r="BW7" s="13">
        <v>3463.92</v>
      </c>
      <c r="BX7" s="61">
        <v>0</v>
      </c>
      <c r="BY7" s="13">
        <v>1800</v>
      </c>
      <c r="BZ7" s="13">
        <v>4</v>
      </c>
      <c r="CA7" s="63">
        <v>3247</v>
      </c>
      <c r="CB7" s="64">
        <v>2020</v>
      </c>
      <c r="CC7" s="13">
        <v>4001</v>
      </c>
      <c r="CD7" s="13">
        <v>218232.131323</v>
      </c>
      <c r="CE7" s="13">
        <v>50891.5</v>
      </c>
      <c r="CF7" s="13">
        <v>80</v>
      </c>
      <c r="CG7" s="13">
        <v>206152.71000000002</v>
      </c>
      <c r="CH7" s="14"/>
    </row>
    <row x14ac:dyDescent="0.25" r="8" customHeight="1" ht="19.5">
      <c r="A8" s="59">
        <v>2019</v>
      </c>
      <c r="B8" s="60">
        <v>1021</v>
      </c>
      <c r="C8" s="13">
        <v>885943</v>
      </c>
      <c r="D8" s="61">
        <v>0</v>
      </c>
      <c r="E8" s="13">
        <v>350135</v>
      </c>
      <c r="F8" s="13">
        <v>26</v>
      </c>
      <c r="G8" s="13">
        <v>882782</v>
      </c>
      <c r="H8" s="60">
        <v>834</v>
      </c>
      <c r="I8" s="13">
        <v>21507</v>
      </c>
      <c r="J8" s="61">
        <v>0</v>
      </c>
      <c r="K8" s="13">
        <v>5602</v>
      </c>
      <c r="L8" s="13">
        <v>14</v>
      </c>
      <c r="M8" s="13">
        <v>19421</v>
      </c>
      <c r="N8" s="60">
        <v>278</v>
      </c>
      <c r="O8" s="13">
        <v>71287</v>
      </c>
      <c r="P8" s="61">
        <v>0</v>
      </c>
      <c r="Q8" s="13">
        <v>22212</v>
      </c>
      <c r="R8" s="13">
        <v>26</v>
      </c>
      <c r="S8" s="13">
        <v>66862.5</v>
      </c>
      <c r="T8" s="60">
        <v>182</v>
      </c>
      <c r="U8" s="13">
        <v>227.7</v>
      </c>
      <c r="V8" s="61">
        <v>0.1</v>
      </c>
      <c r="W8" s="13">
        <v>78</v>
      </c>
      <c r="X8" s="12"/>
      <c r="Y8" s="13"/>
      <c r="Z8" s="60">
        <v>99</v>
      </c>
      <c r="AA8" s="13">
        <v>316</v>
      </c>
      <c r="AB8" s="61">
        <v>0</v>
      </c>
      <c r="AC8" s="13">
        <v>155.7</v>
      </c>
      <c r="AD8" s="12"/>
      <c r="AE8" s="13"/>
      <c r="AF8" s="60">
        <v>143</v>
      </c>
      <c r="AG8" s="13">
        <v>136.77</v>
      </c>
      <c r="AH8" s="61">
        <v>0.01</v>
      </c>
      <c r="AI8" s="13">
        <v>19.4</v>
      </c>
      <c r="AJ8" s="12"/>
      <c r="AK8" s="13"/>
      <c r="AL8" s="13">
        <v>146</v>
      </c>
      <c r="AM8" s="13">
        <v>105167.17</v>
      </c>
      <c r="AN8" s="13">
        <v>0</v>
      </c>
      <c r="AO8" s="13">
        <v>52813</v>
      </c>
      <c r="AP8" s="13">
        <v>30</v>
      </c>
      <c r="AQ8" s="13">
        <v>101993.01</v>
      </c>
      <c r="AR8" s="13">
        <v>538</v>
      </c>
      <c r="AS8" s="13">
        <v>269725.200003</v>
      </c>
      <c r="AT8" s="13">
        <v>0.1</v>
      </c>
      <c r="AU8" s="13">
        <v>96536</v>
      </c>
      <c r="AV8" s="13">
        <v>20</v>
      </c>
      <c r="AW8" s="13">
        <v>268098</v>
      </c>
      <c r="AX8" s="60">
        <v>3</v>
      </c>
      <c r="AY8" s="13">
        <v>14.2111282418</v>
      </c>
      <c r="AZ8" s="13">
        <v>0.05</v>
      </c>
      <c r="BA8" s="13">
        <v>8.45246348826</v>
      </c>
      <c r="BB8" s="14"/>
      <c r="BC8" s="63"/>
      <c r="BD8" s="13">
        <v>87</v>
      </c>
      <c r="BE8" s="13">
        <v>118096.19321</v>
      </c>
      <c r="BF8" s="13">
        <v>0.00001</v>
      </c>
      <c r="BG8" s="13">
        <v>78752.6</v>
      </c>
      <c r="BH8" s="13">
        <v>17</v>
      </c>
      <c r="BI8" s="13">
        <v>117477</v>
      </c>
      <c r="BJ8" s="60">
        <v>357</v>
      </c>
      <c r="BK8" s="13">
        <v>9604</v>
      </c>
      <c r="BL8" s="61">
        <v>0</v>
      </c>
      <c r="BM8" s="13">
        <v>4967.8</v>
      </c>
      <c r="BN8" s="13">
        <v>6</v>
      </c>
      <c r="BO8" s="13">
        <v>8466.3</v>
      </c>
      <c r="BP8" s="60">
        <v>257</v>
      </c>
      <c r="BQ8" s="13">
        <v>48153.6</v>
      </c>
      <c r="BR8" s="61">
        <v>0</v>
      </c>
      <c r="BS8" s="13">
        <v>18454.1</v>
      </c>
      <c r="BT8" s="13">
        <v>15</v>
      </c>
      <c r="BU8" s="13">
        <v>45681.3</v>
      </c>
      <c r="BV8" s="60">
        <v>117</v>
      </c>
      <c r="BW8" s="13">
        <v>256036.62</v>
      </c>
      <c r="BX8" s="61">
        <v>0</v>
      </c>
      <c r="BY8" s="13">
        <v>111180</v>
      </c>
      <c r="BZ8" s="13">
        <v>38</v>
      </c>
      <c r="CA8" s="63">
        <v>254654</v>
      </c>
      <c r="CB8" s="64">
        <v>2019</v>
      </c>
      <c r="CC8" s="13">
        <v>4062</v>
      </c>
      <c r="CD8" s="13">
        <v>1786214.4283409999</v>
      </c>
      <c r="CE8" s="13">
        <v>350134.89</v>
      </c>
      <c r="CF8" s="13">
        <v>192</v>
      </c>
      <c r="CG8" s="13">
        <v>1765435.72</v>
      </c>
      <c r="CH8" s="14"/>
    </row>
    <row x14ac:dyDescent="0.25" r="9" customHeight="1" ht="19.5">
      <c r="A9" s="59">
        <v>2018</v>
      </c>
      <c r="B9" s="60">
        <v>1299</v>
      </c>
      <c r="C9" s="13">
        <v>60185</v>
      </c>
      <c r="D9" s="61">
        <v>0</v>
      </c>
      <c r="E9" s="13">
        <v>8648</v>
      </c>
      <c r="F9" s="13">
        <v>22</v>
      </c>
      <c r="G9" s="13">
        <v>57138</v>
      </c>
      <c r="H9" s="60">
        <v>2089</v>
      </c>
      <c r="I9" s="13">
        <v>1354002</v>
      </c>
      <c r="J9" s="61">
        <v>0</v>
      </c>
      <c r="K9" s="13">
        <v>156775</v>
      </c>
      <c r="L9" s="13">
        <v>169</v>
      </c>
      <c r="M9" s="13">
        <v>1338568</v>
      </c>
      <c r="N9" s="60">
        <v>476</v>
      </c>
      <c r="O9" s="13">
        <v>234222</v>
      </c>
      <c r="P9" s="61">
        <v>0</v>
      </c>
      <c r="Q9" s="13">
        <v>60132</v>
      </c>
      <c r="R9" s="13">
        <v>62</v>
      </c>
      <c r="S9" s="13">
        <v>229607.2</v>
      </c>
      <c r="T9" s="60">
        <v>285</v>
      </c>
      <c r="U9" s="13">
        <v>310.9</v>
      </c>
      <c r="V9" s="61">
        <v>0.1</v>
      </c>
      <c r="W9" s="13">
        <v>60</v>
      </c>
      <c r="X9" s="12"/>
      <c r="Y9" s="13"/>
      <c r="Z9" s="60">
        <v>132</v>
      </c>
      <c r="AA9" s="13">
        <v>395.5</v>
      </c>
      <c r="AB9" s="61">
        <v>0</v>
      </c>
      <c r="AC9" s="13">
        <v>153.4</v>
      </c>
      <c r="AD9" s="12"/>
      <c r="AE9" s="13"/>
      <c r="AF9" s="60">
        <v>190</v>
      </c>
      <c r="AG9" s="13">
        <v>195.410000306</v>
      </c>
      <c r="AH9" s="61">
        <v>0.00999999977648</v>
      </c>
      <c r="AI9" s="13">
        <v>22</v>
      </c>
      <c r="AJ9" s="12"/>
      <c r="AK9" s="13"/>
      <c r="AL9" s="13">
        <v>59</v>
      </c>
      <c r="AM9" s="13">
        <v>15737.64</v>
      </c>
      <c r="AN9" s="13">
        <v>0.01</v>
      </c>
      <c r="AO9" s="13">
        <v>3600.9</v>
      </c>
      <c r="AP9" s="13">
        <v>12</v>
      </c>
      <c r="AQ9" s="13">
        <v>14287.7</v>
      </c>
      <c r="AR9" s="13">
        <v>1328</v>
      </c>
      <c r="AS9" s="13">
        <v>265690.000009</v>
      </c>
      <c r="AT9" s="13">
        <v>0.1</v>
      </c>
      <c r="AU9" s="13">
        <v>32850</v>
      </c>
      <c r="AV9" s="13">
        <v>64</v>
      </c>
      <c r="AW9" s="13">
        <v>259731</v>
      </c>
      <c r="AX9" s="60">
        <v>8</v>
      </c>
      <c r="AY9" s="13">
        <v>7.39015146017</v>
      </c>
      <c r="AZ9" s="13">
        <v>0.0261972298278</v>
      </c>
      <c r="BA9" s="13">
        <v>5.65874001623</v>
      </c>
      <c r="BB9" s="14"/>
      <c r="BC9" s="63"/>
      <c r="BD9" s="13">
        <v>169</v>
      </c>
      <c r="BE9" s="13">
        <v>75562.2252</v>
      </c>
      <c r="BF9" s="13">
        <v>0.0001</v>
      </c>
      <c r="BG9" s="13">
        <v>36400</v>
      </c>
      <c r="BH9" s="13">
        <v>15</v>
      </c>
      <c r="BI9" s="13">
        <v>74691</v>
      </c>
      <c r="BJ9" s="60">
        <v>592</v>
      </c>
      <c r="BK9" s="13">
        <v>86260.7</v>
      </c>
      <c r="BL9" s="61">
        <v>0</v>
      </c>
      <c r="BM9" s="13">
        <v>12985</v>
      </c>
      <c r="BN9" s="13">
        <v>25</v>
      </c>
      <c r="BO9" s="13">
        <v>83112.6</v>
      </c>
      <c r="BP9" s="60">
        <v>433</v>
      </c>
      <c r="BQ9" s="13">
        <v>155696.8</v>
      </c>
      <c r="BR9" s="61">
        <v>0</v>
      </c>
      <c r="BS9" s="13">
        <v>35416</v>
      </c>
      <c r="BT9" s="13">
        <v>39</v>
      </c>
      <c r="BU9" s="13">
        <v>152657.2</v>
      </c>
      <c r="BV9" s="60">
        <v>51</v>
      </c>
      <c r="BW9" s="13">
        <v>80585.49</v>
      </c>
      <c r="BX9" s="61">
        <v>0.01</v>
      </c>
      <c r="BY9" s="13">
        <v>27481</v>
      </c>
      <c r="BZ9" s="13">
        <v>20</v>
      </c>
      <c r="CA9" s="63">
        <v>80338</v>
      </c>
      <c r="CB9" s="64">
        <v>2018</v>
      </c>
      <c r="CC9" s="13">
        <v>7111</v>
      </c>
      <c r="CD9" s="13">
        <v>2328850.95436</v>
      </c>
      <c r="CE9" s="13">
        <v>156775</v>
      </c>
      <c r="CF9" s="13">
        <v>428</v>
      </c>
      <c r="CG9" s="13">
        <v>2290129.77</v>
      </c>
      <c r="CH9" s="14"/>
    </row>
    <row x14ac:dyDescent="0.25" r="10" customHeight="1" ht="19.5">
      <c r="A10" s="59">
        <v>2017</v>
      </c>
      <c r="B10" s="60">
        <v>1244</v>
      </c>
      <c r="C10" s="13">
        <v>49233</v>
      </c>
      <c r="D10" s="61">
        <v>0</v>
      </c>
      <c r="E10" s="13">
        <v>17023</v>
      </c>
      <c r="F10" s="13">
        <v>20</v>
      </c>
      <c r="G10" s="13">
        <v>46244</v>
      </c>
      <c r="H10" s="60">
        <v>1349</v>
      </c>
      <c r="I10" s="13">
        <v>1216139</v>
      </c>
      <c r="J10" s="61">
        <v>0</v>
      </c>
      <c r="K10" s="13">
        <v>521012</v>
      </c>
      <c r="L10" s="13">
        <v>74</v>
      </c>
      <c r="M10" s="13">
        <v>1209921</v>
      </c>
      <c r="N10" s="60">
        <v>557</v>
      </c>
      <c r="O10" s="13">
        <v>223180</v>
      </c>
      <c r="P10" s="61">
        <v>0</v>
      </c>
      <c r="Q10" s="13">
        <v>28842</v>
      </c>
      <c r="R10" s="13">
        <v>87</v>
      </c>
      <c r="S10" s="13">
        <v>215821.9</v>
      </c>
      <c r="T10" s="60">
        <v>245</v>
      </c>
      <c r="U10" s="13">
        <v>567.9</v>
      </c>
      <c r="V10" s="61">
        <v>0.1</v>
      </c>
      <c r="W10" s="13">
        <v>415</v>
      </c>
      <c r="X10" s="13">
        <v>1</v>
      </c>
      <c r="Y10" s="13">
        <v>415</v>
      </c>
      <c r="Z10" s="60">
        <v>80</v>
      </c>
      <c r="AA10" s="13">
        <v>699.8</v>
      </c>
      <c r="AB10" s="61">
        <v>0</v>
      </c>
      <c r="AC10" s="13">
        <v>609</v>
      </c>
      <c r="AD10" s="61">
        <v>1</v>
      </c>
      <c r="AE10" s="13">
        <v>609</v>
      </c>
      <c r="AF10" s="60">
        <v>175</v>
      </c>
      <c r="AG10" s="13">
        <v>572.77</v>
      </c>
      <c r="AH10" s="61">
        <v>0</v>
      </c>
      <c r="AI10" s="13">
        <v>440</v>
      </c>
      <c r="AJ10" s="13">
        <v>1</v>
      </c>
      <c r="AK10" s="13">
        <v>440</v>
      </c>
      <c r="AL10" s="13">
        <v>261</v>
      </c>
      <c r="AM10" s="13">
        <v>1030258.81</v>
      </c>
      <c r="AN10" s="13">
        <v>0</v>
      </c>
      <c r="AO10" s="13">
        <v>363544</v>
      </c>
      <c r="AP10" s="13">
        <v>111</v>
      </c>
      <c r="AQ10" s="13">
        <v>1026471.08</v>
      </c>
      <c r="AR10" s="13">
        <v>779</v>
      </c>
      <c r="AS10" s="13">
        <v>112782.299998</v>
      </c>
      <c r="AT10" s="13">
        <v>0.1</v>
      </c>
      <c r="AU10" s="13">
        <v>20540</v>
      </c>
      <c r="AV10" s="13">
        <v>40</v>
      </c>
      <c r="AW10" s="13">
        <v>106847</v>
      </c>
      <c r="AX10" s="62"/>
      <c r="AY10" s="13"/>
      <c r="AZ10" s="65"/>
      <c r="BA10" s="13"/>
      <c r="BB10" s="14"/>
      <c r="BC10" s="63"/>
      <c r="BD10" s="13">
        <v>179</v>
      </c>
      <c r="BE10" s="13">
        <v>119319.91311</v>
      </c>
      <c r="BF10" s="13">
        <v>0.00001</v>
      </c>
      <c r="BG10" s="13">
        <v>26446</v>
      </c>
      <c r="BH10" s="13">
        <v>20</v>
      </c>
      <c r="BI10" s="13">
        <v>118355.17</v>
      </c>
      <c r="BJ10" s="60">
        <v>317</v>
      </c>
      <c r="BK10" s="13">
        <v>38391.9</v>
      </c>
      <c r="BL10" s="61">
        <v>0</v>
      </c>
      <c r="BM10" s="13">
        <v>15430.4</v>
      </c>
      <c r="BN10" s="13">
        <v>15</v>
      </c>
      <c r="BO10" s="13">
        <v>37520.5</v>
      </c>
      <c r="BP10" s="60">
        <v>353</v>
      </c>
      <c r="BQ10" s="13">
        <v>398997.7</v>
      </c>
      <c r="BR10" s="61">
        <v>0.1</v>
      </c>
      <c r="BS10" s="13">
        <v>123012.8</v>
      </c>
      <c r="BT10" s="13">
        <v>54</v>
      </c>
      <c r="BU10" s="13">
        <v>396670.2</v>
      </c>
      <c r="BV10" s="60">
        <v>115</v>
      </c>
      <c r="BW10" s="13">
        <v>399280.15</v>
      </c>
      <c r="BX10" s="61">
        <v>0</v>
      </c>
      <c r="BY10" s="13">
        <v>86127.86</v>
      </c>
      <c r="BZ10" s="13">
        <v>44</v>
      </c>
      <c r="CA10" s="63">
        <v>397828.95</v>
      </c>
      <c r="CB10" s="64">
        <v>2017</v>
      </c>
      <c r="CC10" s="13">
        <v>5654</v>
      </c>
      <c r="CD10" s="13">
        <v>3589423.2611080003</v>
      </c>
      <c r="CE10" s="13">
        <v>521012</v>
      </c>
      <c r="CF10" s="13">
        <v>468</v>
      </c>
      <c r="CG10" s="13">
        <v>3557143.29</v>
      </c>
      <c r="CH10" s="14"/>
    </row>
    <row x14ac:dyDescent="0.25" r="11" customHeight="1" ht="19.5">
      <c r="A11" s="59">
        <v>2016</v>
      </c>
      <c r="B11" s="60">
        <v>1436</v>
      </c>
      <c r="C11" s="13">
        <v>507057</v>
      </c>
      <c r="D11" s="61">
        <v>0</v>
      </c>
      <c r="E11" s="13">
        <v>485124</v>
      </c>
      <c r="F11" s="13">
        <v>11</v>
      </c>
      <c r="G11" s="13">
        <v>504202</v>
      </c>
      <c r="H11" s="60">
        <v>1068</v>
      </c>
      <c r="I11" s="13">
        <v>100378</v>
      </c>
      <c r="J11" s="61">
        <v>0</v>
      </c>
      <c r="K11" s="13">
        <v>62700</v>
      </c>
      <c r="L11" s="13">
        <v>23</v>
      </c>
      <c r="M11" s="13">
        <v>96678</v>
      </c>
      <c r="N11" s="60">
        <v>202</v>
      </c>
      <c r="O11" s="13">
        <v>38408</v>
      </c>
      <c r="P11" s="61">
        <v>0</v>
      </c>
      <c r="Q11" s="13">
        <v>12649</v>
      </c>
      <c r="R11" s="13">
        <v>21</v>
      </c>
      <c r="S11" s="13">
        <v>35393.9</v>
      </c>
      <c r="T11" s="60">
        <v>285</v>
      </c>
      <c r="U11" s="13">
        <v>264.8</v>
      </c>
      <c r="V11" s="61">
        <v>0.1</v>
      </c>
      <c r="W11" s="13">
        <v>20.4</v>
      </c>
      <c r="X11" s="12"/>
      <c r="Y11" s="13"/>
      <c r="Z11" s="60">
        <v>17</v>
      </c>
      <c r="AA11" s="13">
        <v>10603.3</v>
      </c>
      <c r="AB11" s="61">
        <v>0.1</v>
      </c>
      <c r="AC11" s="13">
        <v>9680</v>
      </c>
      <c r="AD11" s="13">
        <v>2</v>
      </c>
      <c r="AE11" s="13">
        <v>10316</v>
      </c>
      <c r="AF11" s="60">
        <v>269</v>
      </c>
      <c r="AG11" s="13">
        <v>802.724</v>
      </c>
      <c r="AH11" s="61">
        <v>0.001</v>
      </c>
      <c r="AI11" s="13">
        <v>275.014</v>
      </c>
      <c r="AJ11" s="13">
        <v>1</v>
      </c>
      <c r="AK11" s="13">
        <v>275.014</v>
      </c>
      <c r="AL11" s="13">
        <v>188</v>
      </c>
      <c r="AM11" s="13">
        <v>254999.36</v>
      </c>
      <c r="AN11" s="13">
        <v>0.01</v>
      </c>
      <c r="AO11" s="13">
        <v>32561.37</v>
      </c>
      <c r="AP11" s="13">
        <v>59</v>
      </c>
      <c r="AQ11" s="13">
        <v>252202.88</v>
      </c>
      <c r="AR11" s="13">
        <v>648</v>
      </c>
      <c r="AS11" s="13">
        <v>86208.800002</v>
      </c>
      <c r="AT11" s="13">
        <v>0.1</v>
      </c>
      <c r="AU11" s="13">
        <v>74334</v>
      </c>
      <c r="AV11" s="13">
        <v>9</v>
      </c>
      <c r="AW11" s="13">
        <v>84665</v>
      </c>
      <c r="AX11" s="62"/>
      <c r="AY11" s="13"/>
      <c r="AZ11" s="65"/>
      <c r="BA11" s="13"/>
      <c r="BB11" s="14"/>
      <c r="BC11" s="63"/>
      <c r="BD11" s="13">
        <v>89</v>
      </c>
      <c r="BE11" s="13">
        <v>11179.5003</v>
      </c>
      <c r="BF11" s="13">
        <v>0.0001</v>
      </c>
      <c r="BG11" s="13">
        <v>5797.3</v>
      </c>
      <c r="BH11" s="13">
        <v>10</v>
      </c>
      <c r="BI11" s="13">
        <v>10254.2</v>
      </c>
      <c r="BJ11" s="60">
        <v>602</v>
      </c>
      <c r="BK11" s="13">
        <v>33370.8</v>
      </c>
      <c r="BL11" s="61">
        <v>0</v>
      </c>
      <c r="BM11" s="13">
        <v>4921.3</v>
      </c>
      <c r="BN11" s="13">
        <v>31</v>
      </c>
      <c r="BO11" s="13">
        <v>30050.2</v>
      </c>
      <c r="BP11" s="60">
        <v>402</v>
      </c>
      <c r="BQ11" s="13">
        <v>254764.4</v>
      </c>
      <c r="BR11" s="61">
        <v>0</v>
      </c>
      <c r="BS11" s="13">
        <v>80347.9</v>
      </c>
      <c r="BT11" s="13">
        <v>33</v>
      </c>
      <c r="BU11" s="13">
        <v>251601.31</v>
      </c>
      <c r="BV11" s="60">
        <v>53</v>
      </c>
      <c r="BW11" s="13">
        <v>21537.4</v>
      </c>
      <c r="BX11" s="61">
        <v>0</v>
      </c>
      <c r="BY11" s="13">
        <v>13350</v>
      </c>
      <c r="BZ11" s="13">
        <v>4</v>
      </c>
      <c r="CA11" s="63">
        <v>21289</v>
      </c>
      <c r="CB11" s="64">
        <v>2016</v>
      </c>
      <c r="CC11" s="13">
        <v>5259</v>
      </c>
      <c r="CD11" s="13">
        <v>1319573.2553019999</v>
      </c>
      <c r="CE11" s="13">
        <v>485123.6</v>
      </c>
      <c r="CF11" s="13">
        <v>204</v>
      </c>
      <c r="CG11" s="13">
        <v>1296927.4039999999</v>
      </c>
      <c r="CH11" s="14"/>
    </row>
    <row x14ac:dyDescent="0.25" r="12" customHeight="1" ht="19.5">
      <c r="A12" s="59">
        <v>2015</v>
      </c>
      <c r="B12" s="60">
        <v>1856</v>
      </c>
      <c r="C12" s="13">
        <v>466317</v>
      </c>
      <c r="D12" s="61">
        <v>0</v>
      </c>
      <c r="E12" s="13">
        <v>68000</v>
      </c>
      <c r="F12" s="13">
        <v>64</v>
      </c>
      <c r="G12" s="13">
        <v>460577</v>
      </c>
      <c r="H12" s="60">
        <v>1863</v>
      </c>
      <c r="I12" s="13">
        <v>280864</v>
      </c>
      <c r="J12" s="61">
        <v>0</v>
      </c>
      <c r="K12" s="13">
        <v>35328</v>
      </c>
      <c r="L12" s="13">
        <v>75</v>
      </c>
      <c r="M12" s="13">
        <v>274952</v>
      </c>
      <c r="N12" s="60">
        <v>459</v>
      </c>
      <c r="O12" s="13">
        <v>68132</v>
      </c>
      <c r="P12" s="61">
        <v>0</v>
      </c>
      <c r="Q12" s="13">
        <v>8500</v>
      </c>
      <c r="R12" s="13">
        <v>44</v>
      </c>
      <c r="S12" s="13">
        <v>63512.5</v>
      </c>
      <c r="T12" s="60">
        <v>221</v>
      </c>
      <c r="U12" s="13">
        <v>262.3</v>
      </c>
      <c r="V12" s="61">
        <v>0.1</v>
      </c>
      <c r="W12" s="13">
        <v>38</v>
      </c>
      <c r="X12" s="12"/>
      <c r="Y12" s="13"/>
      <c r="Z12" s="60">
        <v>25</v>
      </c>
      <c r="AA12" s="13">
        <v>3589.8</v>
      </c>
      <c r="AB12" s="61">
        <v>0</v>
      </c>
      <c r="AC12" s="13">
        <v>1800</v>
      </c>
      <c r="AD12" s="13">
        <v>4</v>
      </c>
      <c r="AE12" s="13">
        <v>3520</v>
      </c>
      <c r="AF12" s="60">
        <v>247</v>
      </c>
      <c r="AG12" s="13">
        <v>516.7499</v>
      </c>
      <c r="AH12" s="61">
        <v>0</v>
      </c>
      <c r="AI12" s="13">
        <v>123</v>
      </c>
      <c r="AJ12" s="12"/>
      <c r="AK12" s="13"/>
      <c r="AL12" s="13">
        <v>245</v>
      </c>
      <c r="AM12" s="13">
        <v>646987.64</v>
      </c>
      <c r="AN12" s="13">
        <v>0</v>
      </c>
      <c r="AO12" s="13">
        <v>61658.7</v>
      </c>
      <c r="AP12" s="13">
        <v>107</v>
      </c>
      <c r="AQ12" s="13">
        <v>643140.76</v>
      </c>
      <c r="AR12" s="13">
        <v>671</v>
      </c>
      <c r="AS12" s="13">
        <v>42723.800003</v>
      </c>
      <c r="AT12" s="13">
        <v>0.1</v>
      </c>
      <c r="AU12" s="13">
        <v>15827</v>
      </c>
      <c r="AV12" s="13">
        <v>23</v>
      </c>
      <c r="AW12" s="13">
        <v>39388</v>
      </c>
      <c r="AX12" s="62"/>
      <c r="AY12" s="13"/>
      <c r="AZ12" s="65"/>
      <c r="BA12" s="13"/>
      <c r="BB12" s="14"/>
      <c r="BC12" s="63"/>
      <c r="BD12" s="13">
        <v>150</v>
      </c>
      <c r="BE12" s="13">
        <v>465029.6202</v>
      </c>
      <c r="BF12" s="13">
        <v>0</v>
      </c>
      <c r="BG12" s="13">
        <v>214381.4</v>
      </c>
      <c r="BH12" s="13">
        <v>42</v>
      </c>
      <c r="BI12" s="13">
        <v>463153.4</v>
      </c>
      <c r="BJ12" s="60">
        <v>384</v>
      </c>
      <c r="BK12" s="13">
        <v>5379.6</v>
      </c>
      <c r="BL12" s="61">
        <v>0</v>
      </c>
      <c r="BM12" s="13">
        <v>1045</v>
      </c>
      <c r="BN12" s="13">
        <v>6</v>
      </c>
      <c r="BO12" s="13">
        <v>4166.4</v>
      </c>
      <c r="BP12" s="60">
        <v>723</v>
      </c>
      <c r="BQ12" s="13">
        <v>1758733.04942</v>
      </c>
      <c r="BR12" s="61">
        <v>0.1</v>
      </c>
      <c r="BS12" s="13">
        <v>245236.618216</v>
      </c>
      <c r="BT12" s="13">
        <v>137</v>
      </c>
      <c r="BU12" s="13">
        <v>1753255.04047</v>
      </c>
      <c r="BV12" s="60">
        <v>185</v>
      </c>
      <c r="BW12" s="13">
        <v>169841.61</v>
      </c>
      <c r="BX12" s="61">
        <v>0</v>
      </c>
      <c r="BY12" s="13">
        <v>64466</v>
      </c>
      <c r="BZ12" s="13">
        <v>44</v>
      </c>
      <c r="CA12" s="63">
        <v>167913.6</v>
      </c>
      <c r="CB12" s="64">
        <v>2015</v>
      </c>
      <c r="CC12" s="13">
        <v>7029</v>
      </c>
      <c r="CD12" s="13">
        <v>3908377.3305230006</v>
      </c>
      <c r="CE12" s="13">
        <v>245236.618216</v>
      </c>
      <c r="CF12" s="13">
        <v>546</v>
      </c>
      <c r="CG12" s="13">
        <v>3873578.51047</v>
      </c>
      <c r="CH12" s="14"/>
    </row>
    <row x14ac:dyDescent="0.25" r="13" customHeight="1" ht="19.5">
      <c r="A13" s="59">
        <v>2014</v>
      </c>
      <c r="B13" s="60">
        <v>1451</v>
      </c>
      <c r="C13" s="13">
        <v>23693</v>
      </c>
      <c r="D13" s="61">
        <v>0</v>
      </c>
      <c r="E13" s="13">
        <v>8972</v>
      </c>
      <c r="F13" s="13">
        <v>7</v>
      </c>
      <c r="G13" s="13">
        <v>21542</v>
      </c>
      <c r="H13" s="60">
        <v>1469</v>
      </c>
      <c r="I13" s="13">
        <v>368926</v>
      </c>
      <c r="J13" s="61">
        <v>0</v>
      </c>
      <c r="K13" s="13">
        <v>133100</v>
      </c>
      <c r="L13" s="13">
        <v>40</v>
      </c>
      <c r="M13" s="13">
        <v>363514</v>
      </c>
      <c r="N13" s="60">
        <v>245</v>
      </c>
      <c r="O13" s="13">
        <v>39108</v>
      </c>
      <c r="P13" s="61">
        <v>0</v>
      </c>
      <c r="Q13" s="13">
        <v>9071</v>
      </c>
      <c r="R13" s="13">
        <v>15</v>
      </c>
      <c r="S13" s="13">
        <v>36107.7</v>
      </c>
      <c r="T13" s="60">
        <v>180</v>
      </c>
      <c r="U13" s="13">
        <v>113.1</v>
      </c>
      <c r="V13" s="61">
        <v>0.1</v>
      </c>
      <c r="W13" s="13">
        <v>6.7</v>
      </c>
      <c r="X13" s="12"/>
      <c r="Y13" s="13"/>
      <c r="Z13" s="60">
        <v>1</v>
      </c>
      <c r="AA13" s="13">
        <v>8832</v>
      </c>
      <c r="AB13" s="61">
        <v>8832</v>
      </c>
      <c r="AC13" s="13">
        <v>8832</v>
      </c>
      <c r="AD13" s="13">
        <v>1</v>
      </c>
      <c r="AE13" s="13">
        <v>8832</v>
      </c>
      <c r="AF13" s="60">
        <v>171</v>
      </c>
      <c r="AG13" s="13">
        <v>564.4607</v>
      </c>
      <c r="AH13" s="61">
        <v>0.0001</v>
      </c>
      <c r="AI13" s="13">
        <v>200.9</v>
      </c>
      <c r="AJ13" s="13">
        <v>1</v>
      </c>
      <c r="AK13" s="13">
        <v>200.9</v>
      </c>
      <c r="AL13" s="13">
        <v>385</v>
      </c>
      <c r="AM13" s="13">
        <v>3418290.52</v>
      </c>
      <c r="AN13" s="13">
        <v>0.01</v>
      </c>
      <c r="AO13" s="13">
        <v>632984.1</v>
      </c>
      <c r="AP13" s="13">
        <v>187</v>
      </c>
      <c r="AQ13" s="13">
        <v>3413051.31</v>
      </c>
      <c r="AR13" s="13">
        <v>308</v>
      </c>
      <c r="AS13" s="13">
        <v>6145.500001</v>
      </c>
      <c r="AT13" s="13">
        <v>0.1</v>
      </c>
      <c r="AU13" s="13">
        <v>2800</v>
      </c>
      <c r="AV13" s="13">
        <v>5</v>
      </c>
      <c r="AW13" s="13">
        <v>4917</v>
      </c>
      <c r="AX13" s="62"/>
      <c r="AY13" s="13"/>
      <c r="AZ13" s="65"/>
      <c r="BA13" s="13"/>
      <c r="BB13" s="14"/>
      <c r="BC13" s="63"/>
      <c r="BD13" s="13">
        <v>77</v>
      </c>
      <c r="BE13" s="13">
        <v>270317.7031</v>
      </c>
      <c r="BF13" s="13">
        <v>0.0001</v>
      </c>
      <c r="BG13" s="13">
        <v>85917.7</v>
      </c>
      <c r="BH13" s="13">
        <v>15</v>
      </c>
      <c r="BI13" s="13">
        <v>268975.3</v>
      </c>
      <c r="BJ13" s="60">
        <v>292</v>
      </c>
      <c r="BK13" s="13">
        <v>63720.7</v>
      </c>
      <c r="BL13" s="61">
        <v>0</v>
      </c>
      <c r="BM13" s="13">
        <v>23210.2</v>
      </c>
      <c r="BN13" s="13">
        <v>12</v>
      </c>
      <c r="BO13" s="13">
        <v>62271.7</v>
      </c>
      <c r="BP13" s="60">
        <v>403</v>
      </c>
      <c r="BQ13" s="13">
        <v>342783.48</v>
      </c>
      <c r="BR13" s="61">
        <v>0.1</v>
      </c>
      <c r="BS13" s="13">
        <v>78256.9</v>
      </c>
      <c r="BT13" s="13">
        <v>54</v>
      </c>
      <c r="BU13" s="13">
        <v>338952.76</v>
      </c>
      <c r="BV13" s="60">
        <v>34</v>
      </c>
      <c r="BW13" s="13">
        <v>3160.594</v>
      </c>
      <c r="BX13" s="61">
        <v>0</v>
      </c>
      <c r="BY13" s="13">
        <v>1929.443</v>
      </c>
      <c r="BZ13" s="13">
        <v>4</v>
      </c>
      <c r="CA13" s="63">
        <v>2901.74</v>
      </c>
      <c r="CB13" s="64">
        <v>2014</v>
      </c>
      <c r="CC13" s="13">
        <v>5016</v>
      </c>
      <c r="CD13" s="13">
        <v>4545654.853801</v>
      </c>
      <c r="CE13" s="13">
        <v>632984.1</v>
      </c>
      <c r="CF13" s="13">
        <v>341</v>
      </c>
      <c r="CG13" s="13">
        <v>4521266.08</v>
      </c>
      <c r="CH13" s="14"/>
    </row>
    <row x14ac:dyDescent="0.25" r="14" customHeight="1" ht="19.5">
      <c r="A14" s="59">
        <v>2013</v>
      </c>
      <c r="B14" s="60">
        <v>1218</v>
      </c>
      <c r="C14" s="13">
        <v>19579</v>
      </c>
      <c r="D14" s="61">
        <v>0</v>
      </c>
      <c r="E14" s="13">
        <v>8819</v>
      </c>
      <c r="F14" s="13">
        <v>8</v>
      </c>
      <c r="G14" s="13">
        <v>17345</v>
      </c>
      <c r="H14" s="60">
        <v>1867</v>
      </c>
      <c r="I14" s="13">
        <v>18303</v>
      </c>
      <c r="J14" s="61">
        <v>0</v>
      </c>
      <c r="K14" s="13">
        <v>3700</v>
      </c>
      <c r="L14" s="13">
        <v>13</v>
      </c>
      <c r="M14" s="13">
        <v>13470</v>
      </c>
      <c r="N14" s="60">
        <v>494</v>
      </c>
      <c r="O14" s="13">
        <v>1115415</v>
      </c>
      <c r="P14" s="61">
        <v>0</v>
      </c>
      <c r="Q14" s="13">
        <v>194873</v>
      </c>
      <c r="R14" s="13">
        <v>90</v>
      </c>
      <c r="S14" s="13">
        <v>1111041.9</v>
      </c>
      <c r="T14" s="60">
        <v>353</v>
      </c>
      <c r="U14" s="13">
        <v>880.1</v>
      </c>
      <c r="V14" s="61">
        <v>0.1</v>
      </c>
      <c r="W14" s="13">
        <v>140</v>
      </c>
      <c r="X14" s="12"/>
      <c r="Y14" s="13"/>
      <c r="Z14" s="60">
        <v>71</v>
      </c>
      <c r="AA14" s="13">
        <v>30143.596</v>
      </c>
      <c r="AB14" s="61">
        <v>0</v>
      </c>
      <c r="AC14" s="13">
        <v>27592.935</v>
      </c>
      <c r="AD14" s="13">
        <v>2</v>
      </c>
      <c r="AE14" s="13">
        <v>30067.796</v>
      </c>
      <c r="AF14" s="60">
        <v>171</v>
      </c>
      <c r="AG14" s="13">
        <v>301.347</v>
      </c>
      <c r="AH14" s="61">
        <v>0</v>
      </c>
      <c r="AI14" s="13">
        <v>50</v>
      </c>
      <c r="AJ14" s="12"/>
      <c r="AK14" s="13"/>
      <c r="AL14" s="13">
        <v>248</v>
      </c>
      <c r="AM14" s="13">
        <v>537872.72</v>
      </c>
      <c r="AN14" s="13">
        <v>0.01</v>
      </c>
      <c r="AO14" s="13">
        <v>96706.53</v>
      </c>
      <c r="AP14" s="13">
        <v>93</v>
      </c>
      <c r="AQ14" s="13">
        <v>535065.7</v>
      </c>
      <c r="AR14" s="13">
        <v>581</v>
      </c>
      <c r="AS14" s="13">
        <v>51089.999999</v>
      </c>
      <c r="AT14" s="13">
        <v>0.1</v>
      </c>
      <c r="AU14" s="13">
        <v>16302</v>
      </c>
      <c r="AV14" s="13">
        <v>27</v>
      </c>
      <c r="AW14" s="13">
        <v>48669</v>
      </c>
      <c r="AX14" s="62"/>
      <c r="AY14" s="13"/>
      <c r="AZ14" s="65"/>
      <c r="BA14" s="13"/>
      <c r="BB14" s="14"/>
      <c r="BC14" s="63"/>
      <c r="BD14" s="13">
        <v>122</v>
      </c>
      <c r="BE14" s="13">
        <v>59843.7712</v>
      </c>
      <c r="BF14" s="13">
        <v>0</v>
      </c>
      <c r="BG14" s="13">
        <v>10307.3</v>
      </c>
      <c r="BH14" s="13">
        <v>20</v>
      </c>
      <c r="BI14" s="13">
        <v>58564.7</v>
      </c>
      <c r="BJ14" s="60">
        <v>515</v>
      </c>
      <c r="BK14" s="13">
        <v>1872842.2</v>
      </c>
      <c r="BL14" s="61">
        <v>0</v>
      </c>
      <c r="BM14" s="13">
        <v>501689.1</v>
      </c>
      <c r="BN14" s="13">
        <v>51</v>
      </c>
      <c r="BO14" s="13">
        <v>1870355.8</v>
      </c>
      <c r="BP14" s="60">
        <v>429</v>
      </c>
      <c r="BQ14" s="13">
        <v>363837.1</v>
      </c>
      <c r="BR14" s="61">
        <v>0.1</v>
      </c>
      <c r="BS14" s="13">
        <v>122449.8</v>
      </c>
      <c r="BT14" s="13">
        <v>33</v>
      </c>
      <c r="BU14" s="13">
        <v>361924.7</v>
      </c>
      <c r="BV14" s="60">
        <v>177</v>
      </c>
      <c r="BW14" s="13">
        <v>198313.79</v>
      </c>
      <c r="BX14" s="61">
        <v>0</v>
      </c>
      <c r="BY14" s="13">
        <v>40677</v>
      </c>
      <c r="BZ14" s="13">
        <v>37</v>
      </c>
      <c r="CA14" s="63">
        <v>195966.33</v>
      </c>
      <c r="CB14" s="64">
        <v>2013</v>
      </c>
      <c r="CC14" s="13">
        <v>6246</v>
      </c>
      <c r="CD14" s="13">
        <v>4268421.363199</v>
      </c>
      <c r="CE14" s="13">
        <v>501689.1</v>
      </c>
      <c r="CF14" s="13">
        <v>374</v>
      </c>
      <c r="CG14" s="13">
        <v>4242471.326</v>
      </c>
      <c r="CH14" s="14"/>
    </row>
    <row x14ac:dyDescent="0.25" r="15" customHeight="1" ht="19.5">
      <c r="A15" s="59">
        <v>2012</v>
      </c>
      <c r="B15" s="60">
        <v>1605</v>
      </c>
      <c r="C15" s="13">
        <v>385818</v>
      </c>
      <c r="D15" s="61">
        <v>0</v>
      </c>
      <c r="E15" s="13">
        <v>134603</v>
      </c>
      <c r="F15" s="13">
        <v>36</v>
      </c>
      <c r="G15" s="13">
        <v>383181</v>
      </c>
      <c r="H15" s="60">
        <v>1640</v>
      </c>
      <c r="I15" s="13">
        <v>102117</v>
      </c>
      <c r="J15" s="61">
        <v>0</v>
      </c>
      <c r="K15" s="13">
        <v>24852</v>
      </c>
      <c r="L15" s="13">
        <v>30</v>
      </c>
      <c r="M15" s="13">
        <v>97177</v>
      </c>
      <c r="N15" s="60">
        <v>497</v>
      </c>
      <c r="O15" s="13">
        <v>216888</v>
      </c>
      <c r="P15" s="61">
        <v>0</v>
      </c>
      <c r="Q15" s="13">
        <v>19999</v>
      </c>
      <c r="R15" s="13">
        <v>65</v>
      </c>
      <c r="S15" s="13">
        <v>212333.2</v>
      </c>
      <c r="T15" s="60">
        <v>338</v>
      </c>
      <c r="U15" s="13">
        <v>361.1</v>
      </c>
      <c r="V15" s="61">
        <v>0.1</v>
      </c>
      <c r="W15" s="13">
        <v>35</v>
      </c>
      <c r="X15" s="12"/>
      <c r="Y15" s="13"/>
      <c r="Z15" s="60">
        <v>138</v>
      </c>
      <c r="AA15" s="13">
        <v>29282.68559</v>
      </c>
      <c r="AB15" s="61">
        <v>0</v>
      </c>
      <c r="AC15" s="13">
        <v>6613.26</v>
      </c>
      <c r="AD15" s="13">
        <v>18</v>
      </c>
      <c r="AE15" s="13">
        <v>28714.197</v>
      </c>
      <c r="AF15" s="60">
        <v>352</v>
      </c>
      <c r="AG15" s="13">
        <v>361.81</v>
      </c>
      <c r="AH15" s="61">
        <v>0</v>
      </c>
      <c r="AI15" s="13">
        <v>9.8</v>
      </c>
      <c r="AJ15" s="12"/>
      <c r="AK15" s="13"/>
      <c r="AL15" s="13">
        <v>281</v>
      </c>
      <c r="AM15" s="13">
        <v>299756.36</v>
      </c>
      <c r="AN15" s="13">
        <v>0.01</v>
      </c>
      <c r="AO15" s="13">
        <v>38212</v>
      </c>
      <c r="AP15" s="13">
        <v>96</v>
      </c>
      <c r="AQ15" s="13">
        <v>296553.93</v>
      </c>
      <c r="AR15" s="13">
        <v>1620</v>
      </c>
      <c r="AS15" s="13">
        <v>152755.400002</v>
      </c>
      <c r="AT15" s="13">
        <v>0.1</v>
      </c>
      <c r="AU15" s="13">
        <v>39524</v>
      </c>
      <c r="AV15" s="13">
        <v>50</v>
      </c>
      <c r="AW15" s="13">
        <v>148028.8</v>
      </c>
      <c r="AX15" s="62"/>
      <c r="AY15" s="13"/>
      <c r="AZ15" s="65"/>
      <c r="BA15" s="13"/>
      <c r="BB15" s="14"/>
      <c r="BC15" s="63"/>
      <c r="BD15" s="13">
        <v>108</v>
      </c>
      <c r="BE15" s="13">
        <v>274503.5161</v>
      </c>
      <c r="BF15" s="13">
        <v>0.0001</v>
      </c>
      <c r="BG15" s="13">
        <v>114628</v>
      </c>
      <c r="BH15" s="13">
        <v>21</v>
      </c>
      <c r="BI15" s="13">
        <v>272784</v>
      </c>
      <c r="BJ15" s="60">
        <v>795</v>
      </c>
      <c r="BK15" s="13">
        <v>64043.1</v>
      </c>
      <c r="BL15" s="61">
        <v>0</v>
      </c>
      <c r="BM15" s="13">
        <v>17987</v>
      </c>
      <c r="BN15" s="13">
        <v>21</v>
      </c>
      <c r="BO15" s="13">
        <v>61874.4</v>
      </c>
      <c r="BP15" s="60">
        <v>410</v>
      </c>
      <c r="BQ15" s="13">
        <v>227511.5</v>
      </c>
      <c r="BR15" s="61">
        <v>0.1</v>
      </c>
      <c r="BS15" s="13">
        <v>53149.1</v>
      </c>
      <c r="BT15" s="13">
        <v>46</v>
      </c>
      <c r="BU15" s="13">
        <v>224000.2</v>
      </c>
      <c r="BV15" s="60">
        <v>126</v>
      </c>
      <c r="BW15" s="13">
        <v>58280.2</v>
      </c>
      <c r="BX15" s="61">
        <v>0.01</v>
      </c>
      <c r="BY15" s="13">
        <v>8893.25</v>
      </c>
      <c r="BZ15" s="13">
        <v>37</v>
      </c>
      <c r="CA15" s="63">
        <v>56402.58</v>
      </c>
      <c r="CB15" s="64">
        <v>2012</v>
      </c>
      <c r="CC15" s="13">
        <v>7910</v>
      </c>
      <c r="CD15" s="13">
        <v>1811679.0486919999</v>
      </c>
      <c r="CE15" s="13">
        <v>134603</v>
      </c>
      <c r="CF15" s="13">
        <v>420</v>
      </c>
      <c r="CG15" s="13">
        <v>1781048.4670000002</v>
      </c>
      <c r="CH15" s="14"/>
    </row>
    <row x14ac:dyDescent="0.25" r="16" customHeight="1" ht="19.5">
      <c r="A16" s="59">
        <v>2011</v>
      </c>
      <c r="B16" s="60">
        <v>1173</v>
      </c>
      <c r="C16" s="13">
        <v>805888</v>
      </c>
      <c r="D16" s="61">
        <v>0</v>
      </c>
      <c r="E16" s="13">
        <v>577647</v>
      </c>
      <c r="F16" s="13">
        <v>30</v>
      </c>
      <c r="G16" s="13">
        <v>803634</v>
      </c>
      <c r="H16" s="60">
        <v>646</v>
      </c>
      <c r="I16" s="13">
        <v>12563</v>
      </c>
      <c r="J16" s="61">
        <v>0</v>
      </c>
      <c r="K16" s="13">
        <v>11000</v>
      </c>
      <c r="L16" s="13">
        <v>2</v>
      </c>
      <c r="M16" s="13">
        <v>11210</v>
      </c>
      <c r="N16" s="60">
        <v>315</v>
      </c>
      <c r="O16" s="13">
        <v>126844</v>
      </c>
      <c r="P16" s="61">
        <v>0</v>
      </c>
      <c r="Q16" s="13">
        <v>48000</v>
      </c>
      <c r="R16" s="13">
        <v>20</v>
      </c>
      <c r="S16" s="13">
        <v>125499.2</v>
      </c>
      <c r="T16" s="60">
        <v>67</v>
      </c>
      <c r="U16" s="13">
        <v>37.5</v>
      </c>
      <c r="V16" s="61">
        <v>0.1</v>
      </c>
      <c r="W16" s="13">
        <v>5</v>
      </c>
      <c r="X16" s="12"/>
      <c r="Y16" s="13"/>
      <c r="Z16" s="60">
        <v>41</v>
      </c>
      <c r="AA16" s="13">
        <v>425.61487</v>
      </c>
      <c r="AB16" s="61">
        <v>0</v>
      </c>
      <c r="AC16" s="13">
        <v>167.66478</v>
      </c>
      <c r="AD16" s="12"/>
      <c r="AE16" s="13"/>
      <c r="AF16" s="60">
        <v>114</v>
      </c>
      <c r="AG16" s="13">
        <v>150.27</v>
      </c>
      <c r="AH16" s="61">
        <v>0</v>
      </c>
      <c r="AI16" s="13">
        <v>13.3</v>
      </c>
      <c r="AJ16" s="12"/>
      <c r="AK16" s="13"/>
      <c r="AL16" s="13">
        <v>199</v>
      </c>
      <c r="AM16" s="13">
        <v>329580.8246</v>
      </c>
      <c r="AN16" s="13">
        <v>0.01</v>
      </c>
      <c r="AO16" s="13">
        <v>89691</v>
      </c>
      <c r="AP16" s="13">
        <v>45</v>
      </c>
      <c r="AQ16" s="13">
        <v>327350.3395</v>
      </c>
      <c r="AR16" s="13">
        <v>1337</v>
      </c>
      <c r="AS16" s="13">
        <v>635374.700004</v>
      </c>
      <c r="AT16" s="13">
        <v>0.1</v>
      </c>
      <c r="AU16" s="13">
        <v>141000</v>
      </c>
      <c r="AV16" s="13">
        <v>71</v>
      </c>
      <c r="AW16" s="13">
        <v>631292.4</v>
      </c>
      <c r="AX16" s="62"/>
      <c r="AY16" s="13"/>
      <c r="AZ16" s="65"/>
      <c r="BA16" s="13"/>
      <c r="BB16" s="14"/>
      <c r="BC16" s="63"/>
      <c r="BD16" s="13">
        <v>94</v>
      </c>
      <c r="BE16" s="13">
        <v>89975.793</v>
      </c>
      <c r="BF16" s="13">
        <v>0.001</v>
      </c>
      <c r="BG16" s="13">
        <v>46793</v>
      </c>
      <c r="BH16" s="13">
        <v>11</v>
      </c>
      <c r="BI16" s="13">
        <v>89062</v>
      </c>
      <c r="BJ16" s="60">
        <v>329</v>
      </c>
      <c r="BK16" s="13">
        <v>12397.5</v>
      </c>
      <c r="BL16" s="61">
        <v>0</v>
      </c>
      <c r="BM16" s="13">
        <v>4206.2</v>
      </c>
      <c r="BN16" s="13">
        <v>12</v>
      </c>
      <c r="BO16" s="13">
        <v>11498.1</v>
      </c>
      <c r="BP16" s="60">
        <v>303</v>
      </c>
      <c r="BQ16" s="13">
        <v>343719.99</v>
      </c>
      <c r="BR16" s="61">
        <v>0.01</v>
      </c>
      <c r="BS16" s="13">
        <v>99379</v>
      </c>
      <c r="BT16" s="13">
        <v>27</v>
      </c>
      <c r="BU16" s="13">
        <v>342358</v>
      </c>
      <c r="BV16" s="60">
        <v>56</v>
      </c>
      <c r="BW16" s="13">
        <v>40464.33</v>
      </c>
      <c r="BX16" s="61">
        <v>0.01</v>
      </c>
      <c r="BY16" s="13">
        <v>13433</v>
      </c>
      <c r="BZ16" s="13">
        <v>14</v>
      </c>
      <c r="CA16" s="63">
        <v>39957</v>
      </c>
      <c r="CB16" s="64">
        <v>2011</v>
      </c>
      <c r="CC16" s="13">
        <v>4674</v>
      </c>
      <c r="CD16" s="13">
        <v>2397421.8874740005</v>
      </c>
      <c r="CE16" s="13">
        <v>577646.8</v>
      </c>
      <c r="CF16" s="13">
        <v>232</v>
      </c>
      <c r="CG16" s="13">
        <v>2381860.9395</v>
      </c>
      <c r="CH16" s="14"/>
    </row>
    <row x14ac:dyDescent="0.25" r="17" customHeight="1" ht="19.5">
      <c r="A17" s="59">
        <v>2010</v>
      </c>
      <c r="B17" s="60">
        <v>1892</v>
      </c>
      <c r="C17" s="13">
        <v>81323</v>
      </c>
      <c r="D17" s="61">
        <v>0</v>
      </c>
      <c r="E17" s="13">
        <v>33075</v>
      </c>
      <c r="F17" s="13">
        <v>16</v>
      </c>
      <c r="G17" s="13">
        <v>77667</v>
      </c>
      <c r="H17" s="60">
        <v>1689</v>
      </c>
      <c r="I17" s="13">
        <v>337167</v>
      </c>
      <c r="J17" s="61">
        <v>0</v>
      </c>
      <c r="K17" s="13">
        <v>40000</v>
      </c>
      <c r="L17" s="13">
        <v>64</v>
      </c>
      <c r="M17" s="13">
        <v>330117</v>
      </c>
      <c r="N17" s="60">
        <v>583</v>
      </c>
      <c r="O17" s="13">
        <v>187494</v>
      </c>
      <c r="P17" s="61">
        <v>0</v>
      </c>
      <c r="Q17" s="13">
        <v>55727</v>
      </c>
      <c r="R17" s="13">
        <v>57</v>
      </c>
      <c r="S17" s="13">
        <v>183315.3</v>
      </c>
      <c r="T17" s="60">
        <v>179</v>
      </c>
      <c r="U17" s="13">
        <v>156.3</v>
      </c>
      <c r="V17" s="61">
        <v>0.1</v>
      </c>
      <c r="W17" s="13">
        <v>14.2</v>
      </c>
      <c r="X17" s="12"/>
      <c r="Y17" s="13"/>
      <c r="Z17" s="60">
        <v>46</v>
      </c>
      <c r="AA17" s="13">
        <v>995.249</v>
      </c>
      <c r="AB17" s="61">
        <v>0</v>
      </c>
      <c r="AC17" s="13">
        <v>549.04</v>
      </c>
      <c r="AD17" s="13">
        <v>2</v>
      </c>
      <c r="AE17" s="13">
        <v>798.723</v>
      </c>
      <c r="AF17" s="60">
        <v>248</v>
      </c>
      <c r="AG17" s="13">
        <v>435.74</v>
      </c>
      <c r="AH17" s="61">
        <v>0</v>
      </c>
      <c r="AI17" s="13">
        <v>98.4</v>
      </c>
      <c r="AJ17" s="12"/>
      <c r="AK17" s="13"/>
      <c r="AL17" s="13">
        <v>224</v>
      </c>
      <c r="AM17" s="13">
        <v>350926.99</v>
      </c>
      <c r="AN17" s="13">
        <v>0.01</v>
      </c>
      <c r="AO17" s="13">
        <v>51000</v>
      </c>
      <c r="AP17" s="13">
        <v>67</v>
      </c>
      <c r="AQ17" s="13">
        <v>348363.32</v>
      </c>
      <c r="AR17" s="13">
        <v>931</v>
      </c>
      <c r="AS17" s="13">
        <v>14824.199999</v>
      </c>
      <c r="AT17" s="13">
        <v>0.1</v>
      </c>
      <c r="AU17" s="13">
        <v>4417</v>
      </c>
      <c r="AV17" s="13">
        <v>13</v>
      </c>
      <c r="AW17" s="13">
        <v>12459.7</v>
      </c>
      <c r="AX17" s="62"/>
      <c r="AY17" s="13"/>
      <c r="AZ17" s="65"/>
      <c r="BA17" s="13"/>
      <c r="BB17" s="14"/>
      <c r="BC17" s="63"/>
      <c r="BD17" s="13">
        <v>124</v>
      </c>
      <c r="BE17" s="13">
        <v>7983.3414</v>
      </c>
      <c r="BF17" s="13">
        <v>0.0004</v>
      </c>
      <c r="BG17" s="13">
        <v>3988</v>
      </c>
      <c r="BH17" s="13">
        <v>7</v>
      </c>
      <c r="BI17" s="13">
        <v>6978.6</v>
      </c>
      <c r="BJ17" s="60">
        <v>737</v>
      </c>
      <c r="BK17" s="13">
        <v>314883.8</v>
      </c>
      <c r="BL17" s="61">
        <v>0</v>
      </c>
      <c r="BM17" s="13">
        <v>107004.1</v>
      </c>
      <c r="BN17" s="13">
        <v>33</v>
      </c>
      <c r="BO17" s="13">
        <v>312560.5</v>
      </c>
      <c r="BP17" s="60">
        <v>571</v>
      </c>
      <c r="BQ17" s="13">
        <v>1734807.18</v>
      </c>
      <c r="BR17" s="61">
        <v>0.01</v>
      </c>
      <c r="BS17" s="13">
        <v>453144</v>
      </c>
      <c r="BT17" s="13">
        <v>105</v>
      </c>
      <c r="BU17" s="13">
        <v>1729530.43</v>
      </c>
      <c r="BV17" s="60">
        <v>88</v>
      </c>
      <c r="BW17" s="13">
        <v>146963.17</v>
      </c>
      <c r="BX17" s="61">
        <v>0.01</v>
      </c>
      <c r="BY17" s="13">
        <v>32803</v>
      </c>
      <c r="BZ17" s="13">
        <v>21</v>
      </c>
      <c r="CA17" s="63">
        <v>146242</v>
      </c>
      <c r="CB17" s="64">
        <v>2010</v>
      </c>
      <c r="CC17" s="13">
        <v>7312</v>
      </c>
      <c r="CD17" s="13">
        <v>3177960.3083989997</v>
      </c>
      <c r="CE17" s="13">
        <v>453144</v>
      </c>
      <c r="CF17" s="13">
        <v>385</v>
      </c>
      <c r="CG17" s="13">
        <v>3148032.573</v>
      </c>
      <c r="CH17" s="14"/>
    </row>
    <row x14ac:dyDescent="0.25" r="18" customHeight="1" ht="19.5">
      <c r="A18" s="59">
        <v>2009</v>
      </c>
      <c r="B18" s="60">
        <v>1673</v>
      </c>
      <c r="C18" s="13">
        <v>66903</v>
      </c>
      <c r="D18" s="61">
        <v>0</v>
      </c>
      <c r="E18" s="13">
        <v>11506</v>
      </c>
      <c r="F18" s="13">
        <v>17</v>
      </c>
      <c r="G18" s="13">
        <v>63673</v>
      </c>
      <c r="H18" s="60">
        <v>3049</v>
      </c>
      <c r="I18" s="13">
        <v>247343</v>
      </c>
      <c r="J18" s="61">
        <v>0</v>
      </c>
      <c r="K18" s="13">
        <v>66571</v>
      </c>
      <c r="L18" s="13">
        <v>85</v>
      </c>
      <c r="M18" s="13">
        <v>235734</v>
      </c>
      <c r="N18" s="60">
        <v>184</v>
      </c>
      <c r="O18" s="13">
        <v>2872</v>
      </c>
      <c r="P18" s="61">
        <v>0</v>
      </c>
      <c r="Q18" s="13">
        <v>588</v>
      </c>
      <c r="R18" s="13">
        <v>4</v>
      </c>
      <c r="S18" s="13">
        <v>1600</v>
      </c>
      <c r="T18" s="60">
        <v>197</v>
      </c>
      <c r="U18" s="13">
        <v>253.9</v>
      </c>
      <c r="V18" s="61">
        <v>0.1</v>
      </c>
      <c r="W18" s="13">
        <v>36.4</v>
      </c>
      <c r="X18" s="12"/>
      <c r="Y18" s="13"/>
      <c r="Z18" s="60">
        <v>150</v>
      </c>
      <c r="AA18" s="13">
        <v>16656.193</v>
      </c>
      <c r="AB18" s="61">
        <v>0</v>
      </c>
      <c r="AC18" s="13">
        <v>16260.009</v>
      </c>
      <c r="AD18" s="13">
        <v>1</v>
      </c>
      <c r="AE18" s="13">
        <v>16260.009</v>
      </c>
      <c r="AF18" s="60">
        <v>190</v>
      </c>
      <c r="AG18" s="13">
        <v>883</v>
      </c>
      <c r="AH18" s="61">
        <v>0</v>
      </c>
      <c r="AI18" s="13">
        <v>681</v>
      </c>
      <c r="AJ18" s="13">
        <v>1</v>
      </c>
      <c r="AK18" s="13">
        <v>681</v>
      </c>
      <c r="AL18" s="13">
        <v>42</v>
      </c>
      <c r="AM18" s="13">
        <v>2056.85</v>
      </c>
      <c r="AN18" s="13">
        <v>0.05</v>
      </c>
      <c r="AO18" s="13">
        <v>1076</v>
      </c>
      <c r="AP18" s="13">
        <v>2</v>
      </c>
      <c r="AQ18" s="13">
        <v>1336</v>
      </c>
      <c r="AR18" s="13">
        <v>387</v>
      </c>
      <c r="AS18" s="13">
        <v>20690.600001</v>
      </c>
      <c r="AT18" s="13">
        <v>0.1</v>
      </c>
      <c r="AU18" s="13">
        <v>2800</v>
      </c>
      <c r="AV18" s="13">
        <v>21</v>
      </c>
      <c r="AW18" s="13">
        <v>19445</v>
      </c>
      <c r="AX18" s="62"/>
      <c r="AY18" s="13"/>
      <c r="AZ18" s="65"/>
      <c r="BA18" s="13"/>
      <c r="BB18" s="14"/>
      <c r="BC18" s="63"/>
      <c r="BD18" s="13">
        <v>153</v>
      </c>
      <c r="BE18" s="13">
        <v>42861.578</v>
      </c>
      <c r="BF18" s="13">
        <v>0.001</v>
      </c>
      <c r="BG18" s="13">
        <v>19352</v>
      </c>
      <c r="BH18" s="13">
        <v>20</v>
      </c>
      <c r="BI18" s="13">
        <v>41599.12</v>
      </c>
      <c r="BJ18" s="60">
        <v>483</v>
      </c>
      <c r="BK18" s="13">
        <v>93971.7</v>
      </c>
      <c r="BL18" s="61">
        <v>0</v>
      </c>
      <c r="BM18" s="13">
        <v>26878.6</v>
      </c>
      <c r="BN18" s="13">
        <v>26</v>
      </c>
      <c r="BO18" s="13">
        <v>91574.7</v>
      </c>
      <c r="BP18" s="60">
        <v>511</v>
      </c>
      <c r="BQ18" s="13">
        <v>37559.37</v>
      </c>
      <c r="BR18" s="61">
        <v>0.01</v>
      </c>
      <c r="BS18" s="13">
        <v>6100</v>
      </c>
      <c r="BT18" s="13">
        <v>25</v>
      </c>
      <c r="BU18" s="13">
        <v>34599.9</v>
      </c>
      <c r="BV18" s="60">
        <v>118</v>
      </c>
      <c r="BW18" s="13">
        <v>230512.35</v>
      </c>
      <c r="BX18" s="61">
        <v>0.01</v>
      </c>
      <c r="BY18" s="13">
        <v>43793.4</v>
      </c>
      <c r="BZ18" s="13">
        <v>31</v>
      </c>
      <c r="CA18" s="63">
        <v>229013.1</v>
      </c>
      <c r="CB18" s="64">
        <v>2009</v>
      </c>
      <c r="CC18" s="13">
        <v>7137</v>
      </c>
      <c r="CD18" s="13">
        <v>762563.8490009999</v>
      </c>
      <c r="CE18" s="13">
        <v>66571</v>
      </c>
      <c r="CF18" s="13">
        <v>233</v>
      </c>
      <c r="CG18" s="13">
        <v>735515.6190000001</v>
      </c>
      <c r="CH18" s="14"/>
    </row>
    <row x14ac:dyDescent="0.25" r="19" customHeight="1" ht="19.5">
      <c r="A19" s="59">
        <v>2008</v>
      </c>
      <c r="B19" s="60">
        <v>1722</v>
      </c>
      <c r="C19" s="13">
        <v>20789</v>
      </c>
      <c r="D19" s="61">
        <v>0</v>
      </c>
      <c r="E19" s="13">
        <v>11600</v>
      </c>
      <c r="F19" s="13">
        <v>9</v>
      </c>
      <c r="G19" s="13">
        <v>18197</v>
      </c>
      <c r="H19" s="60">
        <v>2025</v>
      </c>
      <c r="I19" s="13">
        <v>13347</v>
      </c>
      <c r="J19" s="61">
        <v>0</v>
      </c>
      <c r="K19" s="13">
        <v>5348</v>
      </c>
      <c r="L19" s="13">
        <v>11</v>
      </c>
      <c r="M19" s="13">
        <v>9345</v>
      </c>
      <c r="N19" s="60">
        <v>397</v>
      </c>
      <c r="O19" s="13">
        <v>150673</v>
      </c>
      <c r="P19" s="61">
        <v>0</v>
      </c>
      <c r="Q19" s="13">
        <v>53009</v>
      </c>
      <c r="R19" s="13">
        <v>33</v>
      </c>
      <c r="S19" s="13">
        <v>148369.6</v>
      </c>
      <c r="T19" s="60">
        <v>168</v>
      </c>
      <c r="U19" s="13">
        <v>142.5</v>
      </c>
      <c r="V19" s="61">
        <v>0.1</v>
      </c>
      <c r="W19" s="13">
        <v>28.5</v>
      </c>
      <c r="X19" s="12"/>
      <c r="Y19" s="13"/>
      <c r="Z19" s="60">
        <v>72</v>
      </c>
      <c r="AA19" s="13">
        <v>100</v>
      </c>
      <c r="AB19" s="61">
        <v>0</v>
      </c>
      <c r="AC19" s="13">
        <v>10.2</v>
      </c>
      <c r="AD19" s="12"/>
      <c r="AE19" s="13"/>
      <c r="AF19" s="60">
        <v>247</v>
      </c>
      <c r="AG19" s="13">
        <v>2700</v>
      </c>
      <c r="AH19" s="61">
        <v>0</v>
      </c>
      <c r="AI19" s="13">
        <v>1950</v>
      </c>
      <c r="AJ19" s="13">
        <v>1</v>
      </c>
      <c r="AK19" s="13">
        <v>1950</v>
      </c>
      <c r="AL19" s="13">
        <v>240</v>
      </c>
      <c r="AM19" s="13">
        <v>308788.75</v>
      </c>
      <c r="AN19" s="13">
        <v>0.01</v>
      </c>
      <c r="AO19" s="13">
        <v>70711</v>
      </c>
      <c r="AP19" s="13">
        <v>52</v>
      </c>
      <c r="AQ19" s="13">
        <v>303983.53</v>
      </c>
      <c r="AR19" s="13">
        <v>340</v>
      </c>
      <c r="AS19" s="13">
        <v>1316.400001</v>
      </c>
      <c r="AT19" s="13">
        <v>0.1</v>
      </c>
      <c r="AU19" s="13">
        <v>520</v>
      </c>
      <c r="AV19" s="13">
        <v>3</v>
      </c>
      <c r="AW19" s="13">
        <v>990</v>
      </c>
      <c r="AX19" s="62"/>
      <c r="AY19" s="13"/>
      <c r="AZ19" s="65"/>
      <c r="BA19" s="13"/>
      <c r="BB19" s="14"/>
      <c r="BC19" s="63"/>
      <c r="BD19" s="13">
        <v>128</v>
      </c>
      <c r="BE19" s="13">
        <v>22338.723</v>
      </c>
      <c r="BF19" s="13">
        <v>0</v>
      </c>
      <c r="BG19" s="13">
        <v>8000</v>
      </c>
      <c r="BH19" s="13">
        <v>12</v>
      </c>
      <c r="BI19" s="13">
        <v>21223</v>
      </c>
      <c r="BJ19" s="60">
        <v>222</v>
      </c>
      <c r="BK19" s="13">
        <v>1481.6</v>
      </c>
      <c r="BL19" s="61">
        <v>0</v>
      </c>
      <c r="BM19" s="13">
        <v>770</v>
      </c>
      <c r="BN19" s="13">
        <v>1</v>
      </c>
      <c r="BO19" s="13">
        <v>770</v>
      </c>
      <c r="BP19" s="60">
        <v>598</v>
      </c>
      <c r="BQ19" s="13">
        <v>1130177.23</v>
      </c>
      <c r="BR19" s="61">
        <v>0.01</v>
      </c>
      <c r="BS19" s="13">
        <v>137175</v>
      </c>
      <c r="BT19" s="13">
        <v>69</v>
      </c>
      <c r="BU19" s="13">
        <v>1127411</v>
      </c>
      <c r="BV19" s="60">
        <v>76</v>
      </c>
      <c r="BW19" s="13">
        <v>13067.88</v>
      </c>
      <c r="BX19" s="61">
        <v>0.01</v>
      </c>
      <c r="BY19" s="13">
        <v>3280</v>
      </c>
      <c r="BZ19" s="13">
        <v>12</v>
      </c>
      <c r="CA19" s="63">
        <v>11949</v>
      </c>
      <c r="CB19" s="64">
        <v>2008</v>
      </c>
      <c r="CC19" s="13">
        <v>6235</v>
      </c>
      <c r="CD19" s="13">
        <v>1664921.8010009998</v>
      </c>
      <c r="CE19" s="13">
        <v>137175</v>
      </c>
      <c r="CF19" s="13">
        <v>203</v>
      </c>
      <c r="CG19" s="13">
        <v>1644188.75</v>
      </c>
      <c r="CH19" s="14"/>
    </row>
    <row x14ac:dyDescent="0.25" r="20" customHeight="1" ht="19.5">
      <c r="A20" s="59">
        <v>2007</v>
      </c>
      <c r="B20" s="60">
        <v>1337</v>
      </c>
      <c r="C20" s="13">
        <v>103619</v>
      </c>
      <c r="D20" s="61">
        <v>0</v>
      </c>
      <c r="E20" s="13">
        <v>63000</v>
      </c>
      <c r="F20" s="13">
        <v>12</v>
      </c>
      <c r="G20" s="13">
        <v>101318</v>
      </c>
      <c r="H20" s="60">
        <v>1607</v>
      </c>
      <c r="I20" s="13">
        <v>29486</v>
      </c>
      <c r="J20" s="61">
        <v>0</v>
      </c>
      <c r="K20" s="13">
        <v>9400</v>
      </c>
      <c r="L20" s="13">
        <v>17</v>
      </c>
      <c r="M20" s="13">
        <v>26139</v>
      </c>
      <c r="N20" s="60">
        <v>382</v>
      </c>
      <c r="O20" s="13">
        <v>336281</v>
      </c>
      <c r="P20" s="61">
        <v>0</v>
      </c>
      <c r="Q20" s="13">
        <v>88000</v>
      </c>
      <c r="R20" s="13">
        <v>37</v>
      </c>
      <c r="S20" s="13">
        <v>334266.2</v>
      </c>
      <c r="T20" s="60">
        <v>316</v>
      </c>
      <c r="U20" s="13">
        <v>591</v>
      </c>
      <c r="V20" s="61">
        <v>0</v>
      </c>
      <c r="W20" s="13">
        <v>150</v>
      </c>
      <c r="X20" s="12"/>
      <c r="Y20" s="13"/>
      <c r="Z20" s="60">
        <v>66</v>
      </c>
      <c r="AA20" s="13">
        <v>11350.923</v>
      </c>
      <c r="AB20" s="61">
        <v>0</v>
      </c>
      <c r="AC20" s="13">
        <v>5984.855</v>
      </c>
      <c r="AD20" s="13">
        <v>3</v>
      </c>
      <c r="AE20" s="13">
        <v>10606.146</v>
      </c>
      <c r="AF20" s="60">
        <v>386</v>
      </c>
      <c r="AG20" s="13">
        <v>689</v>
      </c>
      <c r="AH20" s="61">
        <v>0</v>
      </c>
      <c r="AI20" s="13">
        <v>76</v>
      </c>
      <c r="AJ20" s="12"/>
      <c r="AK20" s="13"/>
      <c r="AL20" s="13">
        <v>184</v>
      </c>
      <c r="AM20" s="13">
        <v>445129.38</v>
      </c>
      <c r="AN20" s="13">
        <v>0.01</v>
      </c>
      <c r="AO20" s="13">
        <v>89542</v>
      </c>
      <c r="AP20" s="13">
        <v>45</v>
      </c>
      <c r="AQ20" s="13">
        <v>442871.14</v>
      </c>
      <c r="AR20" s="13">
        <v>1127</v>
      </c>
      <c r="AS20" s="13">
        <v>40676.800001</v>
      </c>
      <c r="AT20" s="13">
        <v>0.1</v>
      </c>
      <c r="AU20" s="13">
        <v>16702</v>
      </c>
      <c r="AV20" s="13">
        <v>15</v>
      </c>
      <c r="AW20" s="13">
        <v>38542</v>
      </c>
      <c r="AX20" s="62"/>
      <c r="AY20" s="13"/>
      <c r="AZ20" s="65"/>
      <c r="BA20" s="13"/>
      <c r="BB20" s="14"/>
      <c r="BC20" s="63"/>
      <c r="BD20" s="13">
        <v>95</v>
      </c>
      <c r="BE20" s="13">
        <v>224363.58</v>
      </c>
      <c r="BF20" s="13">
        <v>0.01</v>
      </c>
      <c r="BG20" s="13">
        <v>125208</v>
      </c>
      <c r="BH20" s="13">
        <v>8</v>
      </c>
      <c r="BI20" s="13">
        <v>223612</v>
      </c>
      <c r="BJ20" s="60">
        <v>935</v>
      </c>
      <c r="BK20" s="13">
        <v>342682.1</v>
      </c>
      <c r="BL20" s="61">
        <v>0</v>
      </c>
      <c r="BM20" s="13">
        <v>59846.9</v>
      </c>
      <c r="BN20" s="13">
        <v>68</v>
      </c>
      <c r="BO20" s="13">
        <v>338489.8</v>
      </c>
      <c r="BP20" s="60">
        <v>366</v>
      </c>
      <c r="BQ20" s="13">
        <v>212873.12</v>
      </c>
      <c r="BR20" s="61">
        <v>0.01</v>
      </c>
      <c r="BS20" s="13">
        <v>81305</v>
      </c>
      <c r="BT20" s="13">
        <v>32</v>
      </c>
      <c r="BU20" s="13">
        <v>211353.5</v>
      </c>
      <c r="BV20" s="60">
        <v>110</v>
      </c>
      <c r="BW20" s="13">
        <v>37707.76</v>
      </c>
      <c r="BX20" s="61">
        <v>0.01</v>
      </c>
      <c r="BY20" s="13">
        <v>13970</v>
      </c>
      <c r="BZ20" s="13">
        <v>19</v>
      </c>
      <c r="CA20" s="63">
        <v>36401</v>
      </c>
      <c r="CB20" s="64">
        <v>2007</v>
      </c>
      <c r="CC20" s="13">
        <v>6911</v>
      </c>
      <c r="CD20" s="13">
        <v>1785448.9670010002</v>
      </c>
      <c r="CE20" s="13">
        <v>125208</v>
      </c>
      <c r="CF20" s="13">
        <v>256</v>
      </c>
      <c r="CG20" s="13">
        <v>1763599.3860000002</v>
      </c>
      <c r="CH20" s="14"/>
    </row>
    <row x14ac:dyDescent="0.25" r="21" customHeight="1" ht="19.5">
      <c r="A21" s="59">
        <v>2006</v>
      </c>
      <c r="B21" s="60">
        <v>2027</v>
      </c>
      <c r="C21" s="13">
        <v>118802</v>
      </c>
      <c r="D21" s="61">
        <v>0</v>
      </c>
      <c r="E21" s="13">
        <v>18204</v>
      </c>
      <c r="F21" s="13">
        <v>36</v>
      </c>
      <c r="G21" s="13">
        <v>114679</v>
      </c>
      <c r="H21" s="60">
        <v>2560</v>
      </c>
      <c r="I21" s="13">
        <v>139151</v>
      </c>
      <c r="J21" s="61">
        <v>0</v>
      </c>
      <c r="K21" s="13">
        <v>12051</v>
      </c>
      <c r="L21" s="13">
        <v>66</v>
      </c>
      <c r="M21" s="13">
        <v>130194</v>
      </c>
      <c r="N21" s="60">
        <v>682</v>
      </c>
      <c r="O21" s="13">
        <v>166050</v>
      </c>
      <c r="P21" s="61">
        <v>0</v>
      </c>
      <c r="Q21" s="13">
        <v>29004</v>
      </c>
      <c r="R21" s="13">
        <v>42</v>
      </c>
      <c r="S21" s="13">
        <v>162432.7</v>
      </c>
      <c r="T21" s="60">
        <v>308</v>
      </c>
      <c r="U21" s="13">
        <v>622.6</v>
      </c>
      <c r="V21" s="61">
        <v>0</v>
      </c>
      <c r="W21" s="13">
        <v>146.2</v>
      </c>
      <c r="X21" s="12"/>
      <c r="Y21" s="13"/>
      <c r="Z21" s="60">
        <v>66</v>
      </c>
      <c r="AA21" s="13">
        <v>3465.568</v>
      </c>
      <c r="AB21" s="61">
        <v>0</v>
      </c>
      <c r="AC21" s="13">
        <v>2666.193</v>
      </c>
      <c r="AD21" s="13">
        <v>2</v>
      </c>
      <c r="AE21" s="13">
        <v>3225.607</v>
      </c>
      <c r="AF21" s="60">
        <v>214</v>
      </c>
      <c r="AG21" s="13">
        <v>1572</v>
      </c>
      <c r="AH21" s="61">
        <v>0</v>
      </c>
      <c r="AI21" s="13">
        <v>480</v>
      </c>
      <c r="AJ21" s="13">
        <v>3</v>
      </c>
      <c r="AK21" s="13">
        <v>1100</v>
      </c>
      <c r="AL21" s="13">
        <v>166</v>
      </c>
      <c r="AM21" s="13">
        <v>53397.03</v>
      </c>
      <c r="AN21" s="13">
        <v>0.01</v>
      </c>
      <c r="AO21" s="13">
        <v>8941.9</v>
      </c>
      <c r="AP21" s="13">
        <v>32</v>
      </c>
      <c r="AQ21" s="13">
        <v>51569.06</v>
      </c>
      <c r="AR21" s="13">
        <v>2283</v>
      </c>
      <c r="AS21" s="13">
        <v>149621.600006</v>
      </c>
      <c r="AT21" s="13">
        <v>0.1</v>
      </c>
      <c r="AU21" s="13">
        <v>18986.8</v>
      </c>
      <c r="AV21" s="13">
        <v>67</v>
      </c>
      <c r="AW21" s="13">
        <v>141916.5</v>
      </c>
      <c r="AX21" s="62"/>
      <c r="AY21" s="13"/>
      <c r="AZ21" s="65"/>
      <c r="BA21" s="13"/>
      <c r="BB21" s="14"/>
      <c r="BC21" s="63"/>
      <c r="BD21" s="13">
        <v>149</v>
      </c>
      <c r="BE21" s="13">
        <v>32836.07</v>
      </c>
      <c r="BF21" s="13">
        <v>0.01</v>
      </c>
      <c r="BG21" s="13">
        <v>8000</v>
      </c>
      <c r="BH21" s="13">
        <v>21</v>
      </c>
      <c r="BI21" s="13">
        <v>31785</v>
      </c>
      <c r="BJ21" s="60">
        <v>683</v>
      </c>
      <c r="BK21" s="13">
        <v>136351.1</v>
      </c>
      <c r="BL21" s="61">
        <v>0</v>
      </c>
      <c r="BM21" s="13">
        <v>39902</v>
      </c>
      <c r="BN21" s="13">
        <v>33</v>
      </c>
      <c r="BO21" s="13">
        <v>133313</v>
      </c>
      <c r="BP21" s="60">
        <v>500</v>
      </c>
      <c r="BQ21" s="13">
        <v>1203726.54</v>
      </c>
      <c r="BR21" s="61">
        <v>0.01</v>
      </c>
      <c r="BS21" s="13">
        <v>208540</v>
      </c>
      <c r="BT21" s="13">
        <v>96</v>
      </c>
      <c r="BU21" s="13">
        <v>1200212</v>
      </c>
      <c r="BV21" s="60">
        <v>80</v>
      </c>
      <c r="BW21" s="13">
        <v>95033.34</v>
      </c>
      <c r="BX21" s="61">
        <v>0.01</v>
      </c>
      <c r="BY21" s="13">
        <v>26150</v>
      </c>
      <c r="BZ21" s="13">
        <v>18</v>
      </c>
      <c r="CA21" s="63">
        <v>94638</v>
      </c>
      <c r="CB21" s="64">
        <v>2006</v>
      </c>
      <c r="CC21" s="13">
        <v>9718</v>
      </c>
      <c r="CD21" s="13">
        <v>2100628.690006</v>
      </c>
      <c r="CE21" s="13">
        <v>208540</v>
      </c>
      <c r="CF21" s="13">
        <v>416</v>
      </c>
      <c r="CG21" s="13">
        <v>2065064.087</v>
      </c>
      <c r="CH21" s="14"/>
    </row>
    <row x14ac:dyDescent="0.25" r="22" customHeight="1" ht="19.5">
      <c r="A22" s="59">
        <v>2005</v>
      </c>
      <c r="B22" s="60">
        <v>1374</v>
      </c>
      <c r="C22" s="13">
        <v>60726</v>
      </c>
      <c r="D22" s="61">
        <v>0</v>
      </c>
      <c r="E22" s="13">
        <v>43000</v>
      </c>
      <c r="F22" s="13">
        <v>8</v>
      </c>
      <c r="G22" s="13">
        <v>57743</v>
      </c>
      <c r="H22" s="60">
        <v>994</v>
      </c>
      <c r="I22" s="13">
        <v>34942</v>
      </c>
      <c r="J22" s="61">
        <v>0</v>
      </c>
      <c r="K22" s="13">
        <v>12371</v>
      </c>
      <c r="L22" s="13">
        <v>16</v>
      </c>
      <c r="M22" s="13">
        <v>31733</v>
      </c>
      <c r="N22" s="60">
        <v>248</v>
      </c>
      <c r="O22" s="13">
        <v>72681</v>
      </c>
      <c r="P22" s="61">
        <v>0</v>
      </c>
      <c r="Q22" s="13">
        <v>11749</v>
      </c>
      <c r="R22" s="13">
        <v>31</v>
      </c>
      <c r="S22" s="13">
        <v>71537.8</v>
      </c>
      <c r="T22" s="60">
        <v>306</v>
      </c>
      <c r="U22" s="13">
        <v>498.3</v>
      </c>
      <c r="V22" s="61">
        <v>0</v>
      </c>
      <c r="W22" s="13">
        <v>44</v>
      </c>
      <c r="X22" s="12"/>
      <c r="Y22" s="13"/>
      <c r="Z22" s="60">
        <v>121</v>
      </c>
      <c r="AA22" s="13">
        <v>18248.519</v>
      </c>
      <c r="AB22" s="61">
        <v>0</v>
      </c>
      <c r="AC22" s="13">
        <v>8641.348</v>
      </c>
      <c r="AD22" s="13">
        <v>5</v>
      </c>
      <c r="AE22" s="13">
        <v>17976.457</v>
      </c>
      <c r="AF22" s="60">
        <v>289</v>
      </c>
      <c r="AG22" s="13">
        <v>495</v>
      </c>
      <c r="AH22" s="61">
        <v>0</v>
      </c>
      <c r="AI22" s="13">
        <v>130</v>
      </c>
      <c r="AJ22" s="12"/>
      <c r="AK22" s="13"/>
      <c r="AL22" s="13">
        <v>261</v>
      </c>
      <c r="AM22" s="13">
        <v>218132.62</v>
      </c>
      <c r="AN22" s="13">
        <v>0.01</v>
      </c>
      <c r="AO22" s="13">
        <v>60350.2</v>
      </c>
      <c r="AP22" s="13">
        <v>41</v>
      </c>
      <c r="AQ22" s="13">
        <v>214416.33</v>
      </c>
      <c r="AR22" s="13">
        <v>1959</v>
      </c>
      <c r="AS22" s="13">
        <v>42338.600005</v>
      </c>
      <c r="AT22" s="13">
        <v>0.1</v>
      </c>
      <c r="AU22" s="13">
        <v>13623</v>
      </c>
      <c r="AV22" s="13">
        <v>20</v>
      </c>
      <c r="AW22" s="13">
        <v>40036.5</v>
      </c>
      <c r="AX22" s="62"/>
      <c r="AY22" s="13"/>
      <c r="AZ22" s="65"/>
      <c r="BA22" s="13"/>
      <c r="BB22" s="14"/>
      <c r="BC22" s="63"/>
      <c r="BD22" s="13">
        <v>107</v>
      </c>
      <c r="BE22" s="13">
        <v>37316.021</v>
      </c>
      <c r="BF22" s="13">
        <v>0</v>
      </c>
      <c r="BG22" s="13">
        <v>13750</v>
      </c>
      <c r="BH22" s="13">
        <v>14</v>
      </c>
      <c r="BI22" s="13">
        <v>36442</v>
      </c>
      <c r="BJ22" s="60">
        <v>1374</v>
      </c>
      <c r="BK22" s="13">
        <v>800130.3</v>
      </c>
      <c r="BL22" s="61">
        <v>0</v>
      </c>
      <c r="BM22" s="13">
        <v>77698</v>
      </c>
      <c r="BN22" s="13">
        <v>103</v>
      </c>
      <c r="BO22" s="13">
        <v>795668</v>
      </c>
      <c r="BP22" s="60">
        <v>323</v>
      </c>
      <c r="BQ22" s="13">
        <v>213773.46</v>
      </c>
      <c r="BR22" s="61">
        <v>0.01</v>
      </c>
      <c r="BS22" s="13">
        <v>30313</v>
      </c>
      <c r="BT22" s="13">
        <v>52</v>
      </c>
      <c r="BU22" s="13">
        <v>211560</v>
      </c>
      <c r="BV22" s="60">
        <v>83</v>
      </c>
      <c r="BW22" s="13">
        <v>187438.34</v>
      </c>
      <c r="BX22" s="61">
        <v>0.01</v>
      </c>
      <c r="BY22" s="13">
        <v>74500</v>
      </c>
      <c r="BZ22" s="13">
        <v>13</v>
      </c>
      <c r="CA22" s="63">
        <v>187096</v>
      </c>
      <c r="CB22" s="64">
        <v>2005</v>
      </c>
      <c r="CC22" s="13">
        <v>7439</v>
      </c>
      <c r="CD22" s="13">
        <v>1686719.966005</v>
      </c>
      <c r="CE22" s="13">
        <v>77698</v>
      </c>
      <c r="CF22" s="13">
        <v>303</v>
      </c>
      <c r="CG22" s="13">
        <v>1664208.4270000001</v>
      </c>
      <c r="CH22" s="14"/>
    </row>
    <row x14ac:dyDescent="0.25" r="23" customHeight="1" ht="19.5">
      <c r="A23" s="59">
        <v>2004</v>
      </c>
      <c r="B23" s="60">
        <v>1611</v>
      </c>
      <c r="C23" s="13">
        <v>236163</v>
      </c>
      <c r="D23" s="61">
        <v>0</v>
      </c>
      <c r="E23" s="13">
        <v>107829</v>
      </c>
      <c r="F23" s="13">
        <v>33</v>
      </c>
      <c r="G23" s="13">
        <v>232481</v>
      </c>
      <c r="H23" s="60">
        <v>2405</v>
      </c>
      <c r="I23" s="13">
        <v>220287</v>
      </c>
      <c r="J23" s="61">
        <v>0</v>
      </c>
      <c r="K23" s="13">
        <v>32000</v>
      </c>
      <c r="L23" s="13">
        <v>58</v>
      </c>
      <c r="M23" s="13">
        <v>212704</v>
      </c>
      <c r="N23" s="60">
        <v>55</v>
      </c>
      <c r="O23" s="13">
        <v>26820</v>
      </c>
      <c r="P23" s="61">
        <v>0</v>
      </c>
      <c r="Q23" s="13">
        <v>4853</v>
      </c>
      <c r="R23" s="13">
        <v>21</v>
      </c>
      <c r="S23" s="13">
        <v>25346.8</v>
      </c>
      <c r="T23" s="60">
        <v>253</v>
      </c>
      <c r="U23" s="13">
        <v>458.8</v>
      </c>
      <c r="V23" s="61">
        <v>0</v>
      </c>
      <c r="W23" s="13">
        <v>53.3</v>
      </c>
      <c r="X23" s="12"/>
      <c r="Y23" s="13"/>
      <c r="Z23" s="60">
        <v>124</v>
      </c>
      <c r="AA23" s="13">
        <v>2156.086</v>
      </c>
      <c r="AB23" s="61">
        <v>0</v>
      </c>
      <c r="AC23" s="13">
        <v>945</v>
      </c>
      <c r="AD23" s="13">
        <v>3</v>
      </c>
      <c r="AE23" s="13">
        <v>2068.886</v>
      </c>
      <c r="AF23" s="60">
        <v>258</v>
      </c>
      <c r="AG23" s="13">
        <v>289.83</v>
      </c>
      <c r="AH23" s="61">
        <v>0.01</v>
      </c>
      <c r="AI23" s="13">
        <v>50</v>
      </c>
      <c r="AJ23" s="12"/>
      <c r="AK23" s="13"/>
      <c r="AL23" s="13">
        <v>297</v>
      </c>
      <c r="AM23" s="13">
        <v>515621.03</v>
      </c>
      <c r="AN23" s="13">
        <v>0.01</v>
      </c>
      <c r="AO23" s="13">
        <v>93743.94</v>
      </c>
      <c r="AP23" s="13">
        <v>90</v>
      </c>
      <c r="AQ23" s="13">
        <v>512360.11</v>
      </c>
      <c r="AR23" s="13">
        <v>434</v>
      </c>
      <c r="AS23" s="13">
        <v>1617.6</v>
      </c>
      <c r="AT23" s="13">
        <v>0.1</v>
      </c>
      <c r="AU23" s="13">
        <v>1230</v>
      </c>
      <c r="AV23" s="13">
        <v>1</v>
      </c>
      <c r="AW23" s="13">
        <v>1230</v>
      </c>
      <c r="AX23" s="62"/>
      <c r="AY23" s="13"/>
      <c r="AZ23" s="65"/>
      <c r="BA23" s="13"/>
      <c r="BB23" s="14"/>
      <c r="BC23" s="63"/>
      <c r="BD23" s="13">
        <v>101</v>
      </c>
      <c r="BE23" s="13">
        <v>198729.7426</v>
      </c>
      <c r="BF23" s="13">
        <v>0</v>
      </c>
      <c r="BG23" s="13">
        <v>90960</v>
      </c>
      <c r="BH23" s="13">
        <v>18</v>
      </c>
      <c r="BI23" s="13">
        <v>198350</v>
      </c>
      <c r="BJ23" s="60">
        <v>319</v>
      </c>
      <c r="BK23" s="13">
        <v>3044.2</v>
      </c>
      <c r="BL23" s="61">
        <v>0</v>
      </c>
      <c r="BM23" s="13">
        <v>997</v>
      </c>
      <c r="BN23" s="13">
        <v>4</v>
      </c>
      <c r="BO23" s="13">
        <v>2613</v>
      </c>
      <c r="BP23" s="60">
        <v>329</v>
      </c>
      <c r="BQ23" s="13">
        <v>258131.61</v>
      </c>
      <c r="BR23" s="61">
        <v>0.01</v>
      </c>
      <c r="BS23" s="13">
        <v>25626</v>
      </c>
      <c r="BT23" s="13">
        <v>65</v>
      </c>
      <c r="BU23" s="13">
        <v>256138.8</v>
      </c>
      <c r="BV23" s="60">
        <v>282</v>
      </c>
      <c r="BW23" s="13">
        <v>1719664.09</v>
      </c>
      <c r="BX23" s="61">
        <v>0.01</v>
      </c>
      <c r="BY23" s="13">
        <v>175969</v>
      </c>
      <c r="BZ23" s="13">
        <v>139</v>
      </c>
      <c r="CA23" s="63">
        <v>1717541.34</v>
      </c>
      <c r="CB23" s="64">
        <v>2004</v>
      </c>
      <c r="CC23" s="13">
        <v>6468</v>
      </c>
      <c r="CD23" s="13">
        <v>3182984.2456</v>
      </c>
      <c r="CE23" s="13">
        <v>175969</v>
      </c>
      <c r="CF23" s="13">
        <v>432</v>
      </c>
      <c r="CG23" s="13">
        <v>3160833.856</v>
      </c>
      <c r="CH23" s="14"/>
    </row>
    <row x14ac:dyDescent="0.25" r="24" customHeight="1" ht="19.5">
      <c r="A24" s="59">
        <v>2003</v>
      </c>
      <c r="B24" s="60">
        <v>1191</v>
      </c>
      <c r="C24" s="13">
        <v>74907</v>
      </c>
      <c r="D24" s="61">
        <v>0</v>
      </c>
      <c r="E24" s="13">
        <v>29936</v>
      </c>
      <c r="F24" s="13">
        <v>16</v>
      </c>
      <c r="G24" s="13">
        <v>73735</v>
      </c>
      <c r="H24" s="60">
        <v>2457</v>
      </c>
      <c r="I24" s="13">
        <v>264914</v>
      </c>
      <c r="J24" s="61">
        <v>0</v>
      </c>
      <c r="K24" s="13">
        <v>32000</v>
      </c>
      <c r="L24" s="13">
        <v>82</v>
      </c>
      <c r="M24" s="13">
        <v>256500</v>
      </c>
      <c r="N24" s="60">
        <v>1207</v>
      </c>
      <c r="O24" s="13">
        <v>938176</v>
      </c>
      <c r="P24" s="61">
        <v>0</v>
      </c>
      <c r="Q24" s="13">
        <v>77632</v>
      </c>
      <c r="R24" s="13">
        <v>126</v>
      </c>
      <c r="S24" s="13">
        <v>927851.584</v>
      </c>
      <c r="T24" s="60">
        <v>228</v>
      </c>
      <c r="U24" s="13">
        <v>238.2</v>
      </c>
      <c r="V24" s="61">
        <v>0</v>
      </c>
      <c r="W24" s="13">
        <v>25</v>
      </c>
      <c r="X24" s="12"/>
      <c r="Y24" s="13"/>
      <c r="Z24" s="60">
        <v>140</v>
      </c>
      <c r="AA24" s="13">
        <v>27711.13</v>
      </c>
      <c r="AB24" s="61">
        <v>0</v>
      </c>
      <c r="AC24" s="13">
        <v>6715.839</v>
      </c>
      <c r="AD24" s="13">
        <v>15</v>
      </c>
      <c r="AE24" s="13">
        <v>27510.761</v>
      </c>
      <c r="AF24" s="60">
        <v>272</v>
      </c>
      <c r="AG24" s="13">
        <v>1256.76</v>
      </c>
      <c r="AH24" s="61">
        <v>0</v>
      </c>
      <c r="AI24" s="13">
        <v>795</v>
      </c>
      <c r="AJ24" s="13">
        <v>1</v>
      </c>
      <c r="AK24" s="13">
        <v>795</v>
      </c>
      <c r="AL24" s="13">
        <v>160</v>
      </c>
      <c r="AM24" s="13">
        <v>127821.4</v>
      </c>
      <c r="AN24" s="13">
        <v>0.01</v>
      </c>
      <c r="AO24" s="13">
        <v>33102</v>
      </c>
      <c r="AP24" s="13">
        <v>33</v>
      </c>
      <c r="AQ24" s="13">
        <v>126175</v>
      </c>
      <c r="AR24" s="13">
        <v>1039</v>
      </c>
      <c r="AS24" s="13">
        <v>319111.000002</v>
      </c>
      <c r="AT24" s="13">
        <v>0.1</v>
      </c>
      <c r="AU24" s="13">
        <v>82027</v>
      </c>
      <c r="AV24" s="13">
        <v>35</v>
      </c>
      <c r="AW24" s="13">
        <v>315891.1</v>
      </c>
      <c r="AX24" s="62"/>
      <c r="AY24" s="13"/>
      <c r="AZ24" s="65"/>
      <c r="BA24" s="13"/>
      <c r="BB24" s="14"/>
      <c r="BC24" s="63"/>
      <c r="BD24" s="13">
        <v>129</v>
      </c>
      <c r="BE24" s="13">
        <v>151948.451</v>
      </c>
      <c r="BF24" s="13">
        <v>0.001</v>
      </c>
      <c r="BG24" s="13">
        <v>84790</v>
      </c>
      <c r="BH24" s="13">
        <v>18</v>
      </c>
      <c r="BI24" s="13">
        <v>151026.5</v>
      </c>
      <c r="BJ24" s="60">
        <v>716</v>
      </c>
      <c r="BK24" s="13">
        <v>87860.3</v>
      </c>
      <c r="BL24" s="61">
        <v>0</v>
      </c>
      <c r="BM24" s="13">
        <v>16711</v>
      </c>
      <c r="BN24" s="13">
        <v>31</v>
      </c>
      <c r="BO24" s="13">
        <v>85083</v>
      </c>
      <c r="BP24" s="60">
        <v>640</v>
      </c>
      <c r="BQ24" s="13">
        <v>125663.75</v>
      </c>
      <c r="BR24" s="61">
        <v>0.01</v>
      </c>
      <c r="BS24" s="13">
        <v>21028</v>
      </c>
      <c r="BT24" s="13">
        <v>40</v>
      </c>
      <c r="BU24" s="13">
        <v>123233</v>
      </c>
      <c r="BV24" s="60">
        <v>77</v>
      </c>
      <c r="BW24" s="13">
        <v>48785.33</v>
      </c>
      <c r="BX24" s="61">
        <v>0.01</v>
      </c>
      <c r="BY24" s="13">
        <v>8020</v>
      </c>
      <c r="BZ24" s="13">
        <v>17</v>
      </c>
      <c r="CA24" s="63">
        <v>48156</v>
      </c>
      <c r="CB24" s="64">
        <v>2003</v>
      </c>
      <c r="CC24" s="13">
        <v>8256</v>
      </c>
      <c r="CD24" s="13">
        <v>2168393.230002</v>
      </c>
      <c r="CE24" s="13">
        <v>84790</v>
      </c>
      <c r="CF24" s="13">
        <v>414</v>
      </c>
      <c r="CG24" s="13">
        <v>2135956.605</v>
      </c>
      <c r="CH24" s="14"/>
    </row>
    <row x14ac:dyDescent="0.25" r="25" customHeight="1" ht="19.5">
      <c r="A25" s="59">
        <v>2002</v>
      </c>
      <c r="B25" s="60">
        <v>1445</v>
      </c>
      <c r="C25" s="13">
        <v>496419</v>
      </c>
      <c r="D25" s="61">
        <v>0</v>
      </c>
      <c r="E25" s="13">
        <v>238867</v>
      </c>
      <c r="F25" s="13">
        <v>28</v>
      </c>
      <c r="G25" s="13">
        <v>493380</v>
      </c>
      <c r="H25" s="60">
        <v>1772</v>
      </c>
      <c r="I25" s="13">
        <v>8571</v>
      </c>
      <c r="J25" s="61">
        <v>0</v>
      </c>
      <c r="K25" s="13">
        <v>1923</v>
      </c>
      <c r="L25" s="13">
        <v>7</v>
      </c>
      <c r="M25" s="13">
        <v>5151</v>
      </c>
      <c r="N25" s="60">
        <v>755</v>
      </c>
      <c r="O25" s="13">
        <v>95405</v>
      </c>
      <c r="P25" s="61">
        <v>0</v>
      </c>
      <c r="Q25" s="13">
        <v>19460</v>
      </c>
      <c r="R25" s="13">
        <v>38</v>
      </c>
      <c r="S25" s="13">
        <v>88088.651</v>
      </c>
      <c r="T25" s="60">
        <v>317</v>
      </c>
      <c r="U25" s="13">
        <v>325.5</v>
      </c>
      <c r="V25" s="61">
        <v>0</v>
      </c>
      <c r="W25" s="13">
        <v>68.1</v>
      </c>
      <c r="X25" s="12"/>
      <c r="Y25" s="13"/>
      <c r="Z25" s="60">
        <v>99</v>
      </c>
      <c r="AA25" s="13">
        <v>14784.646</v>
      </c>
      <c r="AB25" s="61">
        <v>0</v>
      </c>
      <c r="AC25" s="13">
        <v>10557.734</v>
      </c>
      <c r="AD25" s="13">
        <v>3</v>
      </c>
      <c r="AE25" s="13">
        <v>14222.183</v>
      </c>
      <c r="AF25" s="60">
        <v>267</v>
      </c>
      <c r="AG25" s="13">
        <v>211.25</v>
      </c>
      <c r="AH25" s="61">
        <v>0.01</v>
      </c>
      <c r="AI25" s="13">
        <v>17.1</v>
      </c>
      <c r="AJ25" s="12"/>
      <c r="AK25" s="13"/>
      <c r="AL25" s="13">
        <v>85</v>
      </c>
      <c r="AM25" s="13">
        <v>27089.17</v>
      </c>
      <c r="AN25" s="13">
        <v>0.01</v>
      </c>
      <c r="AO25" s="13">
        <v>9153</v>
      </c>
      <c r="AP25" s="13">
        <v>13</v>
      </c>
      <c r="AQ25" s="13">
        <v>26429</v>
      </c>
      <c r="AR25" s="13">
        <v>1162</v>
      </c>
      <c r="AS25" s="13">
        <v>182219.700003</v>
      </c>
      <c r="AT25" s="13">
        <v>0.1</v>
      </c>
      <c r="AU25" s="13">
        <v>27500</v>
      </c>
      <c r="AV25" s="13">
        <v>55</v>
      </c>
      <c r="AW25" s="13">
        <v>177663.4</v>
      </c>
      <c r="AX25" s="62"/>
      <c r="AY25" s="13"/>
      <c r="AZ25" s="65"/>
      <c r="BA25" s="13"/>
      <c r="BB25" s="14"/>
      <c r="BC25" s="63"/>
      <c r="BD25" s="13">
        <v>103</v>
      </c>
      <c r="BE25" s="13">
        <v>8884.22</v>
      </c>
      <c r="BF25" s="13">
        <v>0</v>
      </c>
      <c r="BG25" s="13">
        <v>3780</v>
      </c>
      <c r="BH25" s="13">
        <v>4</v>
      </c>
      <c r="BI25" s="13">
        <v>8010</v>
      </c>
      <c r="BJ25" s="60">
        <v>895</v>
      </c>
      <c r="BK25" s="13">
        <v>1013749.6</v>
      </c>
      <c r="BL25" s="61">
        <v>0</v>
      </c>
      <c r="BM25" s="13">
        <v>115918</v>
      </c>
      <c r="BN25" s="13">
        <v>84</v>
      </c>
      <c r="BO25" s="13">
        <v>1011364</v>
      </c>
      <c r="BP25" s="60">
        <v>880</v>
      </c>
      <c r="BQ25" s="13">
        <v>879610.04</v>
      </c>
      <c r="BR25" s="61">
        <v>0.01</v>
      </c>
      <c r="BS25" s="13">
        <v>151126</v>
      </c>
      <c r="BT25" s="13">
        <v>83</v>
      </c>
      <c r="BU25" s="13">
        <v>872499</v>
      </c>
      <c r="BV25" s="60">
        <v>69</v>
      </c>
      <c r="BW25" s="13">
        <v>36204.11</v>
      </c>
      <c r="BX25" s="61">
        <v>0.01</v>
      </c>
      <c r="BY25" s="13">
        <v>16510.39</v>
      </c>
      <c r="BZ25" s="13">
        <v>7</v>
      </c>
      <c r="CA25" s="63">
        <v>36053.39</v>
      </c>
      <c r="CB25" s="64">
        <v>2002</v>
      </c>
      <c r="CC25" s="13">
        <v>7849</v>
      </c>
      <c r="CD25" s="13">
        <v>2763472.796003</v>
      </c>
      <c r="CE25" s="13">
        <v>238866.8</v>
      </c>
      <c r="CF25" s="13">
        <v>322</v>
      </c>
      <c r="CG25" s="13">
        <v>2732860.1240000003</v>
      </c>
      <c r="CH25" s="14"/>
    </row>
    <row x14ac:dyDescent="0.25" r="26" customHeight="1" ht="19.5">
      <c r="A26" s="59">
        <v>2001</v>
      </c>
      <c r="B26" s="60">
        <v>974</v>
      </c>
      <c r="C26" s="13">
        <v>154104</v>
      </c>
      <c r="D26" s="61">
        <v>0</v>
      </c>
      <c r="E26" s="13">
        <v>104534</v>
      </c>
      <c r="F26" s="13">
        <v>20</v>
      </c>
      <c r="G26" s="13">
        <v>151693</v>
      </c>
      <c r="H26" s="60">
        <v>1291</v>
      </c>
      <c r="I26" s="13">
        <v>9827</v>
      </c>
      <c r="J26" s="61">
        <v>0</v>
      </c>
      <c r="K26" s="13">
        <v>2450</v>
      </c>
      <c r="L26" s="13">
        <v>9</v>
      </c>
      <c r="M26" s="13">
        <v>7580</v>
      </c>
      <c r="N26" s="60">
        <v>527</v>
      </c>
      <c r="O26" s="13">
        <v>80522</v>
      </c>
      <c r="P26" s="61">
        <v>0</v>
      </c>
      <c r="Q26" s="13">
        <v>9198</v>
      </c>
      <c r="R26" s="13">
        <v>43</v>
      </c>
      <c r="S26" s="13">
        <v>76057.957</v>
      </c>
      <c r="T26" s="60">
        <v>490</v>
      </c>
      <c r="U26" s="13">
        <v>762.5</v>
      </c>
      <c r="V26" s="61">
        <v>0</v>
      </c>
      <c r="W26" s="13">
        <v>68</v>
      </c>
      <c r="X26" s="12"/>
      <c r="Y26" s="13"/>
      <c r="Z26" s="60">
        <v>181</v>
      </c>
      <c r="AA26" s="13">
        <v>965.588</v>
      </c>
      <c r="AB26" s="61">
        <v>0</v>
      </c>
      <c r="AC26" s="13">
        <v>446.27</v>
      </c>
      <c r="AD26" s="13">
        <v>1</v>
      </c>
      <c r="AE26" s="13">
        <v>446.27</v>
      </c>
      <c r="AF26" s="60">
        <v>485</v>
      </c>
      <c r="AG26" s="13">
        <v>528.81</v>
      </c>
      <c r="AH26" s="61">
        <v>0.01</v>
      </c>
      <c r="AI26" s="13">
        <v>76.8</v>
      </c>
      <c r="AJ26" s="12"/>
      <c r="AK26" s="13"/>
      <c r="AL26" s="13">
        <v>127</v>
      </c>
      <c r="AM26" s="13">
        <v>111261.72</v>
      </c>
      <c r="AN26" s="13">
        <v>0.01</v>
      </c>
      <c r="AO26" s="13">
        <v>20000</v>
      </c>
      <c r="AP26" s="13">
        <v>18</v>
      </c>
      <c r="AQ26" s="13">
        <v>110715</v>
      </c>
      <c r="AR26" s="13">
        <v>1586</v>
      </c>
      <c r="AS26" s="13">
        <v>10845.200001</v>
      </c>
      <c r="AT26" s="13">
        <v>0.1</v>
      </c>
      <c r="AU26" s="13">
        <v>2250</v>
      </c>
      <c r="AV26" s="13">
        <v>11</v>
      </c>
      <c r="AW26" s="13">
        <v>7082.7</v>
      </c>
      <c r="AX26" s="62"/>
      <c r="AY26" s="13"/>
      <c r="AZ26" s="65"/>
      <c r="BA26" s="13"/>
      <c r="BB26" s="14"/>
      <c r="BC26" s="63"/>
      <c r="BD26" s="13">
        <v>128</v>
      </c>
      <c r="BE26" s="13">
        <v>24993.045</v>
      </c>
      <c r="BF26" s="13">
        <v>0</v>
      </c>
      <c r="BG26" s="13">
        <v>5500</v>
      </c>
      <c r="BH26" s="13">
        <v>14</v>
      </c>
      <c r="BI26" s="13">
        <v>23750.4</v>
      </c>
      <c r="BJ26" s="60">
        <v>1003</v>
      </c>
      <c r="BK26" s="13">
        <v>33068.2</v>
      </c>
      <c r="BL26" s="61">
        <v>0</v>
      </c>
      <c r="BM26" s="13">
        <v>19137</v>
      </c>
      <c r="BN26" s="13">
        <v>7</v>
      </c>
      <c r="BO26" s="13">
        <v>31589.1</v>
      </c>
      <c r="BP26" s="60">
        <v>856</v>
      </c>
      <c r="BQ26" s="13">
        <v>203428.42</v>
      </c>
      <c r="BR26" s="61">
        <v>0.01</v>
      </c>
      <c r="BS26" s="13">
        <v>36660</v>
      </c>
      <c r="BT26" s="13">
        <v>41</v>
      </c>
      <c r="BU26" s="13">
        <v>197297.05</v>
      </c>
      <c r="BV26" s="60">
        <v>68</v>
      </c>
      <c r="BW26" s="13">
        <v>17334.48</v>
      </c>
      <c r="BX26" s="61">
        <v>0.01</v>
      </c>
      <c r="BY26" s="13">
        <v>14498.83</v>
      </c>
      <c r="BZ26" s="13">
        <v>4</v>
      </c>
      <c r="CA26" s="63">
        <v>16902.16</v>
      </c>
      <c r="CB26" s="64">
        <v>2001</v>
      </c>
      <c r="CC26" s="13">
        <v>7716</v>
      </c>
      <c r="CD26" s="13">
        <v>647640.471001</v>
      </c>
      <c r="CE26" s="13">
        <v>104534.3</v>
      </c>
      <c r="CF26" s="13">
        <v>168</v>
      </c>
      <c r="CG26" s="13">
        <v>623113.2370000001</v>
      </c>
      <c r="CH26" s="14"/>
    </row>
    <row x14ac:dyDescent="0.25" r="27" customHeight="1" ht="19.5">
      <c r="A27" s="59">
        <v>2000</v>
      </c>
      <c r="B27" s="60">
        <v>783</v>
      </c>
      <c r="C27" s="13">
        <v>14736</v>
      </c>
      <c r="D27" s="61">
        <v>0</v>
      </c>
      <c r="E27" s="13">
        <v>2147</v>
      </c>
      <c r="F27" s="13">
        <v>13</v>
      </c>
      <c r="G27" s="13">
        <v>12012</v>
      </c>
      <c r="H27" s="60">
        <v>1526</v>
      </c>
      <c r="I27" s="13">
        <v>17552</v>
      </c>
      <c r="J27" s="61">
        <v>0</v>
      </c>
      <c r="K27" s="13">
        <v>9000</v>
      </c>
      <c r="L27" s="13">
        <v>8</v>
      </c>
      <c r="M27" s="13">
        <v>13609</v>
      </c>
      <c r="N27" s="60">
        <v>353</v>
      </c>
      <c r="O27" s="13">
        <v>111699</v>
      </c>
      <c r="P27" s="61">
        <v>0</v>
      </c>
      <c r="Q27" s="13">
        <v>32088</v>
      </c>
      <c r="R27" s="13">
        <v>34</v>
      </c>
      <c r="S27" s="13">
        <v>108964.354</v>
      </c>
      <c r="T27" s="60">
        <v>333</v>
      </c>
      <c r="U27" s="13">
        <v>491.1</v>
      </c>
      <c r="V27" s="61">
        <v>0</v>
      </c>
      <c r="W27" s="13">
        <v>125</v>
      </c>
      <c r="X27" s="12"/>
      <c r="Y27" s="13"/>
      <c r="Z27" s="60">
        <v>149</v>
      </c>
      <c r="AA27" s="13">
        <v>103536.167</v>
      </c>
      <c r="AB27" s="61">
        <v>0</v>
      </c>
      <c r="AC27" s="13">
        <v>47812.949</v>
      </c>
      <c r="AD27" s="13">
        <v>18</v>
      </c>
      <c r="AE27" s="13">
        <v>102471.043</v>
      </c>
      <c r="AF27" s="60">
        <v>212</v>
      </c>
      <c r="AG27" s="13">
        <v>488.17</v>
      </c>
      <c r="AH27" s="61">
        <v>0</v>
      </c>
      <c r="AI27" s="13">
        <v>197</v>
      </c>
      <c r="AJ27" s="12"/>
      <c r="AK27" s="13"/>
      <c r="AL27" s="13">
        <v>275</v>
      </c>
      <c r="AM27" s="13">
        <v>177835.79</v>
      </c>
      <c r="AN27" s="13">
        <v>0.01</v>
      </c>
      <c r="AO27" s="13">
        <v>20040</v>
      </c>
      <c r="AP27" s="13">
        <v>46</v>
      </c>
      <c r="AQ27" s="13">
        <v>175752</v>
      </c>
      <c r="AR27" s="13">
        <v>653</v>
      </c>
      <c r="AS27" s="13">
        <v>6778.400004</v>
      </c>
      <c r="AT27" s="13">
        <v>0.1</v>
      </c>
      <c r="AU27" s="13">
        <v>2858</v>
      </c>
      <c r="AV27" s="13">
        <v>5</v>
      </c>
      <c r="AW27" s="13">
        <v>4554</v>
      </c>
      <c r="AX27" s="62"/>
      <c r="AY27" s="13"/>
      <c r="AZ27" s="65"/>
      <c r="BA27" s="13"/>
      <c r="BB27" s="14"/>
      <c r="BC27" s="63"/>
      <c r="BD27" s="13">
        <v>128</v>
      </c>
      <c r="BE27" s="13">
        <v>13007.42</v>
      </c>
      <c r="BF27" s="13">
        <v>0.01</v>
      </c>
      <c r="BG27" s="13">
        <v>1900</v>
      </c>
      <c r="BH27" s="13">
        <v>14</v>
      </c>
      <c r="BI27" s="13">
        <v>12071</v>
      </c>
      <c r="BJ27" s="60">
        <v>516</v>
      </c>
      <c r="BK27" s="13">
        <v>39208.3</v>
      </c>
      <c r="BL27" s="61">
        <v>0</v>
      </c>
      <c r="BM27" s="13">
        <v>14833</v>
      </c>
      <c r="BN27" s="13">
        <v>13</v>
      </c>
      <c r="BO27" s="13">
        <v>37888</v>
      </c>
      <c r="BP27" s="60">
        <v>414</v>
      </c>
      <c r="BQ27" s="13">
        <v>140806.17</v>
      </c>
      <c r="BR27" s="61">
        <v>0.01</v>
      </c>
      <c r="BS27" s="13">
        <v>43701</v>
      </c>
      <c r="BT27" s="13">
        <v>21</v>
      </c>
      <c r="BU27" s="13">
        <v>137972.3</v>
      </c>
      <c r="BV27" s="60">
        <v>55</v>
      </c>
      <c r="BW27" s="13">
        <v>8015.86</v>
      </c>
      <c r="BX27" s="61">
        <v>0.01</v>
      </c>
      <c r="BY27" s="13">
        <v>5668.15</v>
      </c>
      <c r="BZ27" s="13">
        <v>7</v>
      </c>
      <c r="CA27" s="63">
        <v>7849.48</v>
      </c>
      <c r="CB27" s="64">
        <v>2000</v>
      </c>
      <c r="CC27" s="13">
        <v>5397</v>
      </c>
      <c r="CD27" s="13">
        <v>634154.561004</v>
      </c>
      <c r="CE27" s="13">
        <v>47812.949</v>
      </c>
      <c r="CF27" s="13">
        <v>179</v>
      </c>
      <c r="CG27" s="13">
        <v>613143.1769999999</v>
      </c>
      <c r="CH27" s="14"/>
    </row>
    <row x14ac:dyDescent="0.25" r="28" customHeight="1" ht="19.5">
      <c r="A28" s="59">
        <v>1999</v>
      </c>
      <c r="B28" s="60">
        <v>1355</v>
      </c>
      <c r="C28" s="13">
        <v>120505</v>
      </c>
      <c r="D28" s="61">
        <v>0</v>
      </c>
      <c r="E28" s="13">
        <v>10349</v>
      </c>
      <c r="F28" s="13">
        <v>43</v>
      </c>
      <c r="G28" s="13">
        <v>114490</v>
      </c>
      <c r="H28" s="60">
        <v>1198</v>
      </c>
      <c r="I28" s="13">
        <v>11555</v>
      </c>
      <c r="J28" s="61">
        <v>0</v>
      </c>
      <c r="K28" s="13">
        <v>1600</v>
      </c>
      <c r="L28" s="13">
        <v>12</v>
      </c>
      <c r="M28" s="13">
        <v>7373</v>
      </c>
      <c r="N28" s="60">
        <v>613</v>
      </c>
      <c r="O28" s="13">
        <v>110454</v>
      </c>
      <c r="P28" s="61">
        <v>0</v>
      </c>
      <c r="Q28" s="13">
        <v>26248</v>
      </c>
      <c r="R28" s="13">
        <v>43</v>
      </c>
      <c r="S28" s="13">
        <v>103887.1</v>
      </c>
      <c r="T28" s="60">
        <v>607</v>
      </c>
      <c r="U28" s="13">
        <v>1452.8</v>
      </c>
      <c r="V28" s="61">
        <v>0</v>
      </c>
      <c r="W28" s="13">
        <v>405</v>
      </c>
      <c r="X28" s="13">
        <v>2</v>
      </c>
      <c r="Y28" s="13">
        <v>671.5</v>
      </c>
      <c r="Z28" s="60">
        <v>188</v>
      </c>
      <c r="AA28" s="13">
        <v>39040.2</v>
      </c>
      <c r="AB28" s="61">
        <v>0</v>
      </c>
      <c r="AC28" s="13">
        <v>23812</v>
      </c>
      <c r="AD28" s="13">
        <v>10</v>
      </c>
      <c r="AE28" s="13">
        <v>38323</v>
      </c>
      <c r="AF28" s="60">
        <v>464</v>
      </c>
      <c r="AG28" s="13">
        <v>1823.44</v>
      </c>
      <c r="AH28" s="61">
        <v>0</v>
      </c>
      <c r="AI28" s="13">
        <v>810</v>
      </c>
      <c r="AJ28" s="13">
        <v>1</v>
      </c>
      <c r="AK28" s="13">
        <v>810</v>
      </c>
      <c r="AL28" s="13">
        <v>172</v>
      </c>
      <c r="AM28" s="13">
        <v>561034.64</v>
      </c>
      <c r="AN28" s="13">
        <v>0.01</v>
      </c>
      <c r="AO28" s="13">
        <v>199064</v>
      </c>
      <c r="AP28" s="13">
        <v>36</v>
      </c>
      <c r="AQ28" s="13">
        <v>559605</v>
      </c>
      <c r="AR28" s="13">
        <v>1025</v>
      </c>
      <c r="AS28" s="13">
        <v>328326.800002</v>
      </c>
      <c r="AT28" s="13">
        <v>0</v>
      </c>
      <c r="AU28" s="13">
        <v>89996</v>
      </c>
      <c r="AV28" s="13">
        <v>42</v>
      </c>
      <c r="AW28" s="13">
        <v>324751.5</v>
      </c>
      <c r="AX28" s="62"/>
      <c r="AY28" s="13"/>
      <c r="AZ28" s="65"/>
      <c r="BA28" s="13"/>
      <c r="BB28" s="14"/>
      <c r="BC28" s="63"/>
      <c r="BD28" s="13">
        <v>16</v>
      </c>
      <c r="BE28" s="13">
        <v>69490.5</v>
      </c>
      <c r="BF28" s="13">
        <v>0.1</v>
      </c>
      <c r="BG28" s="13">
        <v>65803</v>
      </c>
      <c r="BH28" s="13">
        <v>6</v>
      </c>
      <c r="BI28" s="13">
        <v>69141</v>
      </c>
      <c r="BJ28" s="60">
        <v>1037</v>
      </c>
      <c r="BK28" s="13">
        <v>97747.2</v>
      </c>
      <c r="BL28" s="61">
        <v>0</v>
      </c>
      <c r="BM28" s="13">
        <v>50000</v>
      </c>
      <c r="BN28" s="13">
        <v>17</v>
      </c>
      <c r="BO28" s="13">
        <v>96079.8</v>
      </c>
      <c r="BP28" s="60">
        <v>740</v>
      </c>
      <c r="BQ28" s="13">
        <v>180820.24</v>
      </c>
      <c r="BR28" s="61">
        <v>0.01</v>
      </c>
      <c r="BS28" s="13">
        <v>36226</v>
      </c>
      <c r="BT28" s="13">
        <v>39</v>
      </c>
      <c r="BU28" s="13">
        <v>176629.98</v>
      </c>
      <c r="BV28" s="60">
        <v>159</v>
      </c>
      <c r="BW28" s="13">
        <v>194816.48</v>
      </c>
      <c r="BX28" s="61">
        <v>0.01</v>
      </c>
      <c r="BY28" s="13">
        <v>32445.76</v>
      </c>
      <c r="BZ28" s="13">
        <v>37</v>
      </c>
      <c r="CA28" s="63">
        <v>193797.23</v>
      </c>
      <c r="CB28" s="64">
        <v>1999</v>
      </c>
      <c r="CC28" s="13">
        <v>7574</v>
      </c>
      <c r="CD28" s="13">
        <v>1717065.980002</v>
      </c>
      <c r="CE28" s="13">
        <v>199064</v>
      </c>
      <c r="CF28" s="13">
        <v>288</v>
      </c>
      <c r="CG28" s="13">
        <v>1685559.6</v>
      </c>
      <c r="CH28" s="14"/>
    </row>
    <row x14ac:dyDescent="0.25" r="29" customHeight="1" ht="19.5">
      <c r="A29" s="59">
        <v>1998</v>
      </c>
      <c r="B29" s="60">
        <v>1698</v>
      </c>
      <c r="C29" s="13">
        <v>726968</v>
      </c>
      <c r="D29" s="61">
        <v>0</v>
      </c>
      <c r="E29" s="13">
        <v>163138</v>
      </c>
      <c r="F29" s="13">
        <v>67</v>
      </c>
      <c r="G29" s="13">
        <v>720663</v>
      </c>
      <c r="H29" s="60">
        <v>2662</v>
      </c>
      <c r="I29" s="13">
        <v>76567</v>
      </c>
      <c r="J29" s="61">
        <v>0</v>
      </c>
      <c r="K29" s="13">
        <v>13103</v>
      </c>
      <c r="L29" s="13">
        <v>39</v>
      </c>
      <c r="M29" s="13">
        <v>70377</v>
      </c>
      <c r="N29" s="60">
        <v>516</v>
      </c>
      <c r="O29" s="13">
        <v>450572</v>
      </c>
      <c r="P29" s="61">
        <v>0</v>
      </c>
      <c r="Q29" s="13">
        <v>104368</v>
      </c>
      <c r="R29" s="13">
        <v>44</v>
      </c>
      <c r="S29" s="13">
        <v>446367.4</v>
      </c>
      <c r="T29" s="60">
        <v>288</v>
      </c>
      <c r="U29" s="13">
        <v>412.4</v>
      </c>
      <c r="V29" s="61">
        <v>0</v>
      </c>
      <c r="W29" s="13">
        <v>136</v>
      </c>
      <c r="X29" s="12"/>
      <c r="Y29" s="13"/>
      <c r="Z29" s="60">
        <v>180</v>
      </c>
      <c r="AA29" s="13">
        <v>40161.2</v>
      </c>
      <c r="AB29" s="61">
        <v>0</v>
      </c>
      <c r="AC29" s="13">
        <v>11700</v>
      </c>
      <c r="AD29" s="13">
        <v>11</v>
      </c>
      <c r="AE29" s="13">
        <v>39630</v>
      </c>
      <c r="AF29" s="60">
        <v>346</v>
      </c>
      <c r="AG29" s="13">
        <v>396.73</v>
      </c>
      <c r="AH29" s="61">
        <v>0</v>
      </c>
      <c r="AI29" s="13">
        <v>33</v>
      </c>
      <c r="AJ29" s="12"/>
      <c r="AK29" s="13"/>
      <c r="AL29" s="13">
        <v>399</v>
      </c>
      <c r="AM29" s="13">
        <v>1458960.16</v>
      </c>
      <c r="AN29" s="13">
        <v>0.01</v>
      </c>
      <c r="AO29" s="13">
        <v>154750.7</v>
      </c>
      <c r="AP29" s="13">
        <v>97</v>
      </c>
      <c r="AQ29" s="13">
        <v>1455233.8</v>
      </c>
      <c r="AR29" s="13">
        <v>2291</v>
      </c>
      <c r="AS29" s="13">
        <v>158172.400005</v>
      </c>
      <c r="AT29" s="13">
        <v>0.1</v>
      </c>
      <c r="AU29" s="13">
        <v>26400</v>
      </c>
      <c r="AV29" s="13">
        <v>66</v>
      </c>
      <c r="AW29" s="13">
        <v>151921.2</v>
      </c>
      <c r="AX29" s="62"/>
      <c r="AY29" s="13"/>
      <c r="AZ29" s="65"/>
      <c r="BA29" s="13"/>
      <c r="BB29" s="14"/>
      <c r="BC29" s="63"/>
      <c r="BD29" s="13">
        <v>43</v>
      </c>
      <c r="BE29" s="13">
        <v>28008.2</v>
      </c>
      <c r="BF29" s="13">
        <v>0.1</v>
      </c>
      <c r="BG29" s="13">
        <v>9445</v>
      </c>
      <c r="BH29" s="13">
        <v>10</v>
      </c>
      <c r="BI29" s="13">
        <v>27444</v>
      </c>
      <c r="BJ29" s="60">
        <v>854</v>
      </c>
      <c r="BK29" s="13">
        <v>418306.8</v>
      </c>
      <c r="BL29" s="61">
        <v>0</v>
      </c>
      <c r="BM29" s="13">
        <v>101457</v>
      </c>
      <c r="BN29" s="13">
        <v>45</v>
      </c>
      <c r="BO29" s="13">
        <v>416831.6</v>
      </c>
      <c r="BP29" s="60">
        <v>1266</v>
      </c>
      <c r="BQ29" s="13">
        <v>1038696.22</v>
      </c>
      <c r="BR29" s="61">
        <v>0.01</v>
      </c>
      <c r="BS29" s="13">
        <v>141000</v>
      </c>
      <c r="BT29" s="13">
        <v>102</v>
      </c>
      <c r="BU29" s="13">
        <v>1029596</v>
      </c>
      <c r="BV29" s="60">
        <v>198</v>
      </c>
      <c r="BW29" s="13">
        <v>343731.4</v>
      </c>
      <c r="BX29" s="61">
        <v>0.01</v>
      </c>
      <c r="BY29" s="13">
        <v>80381.57</v>
      </c>
      <c r="BZ29" s="13">
        <v>34</v>
      </c>
      <c r="CA29" s="63">
        <v>342454.44</v>
      </c>
      <c r="CB29" s="64">
        <v>1998</v>
      </c>
      <c r="CC29" s="13">
        <v>10741</v>
      </c>
      <c r="CD29" s="13">
        <v>4740953.0240050005</v>
      </c>
      <c r="CE29" s="13">
        <v>163138.1</v>
      </c>
      <c r="CF29" s="13">
        <v>515</v>
      </c>
      <c r="CG29" s="13">
        <v>4700518.54</v>
      </c>
      <c r="CH29" s="14"/>
    </row>
    <row x14ac:dyDescent="0.25" r="30" customHeight="1" ht="19.5">
      <c r="A30" s="59">
        <v>1997</v>
      </c>
      <c r="B30" s="60">
        <v>456</v>
      </c>
      <c r="C30" s="13">
        <v>4725</v>
      </c>
      <c r="D30" s="61">
        <v>0</v>
      </c>
      <c r="E30" s="13">
        <v>2800</v>
      </c>
      <c r="F30" s="13">
        <v>4</v>
      </c>
      <c r="G30" s="13">
        <v>3810</v>
      </c>
      <c r="H30" s="60">
        <v>1176</v>
      </c>
      <c r="I30" s="13">
        <v>2968</v>
      </c>
      <c r="J30" s="61">
        <v>0</v>
      </c>
      <c r="K30" s="13">
        <v>1054</v>
      </c>
      <c r="L30" s="13">
        <v>2</v>
      </c>
      <c r="M30" s="13">
        <v>1380</v>
      </c>
      <c r="N30" s="60">
        <v>373</v>
      </c>
      <c r="O30" s="13">
        <v>41799</v>
      </c>
      <c r="P30" s="61">
        <v>0</v>
      </c>
      <c r="Q30" s="13">
        <v>7309</v>
      </c>
      <c r="R30" s="13">
        <v>25</v>
      </c>
      <c r="S30" s="13">
        <v>38392.4</v>
      </c>
      <c r="T30" s="60">
        <v>368</v>
      </c>
      <c r="U30" s="13">
        <v>263.9</v>
      </c>
      <c r="V30" s="61">
        <v>0</v>
      </c>
      <c r="W30" s="13">
        <v>25</v>
      </c>
      <c r="X30" s="12"/>
      <c r="Y30" s="13"/>
      <c r="Z30" s="60">
        <v>78</v>
      </c>
      <c r="AA30" s="13">
        <v>8544.7</v>
      </c>
      <c r="AB30" s="61">
        <v>0</v>
      </c>
      <c r="AC30" s="13">
        <v>8000</v>
      </c>
      <c r="AD30" s="13">
        <v>2</v>
      </c>
      <c r="AE30" s="13">
        <v>8259</v>
      </c>
      <c r="AF30" s="60">
        <v>370</v>
      </c>
      <c r="AG30" s="13">
        <v>565.16</v>
      </c>
      <c r="AH30" s="61">
        <v>0.01</v>
      </c>
      <c r="AI30" s="13">
        <v>157.6</v>
      </c>
      <c r="AJ30" s="12"/>
      <c r="AK30" s="13"/>
      <c r="AL30" s="13">
        <v>105</v>
      </c>
      <c r="AM30" s="13">
        <v>126531.27</v>
      </c>
      <c r="AN30" s="13">
        <v>0.01</v>
      </c>
      <c r="AO30" s="13">
        <v>98825</v>
      </c>
      <c r="AP30" s="13">
        <v>13</v>
      </c>
      <c r="AQ30" s="13">
        <v>125289</v>
      </c>
      <c r="AR30" s="13">
        <v>1646</v>
      </c>
      <c r="AS30" s="13">
        <v>38619.500005</v>
      </c>
      <c r="AT30" s="13">
        <v>0.1</v>
      </c>
      <c r="AU30" s="13">
        <v>9538</v>
      </c>
      <c r="AV30" s="13">
        <v>16</v>
      </c>
      <c r="AW30" s="13">
        <v>35949</v>
      </c>
      <c r="AX30" s="62"/>
      <c r="AY30" s="13"/>
      <c r="AZ30" s="65"/>
      <c r="BA30" s="13"/>
      <c r="BB30" s="14"/>
      <c r="BC30" s="63"/>
      <c r="BD30" s="13">
        <v>7</v>
      </c>
      <c r="BE30" s="13">
        <v>199</v>
      </c>
      <c r="BF30" s="13">
        <v>0</v>
      </c>
      <c r="BG30" s="13">
        <v>137</v>
      </c>
      <c r="BH30" s="12"/>
      <c r="BI30" s="13"/>
      <c r="BJ30" s="60">
        <v>876</v>
      </c>
      <c r="BK30" s="13">
        <v>393079.2</v>
      </c>
      <c r="BL30" s="61">
        <v>0</v>
      </c>
      <c r="BM30" s="13">
        <v>54197</v>
      </c>
      <c r="BN30" s="13">
        <v>56</v>
      </c>
      <c r="BO30" s="13">
        <v>390130</v>
      </c>
      <c r="BP30" s="60">
        <v>489</v>
      </c>
      <c r="BQ30" s="13">
        <v>3876.91</v>
      </c>
      <c r="BR30" s="61">
        <v>0.01</v>
      </c>
      <c r="BS30" s="13">
        <v>380</v>
      </c>
      <c r="BT30" s="13">
        <v>7</v>
      </c>
      <c r="BU30" s="13">
        <v>2050</v>
      </c>
      <c r="BV30" s="60">
        <v>112</v>
      </c>
      <c r="BW30" s="13">
        <v>11470.05</v>
      </c>
      <c r="BX30" s="61">
        <v>0.01</v>
      </c>
      <c r="BY30" s="13">
        <v>5320.06</v>
      </c>
      <c r="BZ30" s="13">
        <v>4</v>
      </c>
      <c r="CA30" s="63">
        <v>10713.88</v>
      </c>
      <c r="CB30" s="64">
        <v>1997</v>
      </c>
      <c r="CC30" s="13">
        <v>6056</v>
      </c>
      <c r="CD30" s="13">
        <v>632641.5400050001</v>
      </c>
      <c r="CE30" s="13">
        <v>98825</v>
      </c>
      <c r="CF30" s="13">
        <v>129</v>
      </c>
      <c r="CG30" s="13">
        <v>615973.28</v>
      </c>
      <c r="CH30" s="14"/>
    </row>
    <row x14ac:dyDescent="0.25" r="31" customHeight="1" ht="19.5">
      <c r="A31" s="59">
        <v>1996</v>
      </c>
      <c r="B31" s="60">
        <v>376</v>
      </c>
      <c r="C31" s="13">
        <v>1961</v>
      </c>
      <c r="D31" s="61">
        <v>0</v>
      </c>
      <c r="E31" s="13">
        <v>452</v>
      </c>
      <c r="F31" s="13">
        <v>3</v>
      </c>
      <c r="G31" s="13">
        <v>951</v>
      </c>
      <c r="H31" s="60">
        <v>1360</v>
      </c>
      <c r="I31" s="13">
        <v>20669</v>
      </c>
      <c r="J31" s="61">
        <v>0</v>
      </c>
      <c r="K31" s="13">
        <v>8400</v>
      </c>
      <c r="L31" s="13">
        <v>9</v>
      </c>
      <c r="M31" s="13">
        <v>18268</v>
      </c>
      <c r="N31" s="60">
        <v>424</v>
      </c>
      <c r="O31" s="13">
        <v>125326</v>
      </c>
      <c r="P31" s="61">
        <v>0</v>
      </c>
      <c r="Q31" s="13">
        <v>16531</v>
      </c>
      <c r="R31" s="13">
        <v>42</v>
      </c>
      <c r="S31" s="13">
        <v>121829.8</v>
      </c>
      <c r="T31" s="60">
        <v>367</v>
      </c>
      <c r="U31" s="13">
        <v>2016.8</v>
      </c>
      <c r="V31" s="61">
        <v>0</v>
      </c>
      <c r="W31" s="13">
        <v>746</v>
      </c>
      <c r="X31" s="13">
        <v>2</v>
      </c>
      <c r="Y31" s="13">
        <v>1336</v>
      </c>
      <c r="Z31" s="60">
        <v>111</v>
      </c>
      <c r="AA31" s="13">
        <v>81310.4</v>
      </c>
      <c r="AB31" s="61">
        <v>0</v>
      </c>
      <c r="AC31" s="13">
        <v>15000</v>
      </c>
      <c r="AD31" s="13">
        <v>25</v>
      </c>
      <c r="AE31" s="13">
        <v>81149</v>
      </c>
      <c r="AF31" s="60">
        <v>270</v>
      </c>
      <c r="AG31" s="13">
        <v>639.22</v>
      </c>
      <c r="AH31" s="61">
        <v>0.01</v>
      </c>
      <c r="AI31" s="13">
        <v>158</v>
      </c>
      <c r="AJ31" s="12"/>
      <c r="AK31" s="13"/>
      <c r="AL31" s="13">
        <v>350</v>
      </c>
      <c r="AM31" s="13">
        <v>371544.72</v>
      </c>
      <c r="AN31" s="13">
        <v>0.01</v>
      </c>
      <c r="AO31" s="13">
        <v>42955.9</v>
      </c>
      <c r="AP31" s="13">
        <v>85</v>
      </c>
      <c r="AQ31" s="13">
        <v>366930.8</v>
      </c>
      <c r="AR31" s="13">
        <v>1275</v>
      </c>
      <c r="AS31" s="13">
        <v>449002.100003</v>
      </c>
      <c r="AT31" s="13">
        <v>0</v>
      </c>
      <c r="AU31" s="13">
        <v>21704</v>
      </c>
      <c r="AV31" s="13">
        <v>125</v>
      </c>
      <c r="AW31" s="13">
        <v>441526.6</v>
      </c>
      <c r="AX31" s="62"/>
      <c r="AY31" s="13"/>
      <c r="AZ31" s="65"/>
      <c r="BA31" s="13"/>
      <c r="BB31" s="14"/>
      <c r="BC31" s="63"/>
      <c r="BD31" s="13">
        <v>22</v>
      </c>
      <c r="BE31" s="13">
        <v>13635.7</v>
      </c>
      <c r="BF31" s="13">
        <v>0.1</v>
      </c>
      <c r="BG31" s="13">
        <v>9977</v>
      </c>
      <c r="BH31" s="13">
        <v>2</v>
      </c>
      <c r="BI31" s="13">
        <v>13577</v>
      </c>
      <c r="BJ31" s="60">
        <v>1250</v>
      </c>
      <c r="BK31" s="13">
        <v>691589.6</v>
      </c>
      <c r="BL31" s="61">
        <v>0</v>
      </c>
      <c r="BM31" s="13">
        <v>69444</v>
      </c>
      <c r="BN31" s="13">
        <v>126</v>
      </c>
      <c r="BO31" s="13">
        <v>682818.4</v>
      </c>
      <c r="BP31" s="60">
        <v>425</v>
      </c>
      <c r="BQ31" s="13">
        <v>12986.99</v>
      </c>
      <c r="BR31" s="61">
        <v>0.01</v>
      </c>
      <c r="BS31" s="13">
        <v>3500</v>
      </c>
      <c r="BT31" s="13">
        <v>10</v>
      </c>
      <c r="BU31" s="13">
        <v>10762.7</v>
      </c>
      <c r="BV31" s="60">
        <v>149</v>
      </c>
      <c r="BW31" s="13">
        <v>91067.13</v>
      </c>
      <c r="BX31" s="61">
        <v>0.01</v>
      </c>
      <c r="BY31" s="13">
        <v>20877.89</v>
      </c>
      <c r="BZ31" s="13">
        <v>22</v>
      </c>
      <c r="CA31" s="63">
        <v>89802.03</v>
      </c>
      <c r="CB31" s="64">
        <v>1996</v>
      </c>
      <c r="CC31" s="13">
        <v>6379</v>
      </c>
      <c r="CD31" s="13">
        <v>1861749.550003</v>
      </c>
      <c r="CE31" s="13">
        <v>69444</v>
      </c>
      <c r="CF31" s="13">
        <v>451</v>
      </c>
      <c r="CG31" s="13">
        <v>1828951.33</v>
      </c>
      <c r="CH31" s="14"/>
    </row>
    <row x14ac:dyDescent="0.25" r="32" customHeight="1" ht="19.5">
      <c r="A32" s="59">
        <v>1995</v>
      </c>
      <c r="B32" s="60">
        <v>798</v>
      </c>
      <c r="C32" s="13">
        <v>337950</v>
      </c>
      <c r="D32" s="61">
        <v>0</v>
      </c>
      <c r="E32" s="13">
        <v>132679</v>
      </c>
      <c r="F32" s="13">
        <v>17</v>
      </c>
      <c r="G32" s="13">
        <v>334917</v>
      </c>
      <c r="H32" s="60">
        <v>1474</v>
      </c>
      <c r="I32" s="13">
        <v>48080</v>
      </c>
      <c r="J32" s="61">
        <v>0</v>
      </c>
      <c r="K32" s="13">
        <v>15188</v>
      </c>
      <c r="L32" s="13">
        <v>11</v>
      </c>
      <c r="M32" s="13">
        <v>45238</v>
      </c>
      <c r="N32" s="60">
        <v>662</v>
      </c>
      <c r="O32" s="13">
        <v>889237</v>
      </c>
      <c r="P32" s="61">
        <v>0</v>
      </c>
      <c r="Q32" s="13">
        <v>83512</v>
      </c>
      <c r="R32" s="13">
        <v>83</v>
      </c>
      <c r="S32" s="13">
        <v>884488.3</v>
      </c>
      <c r="T32" s="60">
        <v>547</v>
      </c>
      <c r="U32" s="13">
        <v>569.5</v>
      </c>
      <c r="V32" s="61">
        <v>0</v>
      </c>
      <c r="W32" s="13">
        <v>70</v>
      </c>
      <c r="X32" s="12"/>
      <c r="Y32" s="13"/>
      <c r="Z32" s="60">
        <v>86</v>
      </c>
      <c r="AA32" s="13">
        <v>701.1</v>
      </c>
      <c r="AB32" s="61">
        <v>0</v>
      </c>
      <c r="AC32" s="13">
        <v>200</v>
      </c>
      <c r="AD32" s="13">
        <v>2</v>
      </c>
      <c r="AE32" s="13">
        <v>400</v>
      </c>
      <c r="AF32" s="60">
        <v>407</v>
      </c>
      <c r="AG32" s="13">
        <v>404.51</v>
      </c>
      <c r="AH32" s="61">
        <v>0.01</v>
      </c>
      <c r="AI32" s="13">
        <v>22.1</v>
      </c>
      <c r="AJ32" s="12"/>
      <c r="AK32" s="13"/>
      <c r="AL32" s="13">
        <v>218</v>
      </c>
      <c r="AM32" s="13">
        <v>2843366.44</v>
      </c>
      <c r="AN32" s="13">
        <v>0</v>
      </c>
      <c r="AO32" s="13">
        <v>1050000</v>
      </c>
      <c r="AP32" s="13">
        <v>42</v>
      </c>
      <c r="AQ32" s="13">
        <v>2842181</v>
      </c>
      <c r="AR32" s="13">
        <v>2150</v>
      </c>
      <c r="AS32" s="13">
        <v>612562.900006</v>
      </c>
      <c r="AT32" s="13">
        <v>0.1</v>
      </c>
      <c r="AU32" s="13">
        <v>113152</v>
      </c>
      <c r="AV32" s="13">
        <v>112</v>
      </c>
      <c r="AW32" s="13">
        <v>602761.9</v>
      </c>
      <c r="AX32" s="62"/>
      <c r="AY32" s="13"/>
      <c r="AZ32" s="65"/>
      <c r="BA32" s="13"/>
      <c r="BB32" s="14"/>
      <c r="BC32" s="63"/>
      <c r="BD32" s="13">
        <v>11</v>
      </c>
      <c r="BE32" s="13">
        <v>4404.8</v>
      </c>
      <c r="BF32" s="13">
        <v>0.1</v>
      </c>
      <c r="BG32" s="13">
        <v>2720</v>
      </c>
      <c r="BH32" s="13">
        <v>3</v>
      </c>
      <c r="BI32" s="13">
        <v>4219</v>
      </c>
      <c r="BJ32" s="60">
        <v>1265</v>
      </c>
      <c r="BK32" s="13">
        <v>727726.7</v>
      </c>
      <c r="BL32" s="61">
        <v>0</v>
      </c>
      <c r="BM32" s="13">
        <v>125000</v>
      </c>
      <c r="BN32" s="13">
        <v>59</v>
      </c>
      <c r="BO32" s="13">
        <v>721045</v>
      </c>
      <c r="BP32" s="60">
        <v>650</v>
      </c>
      <c r="BQ32" s="13">
        <v>1648433.89</v>
      </c>
      <c r="BR32" s="61">
        <v>0.01</v>
      </c>
      <c r="BS32" s="13">
        <v>246000</v>
      </c>
      <c r="BT32" s="13">
        <v>82</v>
      </c>
      <c r="BU32" s="13">
        <v>1645133.1</v>
      </c>
      <c r="BV32" s="60">
        <v>148</v>
      </c>
      <c r="BW32" s="13">
        <v>261882.24</v>
      </c>
      <c r="BX32" s="61">
        <v>0.01</v>
      </c>
      <c r="BY32" s="13">
        <v>58851.73</v>
      </c>
      <c r="BZ32" s="13">
        <v>28</v>
      </c>
      <c r="CA32" s="63">
        <v>260882.15</v>
      </c>
      <c r="CB32" s="64">
        <v>1995</v>
      </c>
      <c r="CC32" s="13">
        <v>8416</v>
      </c>
      <c r="CD32" s="13">
        <v>7375318.840006</v>
      </c>
      <c r="CE32" s="13">
        <v>1050000</v>
      </c>
      <c r="CF32" s="13">
        <v>439</v>
      </c>
      <c r="CG32" s="13">
        <v>7341266.050000001</v>
      </c>
      <c r="CH32" s="14"/>
    </row>
    <row x14ac:dyDescent="0.25" r="33" customHeight="1" ht="19.5">
      <c r="A33" s="59">
        <v>1994</v>
      </c>
      <c r="B33" s="60">
        <v>877</v>
      </c>
      <c r="C33" s="13">
        <v>29582</v>
      </c>
      <c r="D33" s="61">
        <v>0</v>
      </c>
      <c r="E33" s="13">
        <v>13138</v>
      </c>
      <c r="F33" s="13">
        <v>13</v>
      </c>
      <c r="G33" s="13">
        <v>27227</v>
      </c>
      <c r="H33" s="60">
        <v>4057</v>
      </c>
      <c r="I33" s="13">
        <v>29755</v>
      </c>
      <c r="J33" s="61">
        <v>0</v>
      </c>
      <c r="K33" s="13">
        <v>5498</v>
      </c>
      <c r="L33" s="13">
        <v>19</v>
      </c>
      <c r="M33" s="13">
        <v>22317</v>
      </c>
      <c r="N33" s="60">
        <v>555</v>
      </c>
      <c r="O33" s="13">
        <v>1428786</v>
      </c>
      <c r="P33" s="61">
        <v>0</v>
      </c>
      <c r="Q33" s="13">
        <v>258024</v>
      </c>
      <c r="R33" s="13">
        <v>67</v>
      </c>
      <c r="S33" s="13">
        <v>1422152</v>
      </c>
      <c r="T33" s="60">
        <v>518</v>
      </c>
      <c r="U33" s="13">
        <v>853.3</v>
      </c>
      <c r="V33" s="61">
        <v>0</v>
      </c>
      <c r="W33" s="13">
        <v>227</v>
      </c>
      <c r="X33" s="13">
        <v>1</v>
      </c>
      <c r="Y33" s="13">
        <v>227</v>
      </c>
      <c r="Z33" s="60">
        <v>129</v>
      </c>
      <c r="AA33" s="13">
        <v>110274.2</v>
      </c>
      <c r="AB33" s="61">
        <v>0</v>
      </c>
      <c r="AC33" s="13">
        <v>64000</v>
      </c>
      <c r="AD33" s="13">
        <v>6</v>
      </c>
      <c r="AE33" s="13">
        <v>109922</v>
      </c>
      <c r="AF33" s="60">
        <v>263</v>
      </c>
      <c r="AG33" s="13">
        <v>242.44</v>
      </c>
      <c r="AH33" s="61">
        <v>0.01</v>
      </c>
      <c r="AI33" s="13">
        <v>30</v>
      </c>
      <c r="AJ33" s="12"/>
      <c r="AK33" s="13"/>
      <c r="AL33" s="13">
        <v>653</v>
      </c>
      <c r="AM33" s="13">
        <v>3027314.55</v>
      </c>
      <c r="AN33" s="13">
        <v>0.01</v>
      </c>
      <c r="AO33" s="13">
        <v>553680</v>
      </c>
      <c r="AP33" s="13">
        <v>107</v>
      </c>
      <c r="AQ33" s="13">
        <v>3021610.96</v>
      </c>
      <c r="AR33" s="13">
        <v>1079</v>
      </c>
      <c r="AS33" s="13">
        <v>83604.400003</v>
      </c>
      <c r="AT33" s="13">
        <v>0.1</v>
      </c>
      <c r="AU33" s="13">
        <v>21553</v>
      </c>
      <c r="AV33" s="13">
        <v>32</v>
      </c>
      <c r="AW33" s="13">
        <v>79975.3</v>
      </c>
      <c r="AX33" s="62"/>
      <c r="AY33" s="13"/>
      <c r="AZ33" s="65"/>
      <c r="BA33" s="13"/>
      <c r="BB33" s="14"/>
      <c r="BC33" s="63"/>
      <c r="BD33" s="13">
        <v>54</v>
      </c>
      <c r="BE33" s="13">
        <v>67144.5</v>
      </c>
      <c r="BF33" s="13">
        <v>0.1</v>
      </c>
      <c r="BG33" s="13">
        <v>31549</v>
      </c>
      <c r="BH33" s="13">
        <v>9</v>
      </c>
      <c r="BI33" s="13">
        <v>66496</v>
      </c>
      <c r="BJ33" s="60">
        <v>499</v>
      </c>
      <c r="BK33" s="13">
        <v>116040.3</v>
      </c>
      <c r="BL33" s="61">
        <v>0</v>
      </c>
      <c r="BM33" s="13">
        <v>71700</v>
      </c>
      <c r="BN33" s="13">
        <v>19</v>
      </c>
      <c r="BO33" s="13">
        <v>114730</v>
      </c>
      <c r="BP33" s="60">
        <v>697</v>
      </c>
      <c r="BQ33" s="13">
        <v>846019.45</v>
      </c>
      <c r="BR33" s="61">
        <v>0.01</v>
      </c>
      <c r="BS33" s="13">
        <v>151344</v>
      </c>
      <c r="BT33" s="13">
        <v>56</v>
      </c>
      <c r="BU33" s="13">
        <v>842608.37</v>
      </c>
      <c r="BV33" s="60">
        <v>255</v>
      </c>
      <c r="BW33" s="13">
        <v>421710.39</v>
      </c>
      <c r="BX33" s="61">
        <v>0.01</v>
      </c>
      <c r="BY33" s="13">
        <v>27880.16</v>
      </c>
      <c r="BZ33" s="13">
        <v>67</v>
      </c>
      <c r="CA33" s="63">
        <v>419507.47</v>
      </c>
      <c r="CB33" s="64">
        <v>1994</v>
      </c>
      <c r="CC33" s="13">
        <v>9636</v>
      </c>
      <c r="CD33" s="13">
        <v>6161326.760003</v>
      </c>
      <c r="CE33" s="13">
        <v>553680</v>
      </c>
      <c r="CF33" s="13">
        <v>396</v>
      </c>
      <c r="CG33" s="13">
        <v>6126772.999999999</v>
      </c>
      <c r="CH33" s="14"/>
    </row>
    <row x14ac:dyDescent="0.25" r="34" customHeight="1" ht="19.5">
      <c r="A34" s="59">
        <v>1993</v>
      </c>
      <c r="B34" s="60">
        <v>842</v>
      </c>
      <c r="C34" s="13">
        <v>26060</v>
      </c>
      <c r="D34" s="61">
        <v>0</v>
      </c>
      <c r="E34" s="13">
        <v>7820</v>
      </c>
      <c r="F34" s="13">
        <v>15</v>
      </c>
      <c r="G34" s="13">
        <v>22623</v>
      </c>
      <c r="H34" s="60">
        <v>1497</v>
      </c>
      <c r="I34" s="13">
        <v>5183</v>
      </c>
      <c r="J34" s="61">
        <v>0</v>
      </c>
      <c r="K34" s="13">
        <v>550</v>
      </c>
      <c r="L34" s="13">
        <v>4</v>
      </c>
      <c r="M34" s="13">
        <v>1250</v>
      </c>
      <c r="N34" s="60">
        <v>239</v>
      </c>
      <c r="O34" s="13">
        <v>67274</v>
      </c>
      <c r="P34" s="61">
        <v>0</v>
      </c>
      <c r="Q34" s="13">
        <v>24414</v>
      </c>
      <c r="R34" s="13">
        <v>17</v>
      </c>
      <c r="S34" s="13">
        <v>64677.8</v>
      </c>
      <c r="T34" s="60">
        <v>430</v>
      </c>
      <c r="U34" s="13">
        <v>778.3</v>
      </c>
      <c r="V34" s="61">
        <v>0</v>
      </c>
      <c r="W34" s="13">
        <v>318</v>
      </c>
      <c r="X34" s="13">
        <v>1</v>
      </c>
      <c r="Y34" s="13">
        <v>318</v>
      </c>
      <c r="Z34" s="60">
        <v>65</v>
      </c>
      <c r="AA34" s="13">
        <v>28480.4</v>
      </c>
      <c r="AB34" s="61">
        <v>0</v>
      </c>
      <c r="AC34" s="13">
        <v>7812</v>
      </c>
      <c r="AD34" s="13">
        <v>11</v>
      </c>
      <c r="AE34" s="13">
        <v>28425</v>
      </c>
      <c r="AF34" s="60">
        <v>302</v>
      </c>
      <c r="AG34" s="13">
        <v>367.91</v>
      </c>
      <c r="AH34" s="61">
        <v>0.01</v>
      </c>
      <c r="AI34" s="13">
        <v>22.4</v>
      </c>
      <c r="AJ34" s="12"/>
      <c r="AK34" s="13"/>
      <c r="AL34" s="13">
        <v>473</v>
      </c>
      <c r="AM34" s="13">
        <v>864285.83</v>
      </c>
      <c r="AN34" s="13">
        <v>0.01</v>
      </c>
      <c r="AO34" s="13">
        <v>126625</v>
      </c>
      <c r="AP34" s="13">
        <v>69</v>
      </c>
      <c r="AQ34" s="13">
        <v>861261.23</v>
      </c>
      <c r="AR34" s="13">
        <v>742</v>
      </c>
      <c r="AS34" s="13">
        <v>104664.800002</v>
      </c>
      <c r="AT34" s="13">
        <v>0.1</v>
      </c>
      <c r="AU34" s="13">
        <v>33875</v>
      </c>
      <c r="AV34" s="13">
        <v>16</v>
      </c>
      <c r="AW34" s="13">
        <v>102548</v>
      </c>
      <c r="AX34" s="62"/>
      <c r="AY34" s="13"/>
      <c r="AZ34" s="65"/>
      <c r="BA34" s="13"/>
      <c r="BB34" s="14"/>
      <c r="BC34" s="63"/>
      <c r="BD34" s="13">
        <v>34</v>
      </c>
      <c r="BE34" s="13">
        <v>1631.8</v>
      </c>
      <c r="BF34" s="13">
        <v>0.1</v>
      </c>
      <c r="BG34" s="13">
        <v>525</v>
      </c>
      <c r="BH34" s="13">
        <v>4</v>
      </c>
      <c r="BI34" s="13">
        <v>1325</v>
      </c>
      <c r="BJ34" s="60">
        <v>543</v>
      </c>
      <c r="BK34" s="13">
        <v>128234</v>
      </c>
      <c r="BL34" s="61">
        <v>0</v>
      </c>
      <c r="BM34" s="13">
        <v>75000</v>
      </c>
      <c r="BN34" s="13">
        <v>6</v>
      </c>
      <c r="BO34" s="13">
        <v>127475</v>
      </c>
      <c r="BP34" s="60">
        <v>645</v>
      </c>
      <c r="BQ34" s="13">
        <v>608199.84</v>
      </c>
      <c r="BR34" s="61">
        <v>0.01</v>
      </c>
      <c r="BS34" s="13">
        <v>301715.3</v>
      </c>
      <c r="BT34" s="13">
        <v>49</v>
      </c>
      <c r="BU34" s="13">
        <v>604072.21</v>
      </c>
      <c r="BV34" s="60">
        <v>136</v>
      </c>
      <c r="BW34" s="13">
        <v>115104.31</v>
      </c>
      <c r="BX34" s="61">
        <v>0.01</v>
      </c>
      <c r="BY34" s="13">
        <v>60952.2</v>
      </c>
      <c r="BZ34" s="13">
        <v>21</v>
      </c>
      <c r="CA34" s="63">
        <v>113605.35</v>
      </c>
      <c r="CB34" s="64">
        <v>1993</v>
      </c>
      <c r="CC34" s="13">
        <v>5948</v>
      </c>
      <c r="CD34" s="13">
        <v>1950265.400002</v>
      </c>
      <c r="CE34" s="13">
        <v>301715.3</v>
      </c>
      <c r="CF34" s="13">
        <v>213</v>
      </c>
      <c r="CG34" s="13">
        <v>1927580.09</v>
      </c>
      <c r="CH34" s="14"/>
    </row>
    <row x14ac:dyDescent="0.25" r="35" customHeight="1" ht="19.5">
      <c r="A35" s="59">
        <v>1992</v>
      </c>
      <c r="B35" s="60">
        <v>1056</v>
      </c>
      <c r="C35" s="13">
        <v>3548</v>
      </c>
      <c r="D35" s="61">
        <v>0</v>
      </c>
      <c r="E35" s="13">
        <v>475</v>
      </c>
      <c r="F35" s="13">
        <v>2</v>
      </c>
      <c r="G35" s="13">
        <v>774</v>
      </c>
      <c r="H35" s="60">
        <v>3805</v>
      </c>
      <c r="I35" s="13">
        <v>30453</v>
      </c>
      <c r="J35" s="61">
        <v>0</v>
      </c>
      <c r="K35" s="13">
        <v>5178</v>
      </c>
      <c r="L35" s="13">
        <v>19</v>
      </c>
      <c r="M35" s="13">
        <v>24428</v>
      </c>
      <c r="N35" s="60">
        <v>298</v>
      </c>
      <c r="O35" s="13">
        <v>433774</v>
      </c>
      <c r="P35" s="61">
        <v>0</v>
      </c>
      <c r="Q35" s="13">
        <v>125260</v>
      </c>
      <c r="R35" s="13">
        <v>25</v>
      </c>
      <c r="S35" s="13">
        <v>430934.3</v>
      </c>
      <c r="T35" s="60">
        <v>576</v>
      </c>
      <c r="U35" s="13">
        <v>5398.9</v>
      </c>
      <c r="V35" s="61">
        <v>0</v>
      </c>
      <c r="W35" s="13">
        <v>3035</v>
      </c>
      <c r="X35" s="13">
        <v>3</v>
      </c>
      <c r="Y35" s="13">
        <v>4216</v>
      </c>
      <c r="Z35" s="60">
        <v>106</v>
      </c>
      <c r="AA35" s="13">
        <v>1809.7</v>
      </c>
      <c r="AB35" s="61">
        <v>0</v>
      </c>
      <c r="AC35" s="13">
        <v>695</v>
      </c>
      <c r="AD35" s="13">
        <v>3</v>
      </c>
      <c r="AE35" s="13">
        <v>1519</v>
      </c>
      <c r="AF35" s="60">
        <v>296</v>
      </c>
      <c r="AG35" s="13">
        <v>1159.61</v>
      </c>
      <c r="AH35" s="61">
        <v>0.01</v>
      </c>
      <c r="AI35" s="13">
        <v>594.89</v>
      </c>
      <c r="AJ35" s="13">
        <v>1</v>
      </c>
      <c r="AK35" s="13">
        <v>594.89</v>
      </c>
      <c r="AL35" s="13">
        <v>285</v>
      </c>
      <c r="AM35" s="13">
        <v>36949.45</v>
      </c>
      <c r="AN35" s="13">
        <v>0.01</v>
      </c>
      <c r="AO35" s="13">
        <v>6800</v>
      </c>
      <c r="AP35" s="13">
        <v>25</v>
      </c>
      <c r="AQ35" s="13">
        <v>35632</v>
      </c>
      <c r="AR35" s="13">
        <v>960</v>
      </c>
      <c r="AS35" s="13">
        <v>175994.400003</v>
      </c>
      <c r="AT35" s="13">
        <v>0.1</v>
      </c>
      <c r="AU35" s="13">
        <v>44200</v>
      </c>
      <c r="AV35" s="13">
        <v>27</v>
      </c>
      <c r="AW35" s="13">
        <v>173168</v>
      </c>
      <c r="AX35" s="62"/>
      <c r="AY35" s="13"/>
      <c r="AZ35" s="65"/>
      <c r="BA35" s="13"/>
      <c r="BB35" s="14"/>
      <c r="BC35" s="63"/>
      <c r="BD35" s="13">
        <v>5</v>
      </c>
      <c r="BE35" s="13">
        <v>13.3</v>
      </c>
      <c r="BF35" s="13">
        <v>0.1</v>
      </c>
      <c r="BG35" s="13">
        <v>12</v>
      </c>
      <c r="BH35" s="12"/>
      <c r="BI35" s="13"/>
      <c r="BJ35" s="60">
        <v>765</v>
      </c>
      <c r="BK35" s="13">
        <v>27111.5</v>
      </c>
      <c r="BL35" s="61">
        <v>0</v>
      </c>
      <c r="BM35" s="13">
        <v>7496</v>
      </c>
      <c r="BN35" s="13">
        <v>15</v>
      </c>
      <c r="BO35" s="13">
        <v>24788</v>
      </c>
      <c r="BP35" s="60">
        <v>699</v>
      </c>
      <c r="BQ35" s="13">
        <v>97756.39</v>
      </c>
      <c r="BR35" s="61">
        <v>0.01</v>
      </c>
      <c r="BS35" s="13">
        <v>40000</v>
      </c>
      <c r="BT35" s="13">
        <v>19</v>
      </c>
      <c r="BU35" s="13">
        <v>94722.99</v>
      </c>
      <c r="BV35" s="60">
        <v>116</v>
      </c>
      <c r="BW35" s="13">
        <v>37815.07</v>
      </c>
      <c r="BX35" s="61">
        <v>0.01</v>
      </c>
      <c r="BY35" s="13">
        <v>17766.4</v>
      </c>
      <c r="BZ35" s="13">
        <v>10</v>
      </c>
      <c r="CA35" s="63">
        <v>36945.74</v>
      </c>
      <c r="CB35" s="64">
        <v>1992</v>
      </c>
      <c r="CC35" s="13">
        <v>8967</v>
      </c>
      <c r="CD35" s="13">
        <v>851782.920003</v>
      </c>
      <c r="CE35" s="13">
        <v>125260</v>
      </c>
      <c r="CF35" s="13">
        <v>149</v>
      </c>
      <c r="CG35" s="13">
        <v>827722.8200000001</v>
      </c>
      <c r="CH35" s="14"/>
    </row>
    <row x14ac:dyDescent="0.25" r="36" customHeight="1" ht="19.5">
      <c r="A36" s="59">
        <v>1991</v>
      </c>
      <c r="B36" s="60">
        <v>924</v>
      </c>
      <c r="C36" s="13">
        <v>6165</v>
      </c>
      <c r="D36" s="61">
        <v>0</v>
      </c>
      <c r="E36" s="13">
        <v>1559</v>
      </c>
      <c r="F36" s="13">
        <v>5</v>
      </c>
      <c r="G36" s="13">
        <v>3159</v>
      </c>
      <c r="H36" s="60">
        <v>2013</v>
      </c>
      <c r="I36" s="13">
        <v>24709</v>
      </c>
      <c r="J36" s="61">
        <v>0</v>
      </c>
      <c r="K36" s="13">
        <v>5165</v>
      </c>
      <c r="L36" s="13">
        <v>22</v>
      </c>
      <c r="M36" s="13">
        <v>18831</v>
      </c>
      <c r="N36" s="60">
        <v>672</v>
      </c>
      <c r="O36" s="13">
        <v>150986</v>
      </c>
      <c r="P36" s="61">
        <v>0</v>
      </c>
      <c r="Q36" s="13">
        <v>27648</v>
      </c>
      <c r="R36" s="13">
        <v>48</v>
      </c>
      <c r="S36" s="13">
        <v>145361.3</v>
      </c>
      <c r="T36" s="60">
        <v>656</v>
      </c>
      <c r="U36" s="13">
        <v>3559</v>
      </c>
      <c r="V36" s="61">
        <v>0</v>
      </c>
      <c r="W36" s="13">
        <v>2600</v>
      </c>
      <c r="X36" s="13">
        <v>2</v>
      </c>
      <c r="Y36" s="13">
        <v>2935</v>
      </c>
      <c r="Z36" s="60">
        <v>115</v>
      </c>
      <c r="AA36" s="13">
        <v>56390</v>
      </c>
      <c r="AB36" s="61">
        <v>0</v>
      </c>
      <c r="AC36" s="13">
        <v>9850</v>
      </c>
      <c r="AD36" s="13">
        <v>20</v>
      </c>
      <c r="AE36" s="13">
        <v>55601</v>
      </c>
      <c r="AF36" s="60">
        <v>726</v>
      </c>
      <c r="AG36" s="13">
        <v>1775.75</v>
      </c>
      <c r="AH36" s="61">
        <v>0.01</v>
      </c>
      <c r="AI36" s="13">
        <v>532.4</v>
      </c>
      <c r="AJ36" s="13">
        <v>1</v>
      </c>
      <c r="AK36" s="13">
        <v>532.4</v>
      </c>
      <c r="AL36" s="13">
        <v>331</v>
      </c>
      <c r="AM36" s="13">
        <v>225466.42</v>
      </c>
      <c r="AN36" s="13">
        <v>0.01</v>
      </c>
      <c r="AO36" s="13">
        <v>29634</v>
      </c>
      <c r="AP36" s="13">
        <v>38</v>
      </c>
      <c r="AQ36" s="13">
        <v>222672.66</v>
      </c>
      <c r="AR36" s="13">
        <v>2560</v>
      </c>
      <c r="AS36" s="13">
        <v>318811.100007</v>
      </c>
      <c r="AT36" s="13">
        <v>0.1</v>
      </c>
      <c r="AU36" s="13">
        <v>49500</v>
      </c>
      <c r="AV36" s="13">
        <v>54</v>
      </c>
      <c r="AW36" s="13">
        <v>312625</v>
      </c>
      <c r="AX36" s="62"/>
      <c r="AY36" s="13"/>
      <c r="AZ36" s="65"/>
      <c r="BA36" s="13"/>
      <c r="BB36" s="14"/>
      <c r="BC36" s="63"/>
      <c r="BD36" s="13">
        <v>21</v>
      </c>
      <c r="BE36" s="13">
        <v>1029.7</v>
      </c>
      <c r="BF36" s="13">
        <v>0.1</v>
      </c>
      <c r="BG36" s="13">
        <v>480</v>
      </c>
      <c r="BH36" s="13">
        <v>3</v>
      </c>
      <c r="BI36" s="13">
        <v>990</v>
      </c>
      <c r="BJ36" s="60">
        <v>1216</v>
      </c>
      <c r="BK36" s="13">
        <v>438331.4</v>
      </c>
      <c r="BL36" s="61">
        <v>0</v>
      </c>
      <c r="BM36" s="13">
        <v>151000</v>
      </c>
      <c r="BN36" s="13">
        <v>37</v>
      </c>
      <c r="BO36" s="13">
        <v>434698</v>
      </c>
      <c r="BP36" s="60">
        <v>762</v>
      </c>
      <c r="BQ36" s="13">
        <v>198175.11</v>
      </c>
      <c r="BR36" s="61">
        <v>0.01</v>
      </c>
      <c r="BS36" s="13">
        <v>35807.78</v>
      </c>
      <c r="BT36" s="13">
        <v>38</v>
      </c>
      <c r="BU36" s="13">
        <v>194240.74</v>
      </c>
      <c r="BV36" s="60">
        <v>187</v>
      </c>
      <c r="BW36" s="13">
        <v>120270.82</v>
      </c>
      <c r="BX36" s="61">
        <v>0.01</v>
      </c>
      <c r="BY36" s="13">
        <v>15452.08</v>
      </c>
      <c r="BZ36" s="13">
        <v>43</v>
      </c>
      <c r="CA36" s="63">
        <v>118747.08</v>
      </c>
      <c r="CB36" s="64">
        <v>1991</v>
      </c>
      <c r="CC36" s="13">
        <v>10183</v>
      </c>
      <c r="CD36" s="13">
        <v>1545668.6000070001</v>
      </c>
      <c r="CE36" s="13">
        <v>151000</v>
      </c>
      <c r="CF36" s="13">
        <v>311</v>
      </c>
      <c r="CG36" s="13">
        <v>1510392.98</v>
      </c>
      <c r="CH36" s="14"/>
    </row>
    <row x14ac:dyDescent="0.25" r="37" customHeight="1" ht="19.5">
      <c r="A37" s="59">
        <v>1990</v>
      </c>
      <c r="B37" s="60">
        <v>1301</v>
      </c>
      <c r="C37" s="13">
        <v>34085</v>
      </c>
      <c r="D37" s="61">
        <v>0</v>
      </c>
      <c r="E37" s="13">
        <v>11810</v>
      </c>
      <c r="F37" s="13">
        <v>17</v>
      </c>
      <c r="G37" s="13">
        <v>30674</v>
      </c>
      <c r="H37" s="60">
        <v>3255</v>
      </c>
      <c r="I37" s="13">
        <v>75782</v>
      </c>
      <c r="J37" s="61">
        <v>0</v>
      </c>
      <c r="K37" s="13">
        <v>24080</v>
      </c>
      <c r="L37" s="13">
        <v>32</v>
      </c>
      <c r="M37" s="13">
        <v>67132</v>
      </c>
      <c r="N37" s="60">
        <v>562</v>
      </c>
      <c r="O37" s="13">
        <v>16145</v>
      </c>
      <c r="P37" s="61">
        <v>0</v>
      </c>
      <c r="Q37" s="13">
        <v>2793</v>
      </c>
      <c r="R37" s="13">
        <v>16</v>
      </c>
      <c r="S37" s="13">
        <v>12985.3</v>
      </c>
      <c r="T37" s="60">
        <v>377</v>
      </c>
      <c r="U37" s="13">
        <v>6218.4</v>
      </c>
      <c r="V37" s="61">
        <v>0</v>
      </c>
      <c r="W37" s="13">
        <v>4871</v>
      </c>
      <c r="X37" s="13">
        <v>2</v>
      </c>
      <c r="Y37" s="13">
        <v>5984</v>
      </c>
      <c r="Z37" s="60">
        <v>165</v>
      </c>
      <c r="AA37" s="13">
        <v>24602.3</v>
      </c>
      <c r="AB37" s="61">
        <v>0</v>
      </c>
      <c r="AC37" s="13">
        <v>9064</v>
      </c>
      <c r="AD37" s="13">
        <v>14</v>
      </c>
      <c r="AE37" s="13">
        <v>24430</v>
      </c>
      <c r="AF37" s="60">
        <v>497</v>
      </c>
      <c r="AG37" s="13">
        <v>1068.16</v>
      </c>
      <c r="AH37" s="61">
        <v>0</v>
      </c>
      <c r="AI37" s="13">
        <v>308</v>
      </c>
      <c r="AJ37" s="13">
        <v>2</v>
      </c>
      <c r="AK37" s="13">
        <v>528</v>
      </c>
      <c r="AL37" s="13">
        <v>236</v>
      </c>
      <c r="AM37" s="13">
        <v>104617.4</v>
      </c>
      <c r="AN37" s="13">
        <v>0.01</v>
      </c>
      <c r="AO37" s="13">
        <v>30001</v>
      </c>
      <c r="AP37" s="13">
        <v>17</v>
      </c>
      <c r="AQ37" s="13">
        <v>103281</v>
      </c>
      <c r="AR37" s="13">
        <v>1612</v>
      </c>
      <c r="AS37" s="13">
        <v>183613.200005</v>
      </c>
      <c r="AT37" s="13">
        <v>0.1</v>
      </c>
      <c r="AU37" s="13">
        <v>36712</v>
      </c>
      <c r="AV37" s="13">
        <v>47</v>
      </c>
      <c r="AW37" s="13">
        <v>178310</v>
      </c>
      <c r="AX37" s="62"/>
      <c r="AY37" s="13"/>
      <c r="AZ37" s="65"/>
      <c r="BA37" s="13"/>
      <c r="BB37" s="14"/>
      <c r="BC37" s="63"/>
      <c r="BD37" s="13">
        <v>65</v>
      </c>
      <c r="BE37" s="13">
        <v>24800.3</v>
      </c>
      <c r="BF37" s="13">
        <v>0</v>
      </c>
      <c r="BG37" s="13">
        <v>12000</v>
      </c>
      <c r="BH37" s="13">
        <v>4</v>
      </c>
      <c r="BI37" s="13">
        <v>24600</v>
      </c>
      <c r="BJ37" s="60">
        <v>851</v>
      </c>
      <c r="BK37" s="13">
        <v>83342.6</v>
      </c>
      <c r="BL37" s="61">
        <v>0</v>
      </c>
      <c r="BM37" s="13">
        <v>16000</v>
      </c>
      <c r="BN37" s="13">
        <v>33</v>
      </c>
      <c r="BO37" s="13">
        <v>81057</v>
      </c>
      <c r="BP37" s="60">
        <v>897</v>
      </c>
      <c r="BQ37" s="13">
        <v>216055.678238</v>
      </c>
      <c r="BR37" s="61">
        <v>0.01</v>
      </c>
      <c r="BS37" s="13">
        <v>33675.3756647</v>
      </c>
      <c r="BT37" s="13">
        <v>41</v>
      </c>
      <c r="BU37" s="13">
        <v>212888.879909</v>
      </c>
      <c r="BV37" s="60">
        <v>154</v>
      </c>
      <c r="BW37" s="13">
        <v>182891.92</v>
      </c>
      <c r="BX37" s="61">
        <v>0.01</v>
      </c>
      <c r="BY37" s="13">
        <v>61715.19</v>
      </c>
      <c r="BZ37" s="13">
        <v>21</v>
      </c>
      <c r="CA37" s="63">
        <v>182124.73</v>
      </c>
      <c r="CB37" s="64">
        <v>1990</v>
      </c>
      <c r="CC37" s="13">
        <v>9972</v>
      </c>
      <c r="CD37" s="13">
        <v>953221.658243</v>
      </c>
      <c r="CE37" s="13">
        <v>61715.19</v>
      </c>
      <c r="CF37" s="13">
        <v>246</v>
      </c>
      <c r="CG37" s="13">
        <v>923994.409909</v>
      </c>
      <c r="CH37" s="14"/>
    </row>
    <row x14ac:dyDescent="0.25" r="38" customHeight="1" ht="19.5">
      <c r="A38" s="59">
        <v>1989</v>
      </c>
      <c r="B38" s="60">
        <v>781</v>
      </c>
      <c r="C38" s="13">
        <v>6709</v>
      </c>
      <c r="D38" s="61">
        <v>0</v>
      </c>
      <c r="E38" s="13">
        <v>1978</v>
      </c>
      <c r="F38" s="13">
        <v>6</v>
      </c>
      <c r="G38" s="13">
        <v>4739</v>
      </c>
      <c r="H38" s="60">
        <v>3520</v>
      </c>
      <c r="I38" s="13">
        <v>25382</v>
      </c>
      <c r="J38" s="61">
        <v>0</v>
      </c>
      <c r="K38" s="13">
        <v>3870</v>
      </c>
      <c r="L38" s="13">
        <v>19</v>
      </c>
      <c r="M38" s="13">
        <v>17048</v>
      </c>
      <c r="N38" s="60">
        <v>1211</v>
      </c>
      <c r="O38" s="13">
        <v>3552907</v>
      </c>
      <c r="P38" s="61">
        <v>0</v>
      </c>
      <c r="Q38" s="13">
        <v>449694</v>
      </c>
      <c r="R38" s="13">
        <v>248</v>
      </c>
      <c r="S38" s="13">
        <v>3543424.7</v>
      </c>
      <c r="T38" s="60">
        <v>392</v>
      </c>
      <c r="U38" s="13">
        <v>753.4</v>
      </c>
      <c r="V38" s="61">
        <v>0</v>
      </c>
      <c r="W38" s="13">
        <v>80</v>
      </c>
      <c r="X38" s="12"/>
      <c r="Y38" s="13"/>
      <c r="Z38" s="60">
        <v>169</v>
      </c>
      <c r="AA38" s="13">
        <v>54202.6</v>
      </c>
      <c r="AB38" s="61">
        <v>0</v>
      </c>
      <c r="AC38" s="13">
        <v>30750</v>
      </c>
      <c r="AD38" s="13">
        <v>7</v>
      </c>
      <c r="AE38" s="13">
        <v>53574</v>
      </c>
      <c r="AF38" s="60">
        <v>421</v>
      </c>
      <c r="AG38" s="13">
        <v>460.97</v>
      </c>
      <c r="AH38" s="61">
        <v>0.01</v>
      </c>
      <c r="AI38" s="13">
        <v>48.5</v>
      </c>
      <c r="AJ38" s="12"/>
      <c r="AK38" s="13"/>
      <c r="AL38" s="13">
        <v>610</v>
      </c>
      <c r="AM38" s="13">
        <v>577615.51</v>
      </c>
      <c r="AN38" s="13">
        <v>0.01</v>
      </c>
      <c r="AO38" s="13">
        <v>83600</v>
      </c>
      <c r="AP38" s="13">
        <v>136</v>
      </c>
      <c r="AQ38" s="13">
        <v>572354</v>
      </c>
      <c r="AR38" s="13">
        <v>2430</v>
      </c>
      <c r="AS38" s="13">
        <v>403885.400008</v>
      </c>
      <c r="AT38" s="13">
        <v>0.1</v>
      </c>
      <c r="AU38" s="13">
        <v>43540</v>
      </c>
      <c r="AV38" s="13">
        <v>125</v>
      </c>
      <c r="AW38" s="13">
        <v>393498.8</v>
      </c>
      <c r="AX38" s="62"/>
      <c r="AY38" s="13"/>
      <c r="AZ38" s="65"/>
      <c r="BA38" s="13"/>
      <c r="BB38" s="14"/>
      <c r="BC38" s="63"/>
      <c r="BD38" s="13">
        <v>54</v>
      </c>
      <c r="BE38" s="13">
        <v>2746.1</v>
      </c>
      <c r="BF38" s="13">
        <v>0.1</v>
      </c>
      <c r="BG38" s="13">
        <v>1550</v>
      </c>
      <c r="BH38" s="13">
        <v>3</v>
      </c>
      <c r="BI38" s="13">
        <v>2330</v>
      </c>
      <c r="BJ38" s="60">
        <v>1167</v>
      </c>
      <c r="BK38" s="13">
        <v>2109512.5</v>
      </c>
      <c r="BL38" s="61">
        <v>0</v>
      </c>
      <c r="BM38" s="13">
        <v>377750</v>
      </c>
      <c r="BN38" s="13">
        <v>49</v>
      </c>
      <c r="BO38" s="13">
        <v>2105780</v>
      </c>
      <c r="BP38" s="60">
        <v>1016</v>
      </c>
      <c r="BQ38" s="13">
        <v>479904.307833</v>
      </c>
      <c r="BR38" s="61">
        <v>0.01</v>
      </c>
      <c r="BS38" s="13">
        <v>44128.6809139</v>
      </c>
      <c r="BT38" s="13">
        <v>120</v>
      </c>
      <c r="BU38" s="13">
        <v>472880.717443</v>
      </c>
      <c r="BV38" s="60">
        <v>244</v>
      </c>
      <c r="BW38" s="13">
        <v>383188.13</v>
      </c>
      <c r="BX38" s="61">
        <v>0.01</v>
      </c>
      <c r="BY38" s="13">
        <v>78340.4</v>
      </c>
      <c r="BZ38" s="13">
        <v>57</v>
      </c>
      <c r="CA38" s="63">
        <v>381013.34</v>
      </c>
      <c r="CB38" s="64">
        <v>1989</v>
      </c>
      <c r="CC38" s="13">
        <v>12015</v>
      </c>
      <c r="CD38" s="13">
        <v>7597266.017841</v>
      </c>
      <c r="CE38" s="13">
        <v>449694</v>
      </c>
      <c r="CF38" s="13">
        <v>770</v>
      </c>
      <c r="CG38" s="13">
        <v>7546642.757443</v>
      </c>
      <c r="CH38" s="14"/>
    </row>
    <row x14ac:dyDescent="0.25" r="39" customHeight="1" ht="19.5">
      <c r="A39" s="59">
        <v>1988</v>
      </c>
      <c r="B39" s="60">
        <v>838</v>
      </c>
      <c r="C39" s="13">
        <v>14691</v>
      </c>
      <c r="D39" s="61">
        <v>0</v>
      </c>
      <c r="E39" s="13">
        <v>7646</v>
      </c>
      <c r="F39" s="13">
        <v>9</v>
      </c>
      <c r="G39" s="13">
        <v>11674</v>
      </c>
      <c r="H39" s="60">
        <v>1951</v>
      </c>
      <c r="I39" s="13">
        <v>11482</v>
      </c>
      <c r="J39" s="61">
        <v>0</v>
      </c>
      <c r="K39" s="13">
        <v>1305</v>
      </c>
      <c r="L39" s="13">
        <v>14</v>
      </c>
      <c r="M39" s="13">
        <v>5858</v>
      </c>
      <c r="N39" s="60">
        <v>982</v>
      </c>
      <c r="O39" s="13">
        <v>501135</v>
      </c>
      <c r="P39" s="61">
        <v>0</v>
      </c>
      <c r="Q39" s="13">
        <v>133909</v>
      </c>
      <c r="R39" s="13">
        <v>103</v>
      </c>
      <c r="S39" s="13">
        <v>492026.6</v>
      </c>
      <c r="T39" s="60">
        <v>1</v>
      </c>
      <c r="U39" s="13">
        <v>1632</v>
      </c>
      <c r="V39" s="61">
        <v>1632</v>
      </c>
      <c r="W39" s="13">
        <v>1632</v>
      </c>
      <c r="X39" s="13">
        <v>1</v>
      </c>
      <c r="Y39" s="13">
        <v>1632</v>
      </c>
      <c r="Z39" s="60">
        <v>106</v>
      </c>
      <c r="AA39" s="13">
        <v>1647.2</v>
      </c>
      <c r="AB39" s="61">
        <v>0</v>
      </c>
      <c r="AC39" s="13">
        <v>996</v>
      </c>
      <c r="AD39" s="13">
        <v>2</v>
      </c>
      <c r="AE39" s="13">
        <v>1556</v>
      </c>
      <c r="AF39" s="60">
        <v>326</v>
      </c>
      <c r="AG39" s="13">
        <v>351.7</v>
      </c>
      <c r="AH39" s="61">
        <v>0</v>
      </c>
      <c r="AI39" s="13">
        <v>90.4</v>
      </c>
      <c r="AJ39" s="12"/>
      <c r="AK39" s="13"/>
      <c r="AL39" s="13">
        <v>190</v>
      </c>
      <c r="AM39" s="13">
        <v>66078.12</v>
      </c>
      <c r="AN39" s="13">
        <v>0.01</v>
      </c>
      <c r="AO39" s="13">
        <v>28500</v>
      </c>
      <c r="AP39" s="13">
        <v>18</v>
      </c>
      <c r="AQ39" s="13">
        <v>64866</v>
      </c>
      <c r="AR39" s="13">
        <v>3260</v>
      </c>
      <c r="AS39" s="13">
        <v>390705.700011</v>
      </c>
      <c r="AT39" s="13">
        <v>0.1</v>
      </c>
      <c r="AU39" s="13">
        <v>120625</v>
      </c>
      <c r="AV39" s="13">
        <v>82</v>
      </c>
      <c r="AW39" s="13">
        <v>381423</v>
      </c>
      <c r="AX39" s="62"/>
      <c r="AY39" s="13"/>
      <c r="AZ39" s="65"/>
      <c r="BA39" s="13"/>
      <c r="BB39" s="14"/>
      <c r="BC39" s="63"/>
      <c r="BD39" s="13">
        <v>7</v>
      </c>
      <c r="BE39" s="13">
        <v>38.4</v>
      </c>
      <c r="BF39" s="13">
        <v>0.1</v>
      </c>
      <c r="BG39" s="13">
        <v>35</v>
      </c>
      <c r="BH39" s="12"/>
      <c r="BI39" s="13"/>
      <c r="BJ39" s="60">
        <v>1331</v>
      </c>
      <c r="BK39" s="13">
        <v>275721.7</v>
      </c>
      <c r="BL39" s="61">
        <v>0</v>
      </c>
      <c r="BM39" s="13">
        <v>156450</v>
      </c>
      <c r="BN39" s="13">
        <v>35</v>
      </c>
      <c r="BO39" s="13">
        <v>271644.5</v>
      </c>
      <c r="BP39" s="60">
        <v>1061</v>
      </c>
      <c r="BQ39" s="13">
        <v>81470.0069528</v>
      </c>
      <c r="BR39" s="61">
        <v>0.01</v>
      </c>
      <c r="BS39" s="13">
        <v>35481.2551283</v>
      </c>
      <c r="BT39" s="13">
        <v>23</v>
      </c>
      <c r="BU39" s="13">
        <v>77642.7203304</v>
      </c>
      <c r="BV39" s="60">
        <v>115</v>
      </c>
      <c r="BW39" s="13">
        <v>6614.39</v>
      </c>
      <c r="BX39" s="61">
        <v>0.01</v>
      </c>
      <c r="BY39" s="13">
        <v>1936.01</v>
      </c>
      <c r="BZ39" s="13">
        <v>5</v>
      </c>
      <c r="CA39" s="63">
        <v>5672.03</v>
      </c>
      <c r="CB39" s="64">
        <v>1988</v>
      </c>
      <c r="CC39" s="13">
        <v>10168</v>
      </c>
      <c r="CD39" s="13">
        <v>1351568.316964</v>
      </c>
      <c r="CE39" s="13">
        <v>156450</v>
      </c>
      <c r="CF39" s="13">
        <v>292</v>
      </c>
      <c r="CG39" s="13">
        <v>1313994.35033</v>
      </c>
      <c r="CH39" s="14"/>
    </row>
    <row x14ac:dyDescent="0.25" r="40" customHeight="1" ht="19.5">
      <c r="A40" s="59">
        <v>1987</v>
      </c>
      <c r="B40" s="60">
        <v>1277</v>
      </c>
      <c r="C40" s="13">
        <v>36943</v>
      </c>
      <c r="D40" s="61">
        <v>0</v>
      </c>
      <c r="E40" s="13">
        <v>13264</v>
      </c>
      <c r="F40" s="13">
        <v>15</v>
      </c>
      <c r="G40" s="13">
        <v>33130</v>
      </c>
      <c r="H40" s="60">
        <v>3477</v>
      </c>
      <c r="I40" s="13">
        <v>34993</v>
      </c>
      <c r="J40" s="61">
        <v>0</v>
      </c>
      <c r="K40" s="13">
        <v>7982</v>
      </c>
      <c r="L40" s="13">
        <v>27</v>
      </c>
      <c r="M40" s="13">
        <v>24421</v>
      </c>
      <c r="N40" s="60">
        <v>486</v>
      </c>
      <c r="O40" s="13">
        <v>112008</v>
      </c>
      <c r="P40" s="61">
        <v>0</v>
      </c>
      <c r="Q40" s="13">
        <v>23190</v>
      </c>
      <c r="R40" s="13">
        <v>42</v>
      </c>
      <c r="S40" s="13">
        <v>106823.5</v>
      </c>
      <c r="T40" s="60">
        <v>1</v>
      </c>
      <c r="U40" s="13">
        <v>273</v>
      </c>
      <c r="V40" s="61">
        <v>273</v>
      </c>
      <c r="W40" s="13">
        <v>273</v>
      </c>
      <c r="X40" s="13">
        <v>1</v>
      </c>
      <c r="Y40" s="13">
        <v>273</v>
      </c>
      <c r="Z40" s="60">
        <v>253</v>
      </c>
      <c r="AA40" s="13">
        <v>11903.9</v>
      </c>
      <c r="AB40" s="61">
        <v>0</v>
      </c>
      <c r="AC40" s="13">
        <v>2000</v>
      </c>
      <c r="AD40" s="13">
        <v>9</v>
      </c>
      <c r="AE40" s="13">
        <v>11544</v>
      </c>
      <c r="AF40" s="60">
        <v>564</v>
      </c>
      <c r="AG40" s="13">
        <v>1096.98</v>
      </c>
      <c r="AH40" s="61">
        <v>0.01</v>
      </c>
      <c r="AI40" s="13">
        <v>161.84</v>
      </c>
      <c r="AJ40" s="12"/>
      <c r="AK40" s="13"/>
      <c r="AL40" s="13">
        <v>374</v>
      </c>
      <c r="AM40" s="13">
        <v>399089.9</v>
      </c>
      <c r="AN40" s="13">
        <v>0</v>
      </c>
      <c r="AO40" s="13">
        <v>44420</v>
      </c>
      <c r="AP40" s="13">
        <v>82</v>
      </c>
      <c r="AQ40" s="13">
        <v>397046</v>
      </c>
      <c r="AR40" s="13">
        <v>1920</v>
      </c>
      <c r="AS40" s="13">
        <v>75471.600007</v>
      </c>
      <c r="AT40" s="13">
        <v>0.1</v>
      </c>
      <c r="AU40" s="13">
        <v>27063</v>
      </c>
      <c r="AV40" s="13">
        <v>36</v>
      </c>
      <c r="AW40" s="13">
        <v>70939.9</v>
      </c>
      <c r="AX40" s="62"/>
      <c r="AY40" s="13"/>
      <c r="AZ40" s="65"/>
      <c r="BA40" s="13"/>
      <c r="BB40" s="14"/>
      <c r="BC40" s="63"/>
      <c r="BD40" s="13">
        <v>14</v>
      </c>
      <c r="BE40" s="13">
        <v>23.3</v>
      </c>
      <c r="BF40" s="13">
        <v>0.1</v>
      </c>
      <c r="BG40" s="13">
        <v>16</v>
      </c>
      <c r="BH40" s="12"/>
      <c r="BI40" s="13"/>
      <c r="BJ40" s="60">
        <v>992</v>
      </c>
      <c r="BK40" s="13">
        <v>36834.2</v>
      </c>
      <c r="BL40" s="61">
        <v>0</v>
      </c>
      <c r="BM40" s="13">
        <v>12260</v>
      </c>
      <c r="BN40" s="13">
        <v>16</v>
      </c>
      <c r="BO40" s="13">
        <v>33939</v>
      </c>
      <c r="BP40" s="60">
        <v>980</v>
      </c>
      <c r="BQ40" s="13">
        <v>220088.675</v>
      </c>
      <c r="BR40" s="61">
        <v>0.01</v>
      </c>
      <c r="BS40" s="13">
        <v>65812.5589</v>
      </c>
      <c r="BT40" s="13">
        <v>44</v>
      </c>
      <c r="BU40" s="13">
        <v>213925.5688</v>
      </c>
      <c r="BV40" s="60">
        <v>125</v>
      </c>
      <c r="BW40" s="13">
        <v>88901.46</v>
      </c>
      <c r="BX40" s="61">
        <v>0.01</v>
      </c>
      <c r="BY40" s="13">
        <v>54354.41</v>
      </c>
      <c r="BZ40" s="13">
        <v>13</v>
      </c>
      <c r="CA40" s="63">
        <v>88367.44</v>
      </c>
      <c r="CB40" s="64">
        <v>1987</v>
      </c>
      <c r="CC40" s="13">
        <v>10463</v>
      </c>
      <c r="CD40" s="13">
        <v>1017626.7150069999</v>
      </c>
      <c r="CE40" s="13">
        <v>65812.5589</v>
      </c>
      <c r="CF40" s="13">
        <v>285</v>
      </c>
      <c r="CG40" s="13">
        <v>980409.3088</v>
      </c>
      <c r="CH40" s="14"/>
    </row>
    <row x14ac:dyDescent="0.25" r="41" customHeight="1" ht="19.5">
      <c r="A41" s="59">
        <v>1986</v>
      </c>
      <c r="B41" s="60">
        <v>584</v>
      </c>
      <c r="C41" s="13">
        <v>2307</v>
      </c>
      <c r="D41" s="61">
        <v>0</v>
      </c>
      <c r="E41" s="13">
        <v>475</v>
      </c>
      <c r="F41" s="13">
        <v>3</v>
      </c>
      <c r="G41" s="13">
        <v>933</v>
      </c>
      <c r="H41" s="60">
        <v>2194</v>
      </c>
      <c r="I41" s="13">
        <v>17261</v>
      </c>
      <c r="J41" s="61">
        <v>0</v>
      </c>
      <c r="K41" s="13">
        <v>2803</v>
      </c>
      <c r="L41" s="13">
        <v>17</v>
      </c>
      <c r="M41" s="13">
        <v>10551</v>
      </c>
      <c r="N41" s="60">
        <v>250</v>
      </c>
      <c r="O41" s="13">
        <v>67878</v>
      </c>
      <c r="P41" s="61">
        <v>0</v>
      </c>
      <c r="Q41" s="13">
        <v>45732</v>
      </c>
      <c r="R41" s="13">
        <v>10</v>
      </c>
      <c r="S41" s="13">
        <v>66744.6</v>
      </c>
      <c r="T41" s="60">
        <v>10</v>
      </c>
      <c r="U41" s="13">
        <v>37417</v>
      </c>
      <c r="V41" s="61">
        <v>340</v>
      </c>
      <c r="W41" s="13">
        <v>23165</v>
      </c>
      <c r="X41" s="13">
        <v>10</v>
      </c>
      <c r="Y41" s="13">
        <v>37417</v>
      </c>
      <c r="Z41" s="60">
        <v>173</v>
      </c>
      <c r="AA41" s="13">
        <v>103200.5</v>
      </c>
      <c r="AB41" s="61">
        <v>0</v>
      </c>
      <c r="AC41" s="13">
        <v>50730</v>
      </c>
      <c r="AD41" s="13">
        <v>18</v>
      </c>
      <c r="AE41" s="13">
        <v>102124</v>
      </c>
      <c r="AF41" s="62"/>
      <c r="AG41" s="13"/>
      <c r="AH41" s="65"/>
      <c r="AI41" s="13"/>
      <c r="AJ41" s="12"/>
      <c r="AK41" s="13"/>
      <c r="AL41" s="13">
        <v>203</v>
      </c>
      <c r="AM41" s="13">
        <v>321608.1</v>
      </c>
      <c r="AN41" s="13">
        <v>0</v>
      </c>
      <c r="AO41" s="13">
        <v>80000</v>
      </c>
      <c r="AP41" s="13">
        <v>24</v>
      </c>
      <c r="AQ41" s="13">
        <v>319899</v>
      </c>
      <c r="AR41" s="13">
        <v>1087</v>
      </c>
      <c r="AS41" s="13">
        <v>145516.100003</v>
      </c>
      <c r="AT41" s="13">
        <v>0.1</v>
      </c>
      <c r="AU41" s="13">
        <v>61200</v>
      </c>
      <c r="AV41" s="13">
        <v>21</v>
      </c>
      <c r="AW41" s="13">
        <v>142925.5</v>
      </c>
      <c r="AX41" s="62"/>
      <c r="AY41" s="13"/>
      <c r="AZ41" s="65"/>
      <c r="BA41" s="13"/>
      <c r="BB41" s="14"/>
      <c r="BC41" s="63"/>
      <c r="BD41" s="13">
        <v>28</v>
      </c>
      <c r="BE41" s="13">
        <v>319.4</v>
      </c>
      <c r="BF41" s="13">
        <v>0.1</v>
      </c>
      <c r="BG41" s="13">
        <v>300</v>
      </c>
      <c r="BH41" s="13">
        <v>1</v>
      </c>
      <c r="BI41" s="13">
        <v>300</v>
      </c>
      <c r="BJ41" s="60">
        <v>851</v>
      </c>
      <c r="BK41" s="13">
        <v>197225.9</v>
      </c>
      <c r="BL41" s="61">
        <v>0</v>
      </c>
      <c r="BM41" s="13">
        <v>57750</v>
      </c>
      <c r="BN41" s="13">
        <v>20</v>
      </c>
      <c r="BO41" s="13">
        <v>194313</v>
      </c>
      <c r="BP41" s="60">
        <v>493</v>
      </c>
      <c r="BQ41" s="13">
        <v>11436.723</v>
      </c>
      <c r="BR41" s="61">
        <v>0.01</v>
      </c>
      <c r="BS41" s="13">
        <v>3034.0278</v>
      </c>
      <c r="BT41" s="13">
        <v>10</v>
      </c>
      <c r="BU41" s="13">
        <v>8782.08</v>
      </c>
      <c r="BV41" s="60">
        <v>217</v>
      </c>
      <c r="BW41" s="13">
        <v>101697.88</v>
      </c>
      <c r="BX41" s="61">
        <v>0.01</v>
      </c>
      <c r="BY41" s="13">
        <v>12993.48</v>
      </c>
      <c r="BZ41" s="13">
        <v>39</v>
      </c>
      <c r="CA41" s="63">
        <v>99704.33</v>
      </c>
      <c r="CB41" s="64">
        <v>1986</v>
      </c>
      <c r="CC41" s="13">
        <v>6090</v>
      </c>
      <c r="CD41" s="13">
        <v>1005867.8030030001</v>
      </c>
      <c r="CE41" s="13">
        <v>80000</v>
      </c>
      <c r="CF41" s="13">
        <v>173</v>
      </c>
      <c r="CG41" s="13">
        <v>983693.0099999999</v>
      </c>
      <c r="CH41" s="14"/>
    </row>
    <row x14ac:dyDescent="0.25" r="42" customHeight="1" ht="19.5">
      <c r="A42" s="59">
        <v>1985</v>
      </c>
      <c r="B42" s="60">
        <v>941</v>
      </c>
      <c r="C42" s="13">
        <v>16845</v>
      </c>
      <c r="D42" s="61">
        <v>0</v>
      </c>
      <c r="E42" s="13">
        <v>5009</v>
      </c>
      <c r="F42" s="13">
        <v>6</v>
      </c>
      <c r="G42" s="13">
        <v>14535</v>
      </c>
      <c r="H42" s="60">
        <v>3608</v>
      </c>
      <c r="I42" s="13">
        <v>312757</v>
      </c>
      <c r="J42" s="61">
        <v>0</v>
      </c>
      <c r="K42" s="13">
        <v>38028</v>
      </c>
      <c r="L42" s="13">
        <v>91</v>
      </c>
      <c r="M42" s="13">
        <v>298298</v>
      </c>
      <c r="N42" s="60">
        <v>344</v>
      </c>
      <c r="O42" s="13">
        <v>11822</v>
      </c>
      <c r="P42" s="61">
        <v>0</v>
      </c>
      <c r="Q42" s="13">
        <v>3977</v>
      </c>
      <c r="R42" s="13">
        <v>12</v>
      </c>
      <c r="S42" s="13">
        <v>9754.9</v>
      </c>
      <c r="T42" s="60">
        <v>5</v>
      </c>
      <c r="U42" s="13">
        <v>1701</v>
      </c>
      <c r="V42" s="61">
        <v>264</v>
      </c>
      <c r="W42" s="13">
        <v>475</v>
      </c>
      <c r="X42" s="13">
        <v>5</v>
      </c>
      <c r="Y42" s="13">
        <v>1701</v>
      </c>
      <c r="Z42" s="60">
        <v>240</v>
      </c>
      <c r="AA42" s="13">
        <v>104937.3</v>
      </c>
      <c r="AB42" s="61">
        <v>0</v>
      </c>
      <c r="AC42" s="13">
        <v>35150</v>
      </c>
      <c r="AD42" s="13">
        <v>20</v>
      </c>
      <c r="AE42" s="13">
        <v>104480</v>
      </c>
      <c r="AF42" s="62"/>
      <c r="AG42" s="13"/>
      <c r="AH42" s="65"/>
      <c r="AI42" s="13"/>
      <c r="AJ42" s="12"/>
      <c r="AK42" s="13"/>
      <c r="AL42" s="13">
        <v>148</v>
      </c>
      <c r="AM42" s="13">
        <v>194989.9</v>
      </c>
      <c r="AN42" s="13">
        <v>0</v>
      </c>
      <c r="AO42" s="13">
        <v>49376</v>
      </c>
      <c r="AP42" s="13">
        <v>22</v>
      </c>
      <c r="AQ42" s="13">
        <v>194463.4</v>
      </c>
      <c r="AR42" s="13">
        <v>887</v>
      </c>
      <c r="AS42" s="13">
        <v>1006.600006</v>
      </c>
      <c r="AT42" s="13">
        <v>0.1</v>
      </c>
      <c r="AU42" s="13">
        <v>50</v>
      </c>
      <c r="AV42" s="12"/>
      <c r="AW42" s="13"/>
      <c r="AX42" s="62"/>
      <c r="AY42" s="13"/>
      <c r="AZ42" s="65"/>
      <c r="BA42" s="13"/>
      <c r="BB42" s="14"/>
      <c r="BC42" s="63"/>
      <c r="BD42" s="13">
        <v>35</v>
      </c>
      <c r="BE42" s="13">
        <v>5380.2</v>
      </c>
      <c r="BF42" s="13">
        <v>0.1</v>
      </c>
      <c r="BG42" s="13">
        <v>4672</v>
      </c>
      <c r="BH42" s="13">
        <v>3</v>
      </c>
      <c r="BI42" s="13">
        <v>5155</v>
      </c>
      <c r="BJ42" s="60">
        <v>922</v>
      </c>
      <c r="BK42" s="13">
        <v>86446.6</v>
      </c>
      <c r="BL42" s="61">
        <v>0</v>
      </c>
      <c r="BM42" s="13">
        <v>41775</v>
      </c>
      <c r="BN42" s="13">
        <v>17</v>
      </c>
      <c r="BO42" s="13">
        <v>84105</v>
      </c>
      <c r="BP42" s="60">
        <v>520</v>
      </c>
      <c r="BQ42" s="13">
        <v>92192.90615</v>
      </c>
      <c r="BR42" s="61">
        <v>0.01</v>
      </c>
      <c r="BS42" s="13">
        <v>20115.9956</v>
      </c>
      <c r="BT42" s="13">
        <v>22</v>
      </c>
      <c r="BU42" s="13">
        <v>89699.01175</v>
      </c>
      <c r="BV42" s="60">
        <v>110</v>
      </c>
      <c r="BW42" s="13">
        <v>19455.49</v>
      </c>
      <c r="BX42" s="61">
        <v>0.01</v>
      </c>
      <c r="BY42" s="13">
        <v>6069.44</v>
      </c>
      <c r="BZ42" s="13">
        <v>7</v>
      </c>
      <c r="CA42" s="63">
        <v>18197.36</v>
      </c>
      <c r="CB42" s="64">
        <v>1985</v>
      </c>
      <c r="CC42" s="13">
        <v>7760</v>
      </c>
      <c r="CD42" s="13">
        <v>847534.7021560001</v>
      </c>
      <c r="CE42" s="13">
        <v>49376</v>
      </c>
      <c r="CF42" s="13">
        <v>205</v>
      </c>
      <c r="CG42" s="13">
        <v>820389.07775</v>
      </c>
      <c r="CH42" s="14"/>
    </row>
    <row x14ac:dyDescent="0.25" r="43" customHeight="1" ht="19.5">
      <c r="A43" s="59">
        <v>1984</v>
      </c>
      <c r="B43" s="60">
        <v>1357</v>
      </c>
      <c r="C43" s="13">
        <v>71213</v>
      </c>
      <c r="D43" s="61">
        <v>0</v>
      </c>
      <c r="E43" s="13">
        <v>13800</v>
      </c>
      <c r="F43" s="13">
        <v>21</v>
      </c>
      <c r="G43" s="13">
        <v>67872</v>
      </c>
      <c r="H43" s="60">
        <v>3063</v>
      </c>
      <c r="I43" s="13">
        <v>19908</v>
      </c>
      <c r="J43" s="61">
        <v>0</v>
      </c>
      <c r="K43" s="13">
        <v>5956</v>
      </c>
      <c r="L43" s="13">
        <v>12</v>
      </c>
      <c r="M43" s="13">
        <v>13579</v>
      </c>
      <c r="N43" s="60">
        <v>672</v>
      </c>
      <c r="O43" s="13">
        <v>130151</v>
      </c>
      <c r="P43" s="61">
        <v>0</v>
      </c>
      <c r="Q43" s="13">
        <v>21764</v>
      </c>
      <c r="R43" s="13">
        <v>56</v>
      </c>
      <c r="S43" s="13">
        <v>123307.8</v>
      </c>
      <c r="T43" s="62"/>
      <c r="U43" s="13"/>
      <c r="V43" s="65"/>
      <c r="W43" s="13"/>
      <c r="X43" s="12"/>
      <c r="Y43" s="13"/>
      <c r="Z43" s="60">
        <v>3</v>
      </c>
      <c r="AA43" s="13">
        <v>7407</v>
      </c>
      <c r="AB43" s="61">
        <v>424</v>
      </c>
      <c r="AC43" s="13">
        <v>5093</v>
      </c>
      <c r="AD43" s="13">
        <v>3</v>
      </c>
      <c r="AE43" s="13">
        <v>7407</v>
      </c>
      <c r="AF43" s="62"/>
      <c r="AG43" s="13"/>
      <c r="AH43" s="65"/>
      <c r="AI43" s="13"/>
      <c r="AJ43" s="12"/>
      <c r="AK43" s="13"/>
      <c r="AL43" s="13">
        <v>304</v>
      </c>
      <c r="AM43" s="13">
        <v>40042.5</v>
      </c>
      <c r="AN43" s="13">
        <v>0</v>
      </c>
      <c r="AO43" s="13">
        <v>5799</v>
      </c>
      <c r="AP43" s="13">
        <v>33</v>
      </c>
      <c r="AQ43" s="13">
        <v>37593</v>
      </c>
      <c r="AR43" s="13">
        <v>1240</v>
      </c>
      <c r="AS43" s="13">
        <v>120442.100021</v>
      </c>
      <c r="AT43" s="13">
        <v>0.1</v>
      </c>
      <c r="AU43" s="13">
        <v>50529</v>
      </c>
      <c r="AV43" s="13">
        <v>23</v>
      </c>
      <c r="AW43" s="13">
        <v>117977.6</v>
      </c>
      <c r="AX43" s="62"/>
      <c r="AY43" s="13"/>
      <c r="AZ43" s="65"/>
      <c r="BA43" s="13"/>
      <c r="BB43" s="14"/>
      <c r="BC43" s="63"/>
      <c r="BD43" s="13">
        <v>71</v>
      </c>
      <c r="BE43" s="13">
        <v>19707.5</v>
      </c>
      <c r="BF43" s="13">
        <v>0.1</v>
      </c>
      <c r="BG43" s="13">
        <v>11783</v>
      </c>
      <c r="BH43" s="13">
        <v>6</v>
      </c>
      <c r="BI43" s="13">
        <v>19386.8</v>
      </c>
      <c r="BJ43" s="60">
        <v>714</v>
      </c>
      <c r="BK43" s="13">
        <v>3799.4</v>
      </c>
      <c r="BL43" s="61">
        <v>0</v>
      </c>
      <c r="BM43" s="13">
        <v>1250</v>
      </c>
      <c r="BN43" s="13">
        <v>2</v>
      </c>
      <c r="BO43" s="13">
        <v>1712</v>
      </c>
      <c r="BP43" s="60">
        <v>892</v>
      </c>
      <c r="BQ43" s="13">
        <v>325896.36628</v>
      </c>
      <c r="BR43" s="61">
        <v>0.01</v>
      </c>
      <c r="BS43" s="13">
        <v>68691.522</v>
      </c>
      <c r="BT43" s="13">
        <v>47</v>
      </c>
      <c r="BU43" s="13">
        <v>320253.8773</v>
      </c>
      <c r="BV43" s="60">
        <v>168</v>
      </c>
      <c r="BW43" s="13">
        <v>23229.2</v>
      </c>
      <c r="BX43" s="61">
        <v>0.01</v>
      </c>
      <c r="BY43" s="13">
        <v>5621.82</v>
      </c>
      <c r="BZ43" s="13">
        <v>14</v>
      </c>
      <c r="CA43" s="63">
        <v>21252.57</v>
      </c>
      <c r="CB43" s="64">
        <v>1984</v>
      </c>
      <c r="CC43" s="13">
        <v>8484</v>
      </c>
      <c r="CD43" s="13">
        <v>761796.0663010001</v>
      </c>
      <c r="CE43" s="13">
        <v>68691.522</v>
      </c>
      <c r="CF43" s="13">
        <v>217</v>
      </c>
      <c r="CG43" s="13">
        <v>730341.5473</v>
      </c>
      <c r="CH43" s="14"/>
    </row>
    <row x14ac:dyDescent="0.25" r="44" customHeight="1" ht="19.5">
      <c r="A44" s="59">
        <v>1983</v>
      </c>
      <c r="B44" s="60">
        <v>763</v>
      </c>
      <c r="C44" s="13">
        <v>3465</v>
      </c>
      <c r="D44" s="61">
        <v>0</v>
      </c>
      <c r="E44" s="13">
        <v>945</v>
      </c>
      <c r="F44" s="13">
        <v>4</v>
      </c>
      <c r="G44" s="13">
        <v>2180</v>
      </c>
      <c r="H44" s="60">
        <v>1704</v>
      </c>
      <c r="I44" s="13">
        <v>67378</v>
      </c>
      <c r="J44" s="61">
        <v>0</v>
      </c>
      <c r="K44" s="13">
        <v>18208</v>
      </c>
      <c r="L44" s="13">
        <v>20</v>
      </c>
      <c r="M44" s="13">
        <v>62635</v>
      </c>
      <c r="N44" s="60">
        <v>506</v>
      </c>
      <c r="O44" s="13">
        <v>99041</v>
      </c>
      <c r="P44" s="61">
        <v>0</v>
      </c>
      <c r="Q44" s="13">
        <v>25419</v>
      </c>
      <c r="R44" s="13">
        <v>16</v>
      </c>
      <c r="S44" s="13">
        <v>95050.4</v>
      </c>
      <c r="T44" s="60">
        <v>1</v>
      </c>
      <c r="U44" s="13">
        <v>590</v>
      </c>
      <c r="V44" s="61">
        <v>590</v>
      </c>
      <c r="W44" s="13">
        <v>590</v>
      </c>
      <c r="X44" s="13">
        <v>1</v>
      </c>
      <c r="Y44" s="13">
        <v>590</v>
      </c>
      <c r="Z44" s="60">
        <v>6</v>
      </c>
      <c r="AA44" s="13">
        <v>13720</v>
      </c>
      <c r="AB44" s="61">
        <v>203</v>
      </c>
      <c r="AC44" s="13">
        <v>6562</v>
      </c>
      <c r="AD44" s="13">
        <v>6</v>
      </c>
      <c r="AE44" s="13">
        <v>13720</v>
      </c>
      <c r="AF44" s="62"/>
      <c r="AG44" s="13"/>
      <c r="AH44" s="65"/>
      <c r="AI44" s="13"/>
      <c r="AJ44" s="12"/>
      <c r="AK44" s="13"/>
      <c r="AL44" s="13">
        <v>340</v>
      </c>
      <c r="AM44" s="13">
        <v>232409.84</v>
      </c>
      <c r="AN44" s="13">
        <v>0</v>
      </c>
      <c r="AO44" s="13">
        <v>28320</v>
      </c>
      <c r="AP44" s="13">
        <v>70</v>
      </c>
      <c r="AQ44" s="13">
        <v>229245.04</v>
      </c>
      <c r="AR44" s="13">
        <v>2244</v>
      </c>
      <c r="AS44" s="13">
        <v>443701.600035</v>
      </c>
      <c r="AT44" s="13">
        <v>0.1</v>
      </c>
      <c r="AU44" s="13">
        <v>132975</v>
      </c>
      <c r="AV44" s="13">
        <v>77</v>
      </c>
      <c r="AW44" s="13">
        <v>438371.6</v>
      </c>
      <c r="AX44" s="62"/>
      <c r="AY44" s="13"/>
      <c r="AZ44" s="65"/>
      <c r="BA44" s="13"/>
      <c r="BB44" s="14"/>
      <c r="BC44" s="63"/>
      <c r="BD44" s="13">
        <v>32</v>
      </c>
      <c r="BE44" s="13">
        <v>763.8</v>
      </c>
      <c r="BF44" s="13">
        <v>0.1</v>
      </c>
      <c r="BG44" s="13">
        <v>632.8</v>
      </c>
      <c r="BH44" s="13">
        <v>1</v>
      </c>
      <c r="BI44" s="13">
        <v>632.8</v>
      </c>
      <c r="BJ44" s="60">
        <v>1747</v>
      </c>
      <c r="BK44" s="13">
        <v>1037538</v>
      </c>
      <c r="BL44" s="61">
        <v>0</v>
      </c>
      <c r="BM44" s="13">
        <v>112500</v>
      </c>
      <c r="BN44" s="13">
        <v>68</v>
      </c>
      <c r="BO44" s="13">
        <v>1032203.7</v>
      </c>
      <c r="BP44" s="60">
        <v>436</v>
      </c>
      <c r="BQ44" s="13">
        <v>61025.4171</v>
      </c>
      <c r="BR44" s="61">
        <v>0.01</v>
      </c>
      <c r="BS44" s="13">
        <v>13376.274</v>
      </c>
      <c r="BT44" s="13">
        <v>26</v>
      </c>
      <c r="BU44" s="13">
        <v>58461.1599</v>
      </c>
      <c r="BV44" s="60">
        <v>199</v>
      </c>
      <c r="BW44" s="13">
        <v>54836.96</v>
      </c>
      <c r="BX44" s="61">
        <v>0.01</v>
      </c>
      <c r="BY44" s="13">
        <v>9266.37</v>
      </c>
      <c r="BZ44" s="13">
        <v>30</v>
      </c>
      <c r="CA44" s="63">
        <v>52111.49</v>
      </c>
      <c r="CB44" s="64">
        <v>1983</v>
      </c>
      <c r="CC44" s="13">
        <v>7978</v>
      </c>
      <c r="CD44" s="13">
        <v>2014469.417135</v>
      </c>
      <c r="CE44" s="13">
        <v>132975</v>
      </c>
      <c r="CF44" s="13">
        <v>319</v>
      </c>
      <c r="CG44" s="13">
        <v>1985200.1899</v>
      </c>
      <c r="CH44" s="14"/>
    </row>
    <row x14ac:dyDescent="0.25" r="45" customHeight="1" ht="19.5">
      <c r="A45" s="59">
        <v>1982</v>
      </c>
      <c r="B45" s="60">
        <v>1263</v>
      </c>
      <c r="C45" s="13">
        <v>712691</v>
      </c>
      <c r="D45" s="61">
        <v>0</v>
      </c>
      <c r="E45" s="13">
        <v>232867</v>
      </c>
      <c r="F45" s="13">
        <v>57</v>
      </c>
      <c r="G45" s="13">
        <v>706063</v>
      </c>
      <c r="H45" s="60">
        <v>2206</v>
      </c>
      <c r="I45" s="13">
        <v>348695</v>
      </c>
      <c r="J45" s="61">
        <v>0</v>
      </c>
      <c r="K45" s="13">
        <v>182725</v>
      </c>
      <c r="L45" s="13">
        <v>43</v>
      </c>
      <c r="M45" s="13">
        <v>343531</v>
      </c>
      <c r="N45" s="60">
        <v>405</v>
      </c>
      <c r="O45" s="13">
        <v>15432</v>
      </c>
      <c r="P45" s="61">
        <v>0</v>
      </c>
      <c r="Q45" s="13">
        <v>2836</v>
      </c>
      <c r="R45" s="13">
        <v>17</v>
      </c>
      <c r="S45" s="13">
        <v>11814.2</v>
      </c>
      <c r="T45" s="60">
        <v>3</v>
      </c>
      <c r="U45" s="13">
        <v>5338.7</v>
      </c>
      <c r="V45" s="61">
        <v>364</v>
      </c>
      <c r="W45" s="13">
        <v>4414.7</v>
      </c>
      <c r="X45" s="13">
        <v>3</v>
      </c>
      <c r="Y45" s="13">
        <v>5338.7</v>
      </c>
      <c r="Z45" s="60">
        <v>3</v>
      </c>
      <c r="AA45" s="13">
        <v>2973</v>
      </c>
      <c r="AB45" s="61">
        <v>234</v>
      </c>
      <c r="AC45" s="13">
        <v>2330</v>
      </c>
      <c r="AD45" s="13">
        <v>3</v>
      </c>
      <c r="AE45" s="13">
        <v>2973</v>
      </c>
      <c r="AF45" s="62"/>
      <c r="AG45" s="13"/>
      <c r="AH45" s="65"/>
      <c r="AI45" s="13"/>
      <c r="AJ45" s="12"/>
      <c r="AK45" s="13"/>
      <c r="AL45" s="13">
        <v>356</v>
      </c>
      <c r="AM45" s="13">
        <v>305297.62</v>
      </c>
      <c r="AN45" s="13">
        <v>0</v>
      </c>
      <c r="AO45" s="13">
        <v>28400</v>
      </c>
      <c r="AP45" s="13">
        <v>58</v>
      </c>
      <c r="AQ45" s="13">
        <v>302668.62</v>
      </c>
      <c r="AR45" s="13">
        <v>1395</v>
      </c>
      <c r="AS45" s="13">
        <v>3915.600022</v>
      </c>
      <c r="AT45" s="13">
        <v>0.1</v>
      </c>
      <c r="AU45" s="13">
        <v>930.8</v>
      </c>
      <c r="AV45" s="13">
        <v>4</v>
      </c>
      <c r="AW45" s="13">
        <v>1636.9</v>
      </c>
      <c r="AX45" s="62"/>
      <c r="AY45" s="13"/>
      <c r="AZ45" s="65"/>
      <c r="BA45" s="13"/>
      <c r="BB45" s="14"/>
      <c r="BC45" s="63"/>
      <c r="BD45" s="13">
        <v>53</v>
      </c>
      <c r="BE45" s="13">
        <v>668.1</v>
      </c>
      <c r="BF45" s="13">
        <v>0.1</v>
      </c>
      <c r="BG45" s="13">
        <v>200</v>
      </c>
      <c r="BH45" s="13">
        <v>1</v>
      </c>
      <c r="BI45" s="13">
        <v>200</v>
      </c>
      <c r="BJ45" s="60">
        <v>1265</v>
      </c>
      <c r="BK45" s="13">
        <v>39107.5</v>
      </c>
      <c r="BL45" s="61">
        <v>0</v>
      </c>
      <c r="BM45" s="13">
        <v>11450</v>
      </c>
      <c r="BN45" s="13">
        <v>23</v>
      </c>
      <c r="BO45" s="13">
        <v>35492</v>
      </c>
      <c r="BP45" s="60">
        <v>595</v>
      </c>
      <c r="BQ45" s="13">
        <v>83017.8722</v>
      </c>
      <c r="BR45" s="61">
        <v>0.01</v>
      </c>
      <c r="BS45" s="13">
        <v>18328.253</v>
      </c>
      <c r="BT45" s="13">
        <v>31</v>
      </c>
      <c r="BU45" s="13">
        <v>80127.4655</v>
      </c>
      <c r="BV45" s="60">
        <v>204</v>
      </c>
      <c r="BW45" s="13">
        <v>240111.44</v>
      </c>
      <c r="BX45" s="61">
        <v>0.01</v>
      </c>
      <c r="BY45" s="13">
        <v>137836.56</v>
      </c>
      <c r="BZ45" s="13">
        <v>26</v>
      </c>
      <c r="CA45" s="63">
        <v>236827.91</v>
      </c>
      <c r="CB45" s="64">
        <v>1982</v>
      </c>
      <c r="CC45" s="13">
        <v>7748</v>
      </c>
      <c r="CD45" s="13">
        <v>1757247.146058</v>
      </c>
      <c r="CE45" s="13">
        <v>232867.287869</v>
      </c>
      <c r="CF45" s="13">
        <v>266</v>
      </c>
      <c r="CG45" s="13">
        <v>1726672.989293</v>
      </c>
      <c r="CH45" s="14"/>
    </row>
    <row x14ac:dyDescent="0.25" r="46" customHeight="1" ht="19.5">
      <c r="A46" s="59">
        <v>1981</v>
      </c>
      <c r="B46" s="60">
        <v>1522</v>
      </c>
      <c r="C46" s="13">
        <v>1357304</v>
      </c>
      <c r="D46" s="61">
        <v>0</v>
      </c>
      <c r="E46" s="13">
        <v>409145</v>
      </c>
      <c r="F46" s="13">
        <v>27</v>
      </c>
      <c r="G46" s="13">
        <v>1352427</v>
      </c>
      <c r="H46" s="60">
        <v>2737</v>
      </c>
      <c r="I46" s="13">
        <v>106593</v>
      </c>
      <c r="J46" s="61">
        <v>0</v>
      </c>
      <c r="K46" s="13">
        <v>37701</v>
      </c>
      <c r="L46" s="13">
        <v>38</v>
      </c>
      <c r="M46" s="13">
        <v>99534</v>
      </c>
      <c r="N46" s="60">
        <v>639</v>
      </c>
      <c r="O46" s="13">
        <v>375728</v>
      </c>
      <c r="P46" s="61">
        <v>0</v>
      </c>
      <c r="Q46" s="13">
        <v>94963</v>
      </c>
      <c r="R46" s="13">
        <v>71</v>
      </c>
      <c r="S46" s="13">
        <v>370861.3</v>
      </c>
      <c r="T46" s="62"/>
      <c r="U46" s="13"/>
      <c r="V46" s="65"/>
      <c r="W46" s="13"/>
      <c r="X46" s="12"/>
      <c r="Y46" s="13"/>
      <c r="Z46" s="60">
        <v>3</v>
      </c>
      <c r="AA46" s="13">
        <v>8930</v>
      </c>
      <c r="AB46" s="61">
        <v>275</v>
      </c>
      <c r="AC46" s="13">
        <v>4843</v>
      </c>
      <c r="AD46" s="13">
        <v>3</v>
      </c>
      <c r="AE46" s="13">
        <v>8930</v>
      </c>
      <c r="AF46" s="62"/>
      <c r="AG46" s="13"/>
      <c r="AH46" s="65"/>
      <c r="AI46" s="13"/>
      <c r="AJ46" s="12"/>
      <c r="AK46" s="13"/>
      <c r="AL46" s="13">
        <v>312</v>
      </c>
      <c r="AM46" s="13">
        <v>984512.5</v>
      </c>
      <c r="AN46" s="13">
        <v>0</v>
      </c>
      <c r="AO46" s="13">
        <v>624883</v>
      </c>
      <c r="AP46" s="13">
        <v>32</v>
      </c>
      <c r="AQ46" s="13">
        <v>983459</v>
      </c>
      <c r="AR46" s="13">
        <v>1655</v>
      </c>
      <c r="AS46" s="13">
        <v>179445.700017</v>
      </c>
      <c r="AT46" s="13">
        <v>0.1</v>
      </c>
      <c r="AU46" s="13">
        <v>18901</v>
      </c>
      <c r="AV46" s="13">
        <v>52</v>
      </c>
      <c r="AW46" s="13">
        <v>175222.3</v>
      </c>
      <c r="AX46" s="62"/>
      <c r="AY46" s="13"/>
      <c r="AZ46" s="65"/>
      <c r="BA46" s="13"/>
      <c r="BB46" s="14"/>
      <c r="BC46" s="63"/>
      <c r="BD46" s="13">
        <v>91</v>
      </c>
      <c r="BE46" s="13">
        <v>651907.1</v>
      </c>
      <c r="BF46" s="13">
        <v>0.1</v>
      </c>
      <c r="BG46" s="13">
        <v>181248</v>
      </c>
      <c r="BH46" s="13">
        <v>26</v>
      </c>
      <c r="BI46" s="13">
        <v>650481</v>
      </c>
      <c r="BJ46" s="60">
        <v>1219</v>
      </c>
      <c r="BK46" s="13">
        <v>192008.9</v>
      </c>
      <c r="BL46" s="61">
        <v>0</v>
      </c>
      <c r="BM46" s="13">
        <v>45600</v>
      </c>
      <c r="BN46" s="13">
        <v>26</v>
      </c>
      <c r="BO46" s="13">
        <v>188920</v>
      </c>
      <c r="BP46" s="60">
        <v>972</v>
      </c>
      <c r="BQ46" s="13">
        <v>2413778.60345</v>
      </c>
      <c r="BR46" s="61">
        <v>0.01</v>
      </c>
      <c r="BS46" s="13">
        <v>435005.278945</v>
      </c>
      <c r="BT46" s="13">
        <v>140</v>
      </c>
      <c r="BU46" s="13">
        <v>2407905.38154</v>
      </c>
      <c r="BV46" s="60">
        <v>91</v>
      </c>
      <c r="BW46" s="13">
        <v>14196.81</v>
      </c>
      <c r="BX46" s="61">
        <v>0.01</v>
      </c>
      <c r="BY46" s="13">
        <v>9767.48</v>
      </c>
      <c r="BZ46" s="13">
        <v>3</v>
      </c>
      <c r="CA46" s="63">
        <v>13191.08</v>
      </c>
      <c r="CB46" s="64">
        <v>1981</v>
      </c>
      <c r="CC46" s="13">
        <v>9241</v>
      </c>
      <c r="CD46" s="13">
        <v>6284404.695377</v>
      </c>
      <c r="CE46" s="13">
        <v>624883</v>
      </c>
      <c r="CF46" s="13">
        <v>418</v>
      </c>
      <c r="CG46" s="13">
        <v>6250931.38146</v>
      </c>
      <c r="CH46" s="14"/>
    </row>
    <row x14ac:dyDescent="0.25" r="47" customHeight="1" ht="19.5">
      <c r="A47" s="59">
        <v>1980</v>
      </c>
      <c r="B47" s="60">
        <v>1345</v>
      </c>
      <c r="C47" s="13">
        <v>702196</v>
      </c>
      <c r="D47" s="61">
        <v>0</v>
      </c>
      <c r="E47" s="13">
        <v>210941</v>
      </c>
      <c r="F47" s="13">
        <v>41</v>
      </c>
      <c r="G47" s="13">
        <v>694678</v>
      </c>
      <c r="H47" s="60">
        <v>1743</v>
      </c>
      <c r="I47" s="13">
        <v>65578</v>
      </c>
      <c r="J47" s="61">
        <v>0</v>
      </c>
      <c r="K47" s="13">
        <v>16228</v>
      </c>
      <c r="L47" s="13">
        <v>37</v>
      </c>
      <c r="M47" s="13">
        <v>58139</v>
      </c>
      <c r="N47" s="60">
        <v>1037</v>
      </c>
      <c r="O47" s="13">
        <v>514257</v>
      </c>
      <c r="P47" s="61">
        <v>0</v>
      </c>
      <c r="Q47" s="13">
        <v>69375</v>
      </c>
      <c r="R47" s="13">
        <v>106</v>
      </c>
      <c r="S47" s="13">
        <v>499631.9</v>
      </c>
      <c r="T47" s="60">
        <v>2</v>
      </c>
      <c r="U47" s="13">
        <v>2080</v>
      </c>
      <c r="V47" s="61">
        <v>880</v>
      </c>
      <c r="W47" s="13">
        <v>1200</v>
      </c>
      <c r="X47" s="13">
        <v>2</v>
      </c>
      <c r="Y47" s="13">
        <v>2080</v>
      </c>
      <c r="Z47" s="60">
        <v>1</v>
      </c>
      <c r="AA47" s="13">
        <v>752</v>
      </c>
      <c r="AB47" s="61">
        <v>752</v>
      </c>
      <c r="AC47" s="13">
        <v>752</v>
      </c>
      <c r="AD47" s="13">
        <v>1</v>
      </c>
      <c r="AE47" s="13">
        <v>752</v>
      </c>
      <c r="AF47" s="60">
        <v>1</v>
      </c>
      <c r="AG47" s="13">
        <v>551</v>
      </c>
      <c r="AH47" s="61">
        <v>551</v>
      </c>
      <c r="AI47" s="13">
        <v>551</v>
      </c>
      <c r="AJ47" s="13">
        <v>1</v>
      </c>
      <c r="AK47" s="13">
        <v>551</v>
      </c>
      <c r="AL47" s="13">
        <v>321</v>
      </c>
      <c r="AM47" s="13">
        <v>1169672.02</v>
      </c>
      <c r="AN47" s="13">
        <v>0</v>
      </c>
      <c r="AO47" s="13">
        <v>327849</v>
      </c>
      <c r="AP47" s="13">
        <v>50</v>
      </c>
      <c r="AQ47" s="13">
        <v>1168016.42</v>
      </c>
      <c r="AR47" s="13">
        <v>1779</v>
      </c>
      <c r="AS47" s="13">
        <v>560325.900025</v>
      </c>
      <c r="AT47" s="13">
        <v>0.1</v>
      </c>
      <c r="AU47" s="13">
        <v>126747</v>
      </c>
      <c r="AV47" s="13">
        <v>59</v>
      </c>
      <c r="AW47" s="13">
        <v>553389.9</v>
      </c>
      <c r="AX47" s="62"/>
      <c r="AY47" s="13"/>
      <c r="AZ47" s="65"/>
      <c r="BA47" s="13"/>
      <c r="BB47" s="14"/>
      <c r="BC47" s="63"/>
      <c r="BD47" s="13">
        <v>62</v>
      </c>
      <c r="BE47" s="13">
        <v>285095.5</v>
      </c>
      <c r="BF47" s="13">
        <v>0.1</v>
      </c>
      <c r="BG47" s="13">
        <v>102484</v>
      </c>
      <c r="BH47" s="13">
        <v>18</v>
      </c>
      <c r="BI47" s="13">
        <v>284852</v>
      </c>
      <c r="BJ47" s="60">
        <v>947</v>
      </c>
      <c r="BK47" s="13">
        <v>31582</v>
      </c>
      <c r="BL47" s="61">
        <v>0</v>
      </c>
      <c r="BM47" s="13">
        <v>7500</v>
      </c>
      <c r="BN47" s="13">
        <v>16</v>
      </c>
      <c r="BO47" s="13">
        <v>27608</v>
      </c>
      <c r="BP47" s="60">
        <v>95</v>
      </c>
      <c r="BQ47" s="13">
        <v>1338376</v>
      </c>
      <c r="BR47" s="61">
        <v>222</v>
      </c>
      <c r="BS47" s="13">
        <v>239755</v>
      </c>
      <c r="BT47" s="13">
        <v>95</v>
      </c>
      <c r="BU47" s="13">
        <v>1338376</v>
      </c>
      <c r="BV47" s="60">
        <v>150</v>
      </c>
      <c r="BW47" s="13">
        <v>154204.77</v>
      </c>
      <c r="BX47" s="61">
        <v>0.01</v>
      </c>
      <c r="BY47" s="13">
        <v>42100.37</v>
      </c>
      <c r="BZ47" s="13">
        <v>18</v>
      </c>
      <c r="CA47" s="63">
        <v>153179.23</v>
      </c>
      <c r="CB47" s="64">
        <v>1980</v>
      </c>
      <c r="CC47" s="13">
        <v>7483</v>
      </c>
      <c r="CD47" s="13">
        <v>4824669.70665</v>
      </c>
      <c r="CE47" s="13">
        <v>327849</v>
      </c>
      <c r="CF47" s="13">
        <v>444</v>
      </c>
      <c r="CG47" s="13">
        <v>4781252.721449001</v>
      </c>
      <c r="CH47" s="14"/>
    </row>
    <row x14ac:dyDescent="0.25" r="48" customHeight="1" ht="19.5">
      <c r="A48" s="59">
        <v>1979</v>
      </c>
      <c r="B48" s="60">
        <v>1000</v>
      </c>
      <c r="C48" s="13">
        <v>212427</v>
      </c>
      <c r="D48" s="61">
        <v>0</v>
      </c>
      <c r="E48" s="13">
        <v>86250</v>
      </c>
      <c r="F48" s="13">
        <v>17</v>
      </c>
      <c r="G48" s="13">
        <v>208740</v>
      </c>
      <c r="H48" s="60">
        <v>3845</v>
      </c>
      <c r="I48" s="13">
        <v>29445</v>
      </c>
      <c r="J48" s="61">
        <v>0</v>
      </c>
      <c r="K48" s="13">
        <v>2299</v>
      </c>
      <c r="L48" s="13">
        <v>25</v>
      </c>
      <c r="M48" s="13">
        <v>17348</v>
      </c>
      <c r="N48" s="60">
        <v>600</v>
      </c>
      <c r="O48" s="13">
        <v>81900</v>
      </c>
      <c r="P48" s="61">
        <v>0</v>
      </c>
      <c r="Q48" s="13">
        <v>16592</v>
      </c>
      <c r="R48" s="13">
        <v>30</v>
      </c>
      <c r="S48" s="13">
        <v>78081.6</v>
      </c>
      <c r="T48" s="62"/>
      <c r="U48" s="13"/>
      <c r="V48" s="65"/>
      <c r="W48" s="13"/>
      <c r="X48" s="12"/>
      <c r="Y48" s="13"/>
      <c r="Z48" s="60">
        <v>10</v>
      </c>
      <c r="AA48" s="13">
        <v>31897</v>
      </c>
      <c r="AB48" s="61">
        <v>254</v>
      </c>
      <c r="AC48" s="13">
        <v>21921</v>
      </c>
      <c r="AD48" s="13">
        <v>10</v>
      </c>
      <c r="AE48" s="13">
        <v>31897</v>
      </c>
      <c r="AF48" s="62"/>
      <c r="AG48" s="13"/>
      <c r="AH48" s="65"/>
      <c r="AI48" s="13"/>
      <c r="AJ48" s="12"/>
      <c r="AK48" s="13"/>
      <c r="AL48" s="13">
        <v>372</v>
      </c>
      <c r="AM48" s="13">
        <v>2647909.59</v>
      </c>
      <c r="AN48" s="13">
        <v>0</v>
      </c>
      <c r="AO48" s="13">
        <v>857600</v>
      </c>
      <c r="AP48" s="13">
        <v>95</v>
      </c>
      <c r="AQ48" s="13">
        <v>2645855</v>
      </c>
      <c r="AR48" s="13">
        <v>1564</v>
      </c>
      <c r="AS48" s="13">
        <v>63944.000021</v>
      </c>
      <c r="AT48" s="13">
        <v>0.1</v>
      </c>
      <c r="AU48" s="13">
        <v>15378</v>
      </c>
      <c r="AV48" s="13">
        <v>22</v>
      </c>
      <c r="AW48" s="13">
        <v>60633.3</v>
      </c>
      <c r="AX48" s="62"/>
      <c r="AY48" s="13"/>
      <c r="AZ48" s="65"/>
      <c r="BA48" s="13"/>
      <c r="BB48" s="14"/>
      <c r="BC48" s="63"/>
      <c r="BD48" s="13">
        <v>107</v>
      </c>
      <c r="BE48" s="13">
        <v>67023</v>
      </c>
      <c r="BF48" s="13">
        <v>0</v>
      </c>
      <c r="BG48" s="13">
        <v>24038</v>
      </c>
      <c r="BH48" s="13">
        <v>13</v>
      </c>
      <c r="BI48" s="13">
        <v>66625</v>
      </c>
      <c r="BJ48" s="60">
        <v>686</v>
      </c>
      <c r="BK48" s="13">
        <v>5171.9</v>
      </c>
      <c r="BL48" s="61">
        <v>0</v>
      </c>
      <c r="BM48" s="13">
        <v>1900</v>
      </c>
      <c r="BN48" s="13">
        <v>4</v>
      </c>
      <c r="BO48" s="13">
        <v>3525</v>
      </c>
      <c r="BP48" s="60">
        <v>47</v>
      </c>
      <c r="BQ48" s="13">
        <v>226922.6</v>
      </c>
      <c r="BR48" s="61">
        <v>202.3</v>
      </c>
      <c r="BS48" s="13">
        <v>39676</v>
      </c>
      <c r="BT48" s="13">
        <v>47</v>
      </c>
      <c r="BU48" s="13">
        <v>226922.6</v>
      </c>
      <c r="BV48" s="60">
        <v>65</v>
      </c>
      <c r="BW48" s="13">
        <v>7388.5</v>
      </c>
      <c r="BX48" s="61">
        <v>0.01</v>
      </c>
      <c r="BY48" s="13">
        <v>4336.15</v>
      </c>
      <c r="BZ48" s="13">
        <v>4</v>
      </c>
      <c r="CA48" s="63">
        <v>7110.95</v>
      </c>
      <c r="CB48" s="64">
        <v>1979</v>
      </c>
      <c r="CC48" s="13">
        <v>8296</v>
      </c>
      <c r="CD48" s="13">
        <v>3374029.088315</v>
      </c>
      <c r="CE48" s="13">
        <v>857600</v>
      </c>
      <c r="CF48" s="13">
        <v>267</v>
      </c>
      <c r="CG48" s="13">
        <v>3346738.067738</v>
      </c>
      <c r="CH48" s="14"/>
    </row>
    <row x14ac:dyDescent="0.25" r="49" customHeight="1" ht="19.5">
      <c r="A49" s="59">
        <v>1978</v>
      </c>
      <c r="B49" s="60">
        <v>653</v>
      </c>
      <c r="C49" s="13">
        <v>7880</v>
      </c>
      <c r="D49" s="61">
        <v>0</v>
      </c>
      <c r="E49" s="13">
        <v>1162</v>
      </c>
      <c r="F49" s="13">
        <v>6</v>
      </c>
      <c r="G49" s="13">
        <v>4776</v>
      </c>
      <c r="H49" s="60">
        <v>2306</v>
      </c>
      <c r="I49" s="13">
        <v>50083</v>
      </c>
      <c r="J49" s="61">
        <v>0</v>
      </c>
      <c r="K49" s="13">
        <v>12759</v>
      </c>
      <c r="L49" s="13">
        <v>19</v>
      </c>
      <c r="M49" s="13">
        <v>44938</v>
      </c>
      <c r="N49" s="60">
        <v>367</v>
      </c>
      <c r="O49" s="13">
        <v>24569</v>
      </c>
      <c r="P49" s="61">
        <v>0</v>
      </c>
      <c r="Q49" s="13">
        <v>6077</v>
      </c>
      <c r="R49" s="13">
        <v>13</v>
      </c>
      <c r="S49" s="13">
        <v>21580.7</v>
      </c>
      <c r="T49" s="62"/>
      <c r="U49" s="13"/>
      <c r="V49" s="65"/>
      <c r="W49" s="13"/>
      <c r="X49" s="12"/>
      <c r="Y49" s="13"/>
      <c r="Z49" s="60">
        <v>4</v>
      </c>
      <c r="AA49" s="13">
        <v>4474</v>
      </c>
      <c r="AB49" s="61">
        <v>214</v>
      </c>
      <c r="AC49" s="13">
        <v>3038</v>
      </c>
      <c r="AD49" s="13">
        <v>4</v>
      </c>
      <c r="AE49" s="13">
        <v>4474</v>
      </c>
      <c r="AF49" s="62"/>
      <c r="AG49" s="13"/>
      <c r="AH49" s="65"/>
      <c r="AI49" s="13"/>
      <c r="AJ49" s="12"/>
      <c r="AK49" s="13"/>
      <c r="AL49" s="13">
        <v>154</v>
      </c>
      <c r="AM49" s="13">
        <v>78714.21</v>
      </c>
      <c r="AN49" s="13">
        <v>0.01</v>
      </c>
      <c r="AO49" s="13">
        <v>22560</v>
      </c>
      <c r="AP49" s="13">
        <v>13</v>
      </c>
      <c r="AQ49" s="13">
        <v>77964</v>
      </c>
      <c r="AR49" s="13">
        <v>933</v>
      </c>
      <c r="AS49" s="13">
        <v>6895.000017</v>
      </c>
      <c r="AT49" s="13">
        <v>0.1</v>
      </c>
      <c r="AU49" s="13">
        <v>1764</v>
      </c>
      <c r="AV49" s="13">
        <v>5</v>
      </c>
      <c r="AW49" s="13">
        <v>4766.3</v>
      </c>
      <c r="AX49" s="62"/>
      <c r="AY49" s="13"/>
      <c r="AZ49" s="65"/>
      <c r="BA49" s="13"/>
      <c r="BB49" s="14"/>
      <c r="BC49" s="63"/>
      <c r="BD49" s="13">
        <v>42</v>
      </c>
      <c r="BE49" s="13">
        <v>46.9</v>
      </c>
      <c r="BF49" s="13">
        <v>0.1</v>
      </c>
      <c r="BG49" s="13">
        <v>17</v>
      </c>
      <c r="BH49" s="12"/>
      <c r="BI49" s="13"/>
      <c r="BJ49" s="60">
        <v>1198</v>
      </c>
      <c r="BK49" s="13">
        <v>6470.1</v>
      </c>
      <c r="BL49" s="61">
        <v>0</v>
      </c>
      <c r="BM49" s="13">
        <v>1011.7</v>
      </c>
      <c r="BN49" s="13">
        <v>7</v>
      </c>
      <c r="BO49" s="13">
        <v>3497.8</v>
      </c>
      <c r="BP49" s="60">
        <v>12</v>
      </c>
      <c r="BQ49" s="13">
        <v>92783.3</v>
      </c>
      <c r="BR49" s="61">
        <v>283.3</v>
      </c>
      <c r="BS49" s="13">
        <v>48583</v>
      </c>
      <c r="BT49" s="13">
        <v>12</v>
      </c>
      <c r="BU49" s="13">
        <v>92783.3</v>
      </c>
      <c r="BV49" s="60">
        <v>102</v>
      </c>
      <c r="BW49" s="13">
        <v>7482.93</v>
      </c>
      <c r="BX49" s="61">
        <v>0.01</v>
      </c>
      <c r="BY49" s="13">
        <v>4655.17</v>
      </c>
      <c r="BZ49" s="13">
        <v>2</v>
      </c>
      <c r="CA49" s="63">
        <v>6351.2</v>
      </c>
      <c r="CB49" s="64">
        <v>1978</v>
      </c>
      <c r="CC49" s="13">
        <v>5771</v>
      </c>
      <c r="CD49" s="13">
        <v>279398.41175</v>
      </c>
      <c r="CE49" s="13">
        <v>48583</v>
      </c>
      <c r="CF49" s="13">
        <v>81</v>
      </c>
      <c r="CG49" s="13">
        <v>261130.791217</v>
      </c>
      <c r="CH49" s="14"/>
    </row>
    <row x14ac:dyDescent="0.25" r="50" customHeight="1" ht="19.5">
      <c r="A50" s="59">
        <v>1977</v>
      </c>
      <c r="B50" s="60">
        <v>556</v>
      </c>
      <c r="C50" s="13">
        <v>10651</v>
      </c>
      <c r="D50" s="61">
        <v>0</v>
      </c>
      <c r="E50" s="13">
        <v>2345</v>
      </c>
      <c r="F50" s="13">
        <v>10</v>
      </c>
      <c r="G50" s="13">
        <v>8154</v>
      </c>
      <c r="H50" s="60">
        <v>1854</v>
      </c>
      <c r="I50" s="13">
        <v>3791</v>
      </c>
      <c r="J50" s="61">
        <v>0</v>
      </c>
      <c r="K50" s="13">
        <v>637</v>
      </c>
      <c r="L50" s="13">
        <v>3</v>
      </c>
      <c r="M50" s="13">
        <v>1144</v>
      </c>
      <c r="N50" s="60">
        <v>757</v>
      </c>
      <c r="O50" s="13">
        <v>198248</v>
      </c>
      <c r="P50" s="61">
        <v>0</v>
      </c>
      <c r="Q50" s="13">
        <v>30836</v>
      </c>
      <c r="R50" s="13">
        <v>81</v>
      </c>
      <c r="S50" s="13">
        <v>190311.3</v>
      </c>
      <c r="T50" s="62"/>
      <c r="U50" s="13"/>
      <c r="V50" s="65"/>
      <c r="W50" s="13"/>
      <c r="X50" s="12"/>
      <c r="Y50" s="13"/>
      <c r="Z50" s="60">
        <v>4</v>
      </c>
      <c r="AA50" s="13">
        <v>1268</v>
      </c>
      <c r="AB50" s="61">
        <v>242</v>
      </c>
      <c r="AC50" s="13">
        <v>521</v>
      </c>
      <c r="AD50" s="13">
        <v>4</v>
      </c>
      <c r="AE50" s="13">
        <v>1268</v>
      </c>
      <c r="AF50" s="62"/>
      <c r="AG50" s="13"/>
      <c r="AH50" s="65"/>
      <c r="AI50" s="13"/>
      <c r="AJ50" s="12"/>
      <c r="AK50" s="13"/>
      <c r="AL50" s="13">
        <v>307</v>
      </c>
      <c r="AM50" s="13">
        <v>284432.8</v>
      </c>
      <c r="AN50" s="13">
        <v>0.01</v>
      </c>
      <c r="AO50" s="13">
        <v>39122</v>
      </c>
      <c r="AP50" s="13">
        <v>41</v>
      </c>
      <c r="AQ50" s="13">
        <v>283048.06</v>
      </c>
      <c r="AR50" s="13">
        <v>2049</v>
      </c>
      <c r="AS50" s="13">
        <v>416337.400031</v>
      </c>
      <c r="AT50" s="13">
        <v>0.1</v>
      </c>
      <c r="AU50" s="13">
        <v>72323</v>
      </c>
      <c r="AV50" s="13">
        <v>48</v>
      </c>
      <c r="AW50" s="13">
        <v>410684.2</v>
      </c>
      <c r="AX50" s="62"/>
      <c r="AY50" s="13"/>
      <c r="AZ50" s="65"/>
      <c r="BA50" s="13"/>
      <c r="BB50" s="14"/>
      <c r="BC50" s="63"/>
      <c r="BD50" s="13">
        <v>13</v>
      </c>
      <c r="BE50" s="13">
        <v>5134</v>
      </c>
      <c r="BF50" s="13">
        <v>0.1</v>
      </c>
      <c r="BG50" s="13">
        <v>4810</v>
      </c>
      <c r="BH50" s="13">
        <v>2</v>
      </c>
      <c r="BI50" s="13">
        <v>5126</v>
      </c>
      <c r="BJ50" s="60">
        <v>1362</v>
      </c>
      <c r="BK50" s="13">
        <v>32113.6</v>
      </c>
      <c r="BL50" s="61">
        <v>0</v>
      </c>
      <c r="BM50" s="13">
        <v>16753.9</v>
      </c>
      <c r="BN50" s="13">
        <v>14</v>
      </c>
      <c r="BO50" s="13">
        <v>27772.2</v>
      </c>
      <c r="BP50" s="60">
        <v>29</v>
      </c>
      <c r="BQ50" s="13">
        <v>129054.2</v>
      </c>
      <c r="BR50" s="61">
        <v>202.3</v>
      </c>
      <c r="BS50" s="13">
        <v>68724</v>
      </c>
      <c r="BT50" s="13">
        <v>29</v>
      </c>
      <c r="BU50" s="13">
        <v>129054.2</v>
      </c>
      <c r="BV50" s="60">
        <v>126</v>
      </c>
      <c r="BW50" s="13">
        <v>312469.39</v>
      </c>
      <c r="BX50" s="61">
        <v>0.01</v>
      </c>
      <c r="BY50" s="13">
        <v>190648.3</v>
      </c>
      <c r="BZ50" s="13">
        <v>20</v>
      </c>
      <c r="CA50" s="63">
        <v>311589.59</v>
      </c>
      <c r="CB50" s="64">
        <v>1977</v>
      </c>
      <c r="CC50" s="13">
        <v>7057</v>
      </c>
      <c r="CD50" s="13">
        <v>1393498.823057</v>
      </c>
      <c r="CE50" s="13">
        <v>190648.3</v>
      </c>
      <c r="CF50" s="13">
        <v>252</v>
      </c>
      <c r="CG50" s="13">
        <v>1368151.572613</v>
      </c>
      <c r="CH50" s="14"/>
    </row>
    <row x14ac:dyDescent="0.25" r="51" customHeight="1" ht="19.5">
      <c r="A51" s="59">
        <v>1976</v>
      </c>
      <c r="B51" s="60">
        <v>774</v>
      </c>
      <c r="C51" s="13">
        <v>22839</v>
      </c>
      <c r="D51" s="61">
        <v>0</v>
      </c>
      <c r="E51" s="13">
        <v>13944</v>
      </c>
      <c r="F51" s="13">
        <v>6</v>
      </c>
      <c r="G51" s="13">
        <v>16358</v>
      </c>
      <c r="H51" s="60">
        <v>891</v>
      </c>
      <c r="I51" s="13">
        <v>57087</v>
      </c>
      <c r="J51" s="61">
        <v>0</v>
      </c>
      <c r="K51" s="13">
        <v>17060</v>
      </c>
      <c r="L51" s="13">
        <v>19</v>
      </c>
      <c r="M51" s="13">
        <v>54301</v>
      </c>
      <c r="N51" s="60">
        <v>1037</v>
      </c>
      <c r="O51" s="13">
        <v>110299</v>
      </c>
      <c r="P51" s="61">
        <v>0</v>
      </c>
      <c r="Q51" s="13">
        <v>13080</v>
      </c>
      <c r="R51" s="13">
        <v>72</v>
      </c>
      <c r="S51" s="13">
        <v>100223.7</v>
      </c>
      <c r="T51" s="62"/>
      <c r="U51" s="13"/>
      <c r="V51" s="65"/>
      <c r="W51" s="13"/>
      <c r="X51" s="12"/>
      <c r="Y51" s="13"/>
      <c r="Z51" s="60">
        <v>32</v>
      </c>
      <c r="AA51" s="13">
        <v>177049</v>
      </c>
      <c r="AB51" s="61">
        <v>248</v>
      </c>
      <c r="AC51" s="13">
        <v>31329</v>
      </c>
      <c r="AD51" s="13">
        <v>32</v>
      </c>
      <c r="AE51" s="13">
        <v>177049</v>
      </c>
      <c r="AF51" s="62"/>
      <c r="AG51" s="13"/>
      <c r="AH51" s="65"/>
      <c r="AI51" s="13"/>
      <c r="AJ51" s="12"/>
      <c r="AK51" s="13"/>
      <c r="AL51" s="13">
        <v>310</v>
      </c>
      <c r="AM51" s="13">
        <v>636462.49</v>
      </c>
      <c r="AN51" s="13">
        <v>0</v>
      </c>
      <c r="AO51" s="13">
        <v>51200</v>
      </c>
      <c r="AP51" s="13">
        <v>76</v>
      </c>
      <c r="AQ51" s="13">
        <v>634000.86</v>
      </c>
      <c r="AR51" s="13">
        <v>3980</v>
      </c>
      <c r="AS51" s="13">
        <v>544049.50006</v>
      </c>
      <c r="AT51" s="13">
        <v>0.1</v>
      </c>
      <c r="AU51" s="13">
        <v>55736</v>
      </c>
      <c r="AV51" s="13">
        <v>107</v>
      </c>
      <c r="AW51" s="13">
        <v>532397.9</v>
      </c>
      <c r="AX51" s="62"/>
      <c r="AY51" s="13"/>
      <c r="AZ51" s="65"/>
      <c r="BA51" s="13"/>
      <c r="BB51" s="14"/>
      <c r="BC51" s="63"/>
      <c r="BD51" s="13">
        <v>32</v>
      </c>
      <c r="BE51" s="13">
        <v>488.2</v>
      </c>
      <c r="BF51" s="13">
        <v>0.1</v>
      </c>
      <c r="BG51" s="13">
        <v>470</v>
      </c>
      <c r="BH51" s="13">
        <v>1</v>
      </c>
      <c r="BI51" s="13">
        <v>470</v>
      </c>
      <c r="BJ51" s="60">
        <v>1108</v>
      </c>
      <c r="BK51" s="13">
        <v>496464.2</v>
      </c>
      <c r="BL51" s="61">
        <v>0</v>
      </c>
      <c r="BM51" s="13">
        <v>58598.4</v>
      </c>
      <c r="BN51" s="13">
        <v>77</v>
      </c>
      <c r="BO51" s="13">
        <v>490750.2</v>
      </c>
      <c r="BP51" s="60">
        <v>9</v>
      </c>
      <c r="BQ51" s="13">
        <v>79515.7</v>
      </c>
      <c r="BR51" s="61">
        <v>518</v>
      </c>
      <c r="BS51" s="13">
        <v>49736</v>
      </c>
      <c r="BT51" s="13">
        <v>9</v>
      </c>
      <c r="BU51" s="13">
        <v>79515.7</v>
      </c>
      <c r="BV51" s="60">
        <v>112</v>
      </c>
      <c r="BW51" s="13">
        <v>59143.2</v>
      </c>
      <c r="BX51" s="61">
        <v>0.01</v>
      </c>
      <c r="BY51" s="13">
        <v>43584.12</v>
      </c>
      <c r="BZ51" s="13">
        <v>5</v>
      </c>
      <c r="CA51" s="63">
        <v>58744.66</v>
      </c>
      <c r="CB51" s="64">
        <v>1976</v>
      </c>
      <c r="CC51" s="13">
        <v>8285</v>
      </c>
      <c r="CD51" s="13">
        <v>2183397.803619</v>
      </c>
      <c r="CE51" s="13">
        <v>58598.4</v>
      </c>
      <c r="CF51" s="13">
        <v>404</v>
      </c>
      <c r="CG51" s="13">
        <v>2143810.757642</v>
      </c>
      <c r="CH51" s="14"/>
    </row>
    <row x14ac:dyDescent="0.25" r="52" customHeight="1" ht="19.5">
      <c r="A52" s="59">
        <v>1975</v>
      </c>
      <c r="B52" s="60">
        <v>693</v>
      </c>
      <c r="C52" s="13">
        <v>5377</v>
      </c>
      <c r="D52" s="61">
        <v>0</v>
      </c>
      <c r="E52" s="13">
        <v>2218</v>
      </c>
      <c r="F52" s="13">
        <v>2</v>
      </c>
      <c r="G52" s="13">
        <v>2637</v>
      </c>
      <c r="H52" s="60">
        <v>2718</v>
      </c>
      <c r="I52" s="13">
        <v>24345</v>
      </c>
      <c r="J52" s="61">
        <v>0</v>
      </c>
      <c r="K52" s="13">
        <v>5036</v>
      </c>
      <c r="L52" s="13">
        <v>18</v>
      </c>
      <c r="M52" s="13">
        <v>18733</v>
      </c>
      <c r="N52" s="60">
        <v>356</v>
      </c>
      <c r="O52" s="13">
        <v>24560</v>
      </c>
      <c r="P52" s="61">
        <v>0</v>
      </c>
      <c r="Q52" s="13">
        <v>7200</v>
      </c>
      <c r="R52" s="13">
        <v>24</v>
      </c>
      <c r="S52" s="13">
        <v>20820.4</v>
      </c>
      <c r="T52" s="62"/>
      <c r="U52" s="13"/>
      <c r="V52" s="65"/>
      <c r="W52" s="13"/>
      <c r="X52" s="12"/>
      <c r="Y52" s="13"/>
      <c r="Z52" s="60">
        <v>12</v>
      </c>
      <c r="AA52" s="13">
        <v>173652</v>
      </c>
      <c r="AB52" s="61">
        <v>212</v>
      </c>
      <c r="AC52" s="13">
        <v>151012</v>
      </c>
      <c r="AD52" s="13">
        <v>12</v>
      </c>
      <c r="AE52" s="13">
        <v>173652</v>
      </c>
      <c r="AF52" s="62"/>
      <c r="AG52" s="13"/>
      <c r="AH52" s="65"/>
      <c r="AI52" s="13"/>
      <c r="AJ52" s="12"/>
      <c r="AK52" s="13"/>
      <c r="AL52" s="13">
        <v>328</v>
      </c>
      <c r="AM52" s="13">
        <v>559355.81</v>
      </c>
      <c r="AN52" s="13">
        <v>0</v>
      </c>
      <c r="AO52" s="13">
        <v>69324</v>
      </c>
      <c r="AP52" s="13">
        <v>70</v>
      </c>
      <c r="AQ52" s="13">
        <v>556512.8</v>
      </c>
      <c r="AR52" s="13">
        <v>18</v>
      </c>
      <c r="AS52" s="13">
        <v>10036</v>
      </c>
      <c r="AT52" s="13">
        <v>202</v>
      </c>
      <c r="AU52" s="13">
        <v>1700</v>
      </c>
      <c r="AV52" s="13">
        <v>18</v>
      </c>
      <c r="AW52" s="13">
        <v>10036</v>
      </c>
      <c r="AX52" s="62"/>
      <c r="AY52" s="13"/>
      <c r="AZ52" s="65"/>
      <c r="BA52" s="13"/>
      <c r="BB52" s="14"/>
      <c r="BC52" s="63"/>
      <c r="BD52" s="13">
        <v>26</v>
      </c>
      <c r="BE52" s="13">
        <v>20.3</v>
      </c>
      <c r="BF52" s="13">
        <v>0.1</v>
      </c>
      <c r="BG52" s="13">
        <v>3.2</v>
      </c>
      <c r="BH52" s="12"/>
      <c r="BI52" s="13"/>
      <c r="BJ52" s="60">
        <v>2012</v>
      </c>
      <c r="BK52" s="13">
        <v>43538.8</v>
      </c>
      <c r="BL52" s="61">
        <v>0</v>
      </c>
      <c r="BM52" s="13">
        <v>13985.9</v>
      </c>
      <c r="BN52" s="13">
        <v>17</v>
      </c>
      <c r="BO52" s="13">
        <v>36413.3</v>
      </c>
      <c r="BP52" s="60">
        <v>10</v>
      </c>
      <c r="BQ52" s="13">
        <v>122567</v>
      </c>
      <c r="BR52" s="61">
        <v>1452</v>
      </c>
      <c r="BS52" s="13">
        <v>38825</v>
      </c>
      <c r="BT52" s="13">
        <v>10</v>
      </c>
      <c r="BU52" s="13">
        <v>122567</v>
      </c>
      <c r="BV52" s="60">
        <v>166</v>
      </c>
      <c r="BW52" s="13">
        <v>31554.56</v>
      </c>
      <c r="BX52" s="61">
        <v>0.01</v>
      </c>
      <c r="BY52" s="13">
        <v>5595.1</v>
      </c>
      <c r="BZ52" s="13">
        <v>16</v>
      </c>
      <c r="CA52" s="63">
        <v>29420.61</v>
      </c>
      <c r="CB52" s="64">
        <v>1975</v>
      </c>
      <c r="CC52" s="13">
        <v>6339</v>
      </c>
      <c r="CD52" s="13">
        <v>995007.0269570001</v>
      </c>
      <c r="CE52" s="13">
        <v>151012</v>
      </c>
      <c r="CF52" s="13">
        <v>187</v>
      </c>
      <c r="CG52" s="13">
        <v>970792.553253</v>
      </c>
      <c r="CH52" s="14"/>
    </row>
    <row x14ac:dyDescent="0.25" r="53" customHeight="1" ht="19.5">
      <c r="A53" s="59">
        <v>1974</v>
      </c>
      <c r="B53" s="60">
        <v>598</v>
      </c>
      <c r="C53" s="13">
        <v>17933</v>
      </c>
      <c r="D53" s="61">
        <v>0</v>
      </c>
      <c r="E53" s="13">
        <v>10164</v>
      </c>
      <c r="F53" s="13">
        <v>6</v>
      </c>
      <c r="G53" s="13">
        <v>16379</v>
      </c>
      <c r="H53" s="60">
        <v>2559</v>
      </c>
      <c r="I53" s="13">
        <v>21020</v>
      </c>
      <c r="J53" s="61">
        <v>0</v>
      </c>
      <c r="K53" s="13">
        <v>1472</v>
      </c>
      <c r="L53" s="13">
        <v>18</v>
      </c>
      <c r="M53" s="13">
        <v>10680</v>
      </c>
      <c r="N53" s="60">
        <v>485</v>
      </c>
      <c r="O53" s="13">
        <v>161567</v>
      </c>
      <c r="P53" s="61">
        <v>0</v>
      </c>
      <c r="Q53" s="13">
        <v>47200</v>
      </c>
      <c r="R53" s="13">
        <v>35</v>
      </c>
      <c r="S53" s="13">
        <v>157421.2</v>
      </c>
      <c r="T53" s="62"/>
      <c r="U53" s="13"/>
      <c r="V53" s="65"/>
      <c r="W53" s="13"/>
      <c r="X53" s="12"/>
      <c r="Y53" s="13"/>
      <c r="Z53" s="60">
        <v>18</v>
      </c>
      <c r="AA53" s="13">
        <v>51460</v>
      </c>
      <c r="AB53" s="61">
        <v>202</v>
      </c>
      <c r="AC53" s="13">
        <v>25910</v>
      </c>
      <c r="AD53" s="13">
        <v>18</v>
      </c>
      <c r="AE53" s="13">
        <v>51460</v>
      </c>
      <c r="AF53" s="62"/>
      <c r="AG53" s="13"/>
      <c r="AH53" s="65"/>
      <c r="AI53" s="13"/>
      <c r="AJ53" s="12"/>
      <c r="AK53" s="13"/>
      <c r="AL53" s="13">
        <v>182</v>
      </c>
      <c r="AM53" s="13">
        <v>16738.27</v>
      </c>
      <c r="AN53" s="13">
        <v>0.01</v>
      </c>
      <c r="AO53" s="13">
        <v>5832</v>
      </c>
      <c r="AP53" s="13">
        <v>7</v>
      </c>
      <c r="AQ53" s="13">
        <v>15381.76</v>
      </c>
      <c r="AR53" s="13">
        <v>60</v>
      </c>
      <c r="AS53" s="13">
        <v>520791</v>
      </c>
      <c r="AT53" s="13">
        <v>209</v>
      </c>
      <c r="AU53" s="13">
        <v>122558</v>
      </c>
      <c r="AV53" s="13">
        <v>60</v>
      </c>
      <c r="AW53" s="13">
        <v>520791</v>
      </c>
      <c r="AX53" s="62"/>
      <c r="AY53" s="13"/>
      <c r="AZ53" s="65"/>
      <c r="BA53" s="13"/>
      <c r="BB53" s="14"/>
      <c r="BC53" s="63"/>
      <c r="BD53" s="13">
        <v>17</v>
      </c>
      <c r="BE53" s="13">
        <v>21.8</v>
      </c>
      <c r="BF53" s="13">
        <v>0</v>
      </c>
      <c r="BG53" s="13">
        <v>7.5</v>
      </c>
      <c r="BH53" s="12"/>
      <c r="BI53" s="13"/>
      <c r="BJ53" s="60">
        <v>1006</v>
      </c>
      <c r="BK53" s="13">
        <v>101508.7</v>
      </c>
      <c r="BL53" s="61">
        <v>0</v>
      </c>
      <c r="BM53" s="13">
        <v>23876.4</v>
      </c>
      <c r="BN53" s="13">
        <v>26</v>
      </c>
      <c r="BO53" s="13">
        <v>98804.8</v>
      </c>
      <c r="BP53" s="60">
        <v>3</v>
      </c>
      <c r="BQ53" s="13">
        <v>17668</v>
      </c>
      <c r="BR53" s="61">
        <v>1622</v>
      </c>
      <c r="BS53" s="13">
        <v>9324</v>
      </c>
      <c r="BT53" s="13">
        <v>3</v>
      </c>
      <c r="BU53" s="13">
        <v>17668</v>
      </c>
      <c r="BV53" s="60">
        <v>93</v>
      </c>
      <c r="BW53" s="13">
        <v>3465.21</v>
      </c>
      <c r="BX53" s="61">
        <v>0.01</v>
      </c>
      <c r="BY53" s="13">
        <v>1231.74</v>
      </c>
      <c r="BZ53" s="13">
        <v>5</v>
      </c>
      <c r="CA53" s="63">
        <v>3244.43</v>
      </c>
      <c r="CB53" s="64">
        <v>1974</v>
      </c>
      <c r="CC53" s="13">
        <v>5021</v>
      </c>
      <c r="CD53" s="13">
        <v>912172.0153969999</v>
      </c>
      <c r="CE53" s="13">
        <v>122558</v>
      </c>
      <c r="CF53" s="13">
        <v>178</v>
      </c>
      <c r="CG53" s="13">
        <v>891829.4325310001</v>
      </c>
      <c r="CH53" s="14"/>
    </row>
    <row x14ac:dyDescent="0.25" r="54" customHeight="1" ht="19.5">
      <c r="A54" s="59">
        <v>1973</v>
      </c>
      <c r="B54" s="60">
        <v>478</v>
      </c>
      <c r="C54" s="13">
        <v>10020</v>
      </c>
      <c r="D54" s="61">
        <v>0</v>
      </c>
      <c r="E54" s="13">
        <v>6663</v>
      </c>
      <c r="F54" s="13">
        <v>3</v>
      </c>
      <c r="G54" s="13">
        <v>8162</v>
      </c>
      <c r="H54" s="60">
        <v>2861</v>
      </c>
      <c r="I54" s="13">
        <v>33433</v>
      </c>
      <c r="J54" s="61">
        <v>0</v>
      </c>
      <c r="K54" s="13">
        <v>6617</v>
      </c>
      <c r="L54" s="13">
        <v>33</v>
      </c>
      <c r="M54" s="13">
        <v>25889</v>
      </c>
      <c r="N54" s="60">
        <v>613</v>
      </c>
      <c r="O54" s="13">
        <v>61517</v>
      </c>
      <c r="P54" s="61">
        <v>0</v>
      </c>
      <c r="Q54" s="13">
        <v>16000</v>
      </c>
      <c r="R54" s="13">
        <v>41</v>
      </c>
      <c r="S54" s="13">
        <v>55158.4</v>
      </c>
      <c r="T54" s="62"/>
      <c r="U54" s="13"/>
      <c r="V54" s="65"/>
      <c r="W54" s="13"/>
      <c r="X54" s="12"/>
      <c r="Y54" s="13"/>
      <c r="Z54" s="60">
        <v>8</v>
      </c>
      <c r="AA54" s="13">
        <v>8531</v>
      </c>
      <c r="AB54" s="61">
        <v>242</v>
      </c>
      <c r="AC54" s="13">
        <v>3109</v>
      </c>
      <c r="AD54" s="13">
        <v>8</v>
      </c>
      <c r="AE54" s="13">
        <v>8531</v>
      </c>
      <c r="AF54" s="62"/>
      <c r="AG54" s="13"/>
      <c r="AH54" s="65"/>
      <c r="AI54" s="13"/>
      <c r="AJ54" s="12"/>
      <c r="AK54" s="13"/>
      <c r="AL54" s="13">
        <v>428</v>
      </c>
      <c r="AM54" s="13">
        <v>339639.87</v>
      </c>
      <c r="AN54" s="13">
        <v>0</v>
      </c>
      <c r="AO54" s="13">
        <v>42438</v>
      </c>
      <c r="AP54" s="13">
        <v>86</v>
      </c>
      <c r="AQ54" s="13">
        <v>334713.66</v>
      </c>
      <c r="AR54" s="13">
        <v>5</v>
      </c>
      <c r="AS54" s="13">
        <v>1842</v>
      </c>
      <c r="AT54" s="13">
        <v>243</v>
      </c>
      <c r="AU54" s="13">
        <v>607</v>
      </c>
      <c r="AV54" s="13">
        <v>5</v>
      </c>
      <c r="AW54" s="13">
        <v>1842</v>
      </c>
      <c r="AX54" s="62"/>
      <c r="AY54" s="13"/>
      <c r="AZ54" s="65"/>
      <c r="BA54" s="13"/>
      <c r="BB54" s="14"/>
      <c r="BC54" s="63"/>
      <c r="BD54" s="13">
        <v>45</v>
      </c>
      <c r="BE54" s="13">
        <v>1899.5</v>
      </c>
      <c r="BF54" s="13">
        <v>0.1</v>
      </c>
      <c r="BG54" s="13">
        <v>583</v>
      </c>
      <c r="BH54" s="13">
        <v>4</v>
      </c>
      <c r="BI54" s="13">
        <v>1673</v>
      </c>
      <c r="BJ54" s="60">
        <v>568</v>
      </c>
      <c r="BK54" s="13">
        <v>88711.2</v>
      </c>
      <c r="BL54" s="61">
        <v>0</v>
      </c>
      <c r="BM54" s="13">
        <v>23188.4</v>
      </c>
      <c r="BN54" s="13">
        <v>14</v>
      </c>
      <c r="BO54" s="13">
        <v>85937.8</v>
      </c>
      <c r="BP54" s="60">
        <v>38</v>
      </c>
      <c r="BQ54" s="13">
        <v>489032</v>
      </c>
      <c r="BR54" s="61">
        <v>1031</v>
      </c>
      <c r="BS54" s="13">
        <v>50598</v>
      </c>
      <c r="BT54" s="13">
        <v>38</v>
      </c>
      <c r="BU54" s="13">
        <v>489032</v>
      </c>
      <c r="BV54" s="60">
        <v>110</v>
      </c>
      <c r="BW54" s="13">
        <v>1450.12</v>
      </c>
      <c r="BX54" s="61">
        <v>0.01</v>
      </c>
      <c r="BY54" s="13">
        <v>335</v>
      </c>
      <c r="BZ54" s="13">
        <v>3</v>
      </c>
      <c r="CA54" s="63">
        <v>812.24</v>
      </c>
      <c r="CB54" s="64">
        <v>1973</v>
      </c>
      <c r="CC54" s="13">
        <v>5154</v>
      </c>
      <c r="CD54" s="13">
        <v>1036075.523222</v>
      </c>
      <c r="CE54" s="13">
        <v>50598</v>
      </c>
      <c r="CF54" s="13">
        <v>235</v>
      </c>
      <c r="CG54" s="13">
        <v>1011751.322077</v>
      </c>
      <c r="CH54" s="14"/>
    </row>
    <row x14ac:dyDescent="0.25" r="55" customHeight="1" ht="19.5">
      <c r="A55" s="59">
        <v>1972</v>
      </c>
      <c r="B55" s="60">
        <v>737</v>
      </c>
      <c r="C55" s="13">
        <v>52683</v>
      </c>
      <c r="D55" s="61">
        <v>0</v>
      </c>
      <c r="E55" s="13">
        <v>23855</v>
      </c>
      <c r="F55" s="13">
        <v>17</v>
      </c>
      <c r="G55" s="13">
        <v>49239</v>
      </c>
      <c r="H55" s="60">
        <v>1904</v>
      </c>
      <c r="I55" s="13">
        <v>25602</v>
      </c>
      <c r="J55" s="61">
        <v>0</v>
      </c>
      <c r="K55" s="13">
        <v>9712</v>
      </c>
      <c r="L55" s="13">
        <v>17</v>
      </c>
      <c r="M55" s="13">
        <v>19124</v>
      </c>
      <c r="N55" s="60">
        <v>539</v>
      </c>
      <c r="O55" s="13">
        <v>42227</v>
      </c>
      <c r="P55" s="61">
        <v>0</v>
      </c>
      <c r="Q55" s="13">
        <v>6016</v>
      </c>
      <c r="R55" s="13">
        <v>31</v>
      </c>
      <c r="S55" s="13">
        <v>37926</v>
      </c>
      <c r="T55" s="62"/>
      <c r="U55" s="13"/>
      <c r="V55" s="65"/>
      <c r="W55" s="13"/>
      <c r="X55" s="12"/>
      <c r="Y55" s="13"/>
      <c r="Z55" s="60">
        <v>20</v>
      </c>
      <c r="AA55" s="13">
        <v>44622</v>
      </c>
      <c r="AB55" s="61">
        <v>202</v>
      </c>
      <c r="AC55" s="13">
        <v>19514</v>
      </c>
      <c r="AD55" s="13">
        <v>20</v>
      </c>
      <c r="AE55" s="13">
        <v>44622</v>
      </c>
      <c r="AF55" s="62"/>
      <c r="AG55" s="13"/>
      <c r="AH55" s="65"/>
      <c r="AI55" s="13"/>
      <c r="AJ55" s="12"/>
      <c r="AK55" s="13"/>
      <c r="AL55" s="13">
        <v>315</v>
      </c>
      <c r="AM55" s="13">
        <v>224566.64</v>
      </c>
      <c r="AN55" s="13">
        <v>0.01</v>
      </c>
      <c r="AO55" s="13">
        <v>54561</v>
      </c>
      <c r="AP55" s="13">
        <v>49</v>
      </c>
      <c r="AQ55" s="13">
        <v>221685.45</v>
      </c>
      <c r="AR55" s="13">
        <v>20</v>
      </c>
      <c r="AS55" s="13">
        <v>33638</v>
      </c>
      <c r="AT55" s="13">
        <v>324</v>
      </c>
      <c r="AU55" s="13">
        <v>8094</v>
      </c>
      <c r="AV55" s="13">
        <v>20</v>
      </c>
      <c r="AW55" s="13">
        <v>33638</v>
      </c>
      <c r="AX55" s="62"/>
      <c r="AY55" s="13"/>
      <c r="AZ55" s="65"/>
      <c r="BA55" s="13"/>
      <c r="BB55" s="14"/>
      <c r="BC55" s="63"/>
      <c r="BD55" s="13">
        <v>32</v>
      </c>
      <c r="BE55" s="13">
        <v>458</v>
      </c>
      <c r="BF55" s="13">
        <v>0.1</v>
      </c>
      <c r="BG55" s="13">
        <v>129.5</v>
      </c>
      <c r="BH55" s="12"/>
      <c r="BI55" s="13"/>
      <c r="BJ55" s="60">
        <v>1142</v>
      </c>
      <c r="BK55" s="13">
        <v>104280.4</v>
      </c>
      <c r="BL55" s="61">
        <v>0</v>
      </c>
      <c r="BM55" s="13">
        <v>56655.9</v>
      </c>
      <c r="BN55" s="13">
        <v>39</v>
      </c>
      <c r="BO55" s="13">
        <v>97577.5</v>
      </c>
      <c r="BP55" s="60">
        <v>24</v>
      </c>
      <c r="BQ55" s="13">
        <v>158430</v>
      </c>
      <c r="BR55" s="61">
        <v>1046</v>
      </c>
      <c r="BS55" s="13">
        <v>67886</v>
      </c>
      <c r="BT55" s="13">
        <v>24</v>
      </c>
      <c r="BU55" s="13">
        <v>158430</v>
      </c>
      <c r="BV55" s="60">
        <v>142</v>
      </c>
      <c r="BW55" s="13">
        <v>70588.67</v>
      </c>
      <c r="BX55" s="61">
        <v>0.01</v>
      </c>
      <c r="BY55" s="13">
        <v>11009.9</v>
      </c>
      <c r="BZ55" s="13">
        <v>22</v>
      </c>
      <c r="CA55" s="63">
        <v>69148.86</v>
      </c>
      <c r="CB55" s="64">
        <v>1972</v>
      </c>
      <c r="CC55" s="13">
        <v>4875</v>
      </c>
      <c r="CD55" s="13">
        <v>757095.1760440001</v>
      </c>
      <c r="CE55" s="13">
        <v>67886</v>
      </c>
      <c r="CF55" s="13">
        <v>239</v>
      </c>
      <c r="CG55" s="13">
        <v>731390.739993</v>
      </c>
      <c r="CH55" s="14"/>
    </row>
    <row x14ac:dyDescent="0.25" r="56" customHeight="1" ht="19.5">
      <c r="A56" s="59">
        <v>1971</v>
      </c>
      <c r="B56" s="60">
        <v>906</v>
      </c>
      <c r="C56" s="13">
        <v>65678</v>
      </c>
      <c r="D56" s="61">
        <v>0</v>
      </c>
      <c r="E56" s="13">
        <v>24976</v>
      </c>
      <c r="F56" s="13">
        <v>24</v>
      </c>
      <c r="G56" s="13">
        <v>61142</v>
      </c>
      <c r="H56" s="60">
        <v>2895</v>
      </c>
      <c r="I56" s="13">
        <v>351342</v>
      </c>
      <c r="J56" s="61">
        <v>0</v>
      </c>
      <c r="K56" s="13">
        <v>110334</v>
      </c>
      <c r="L56" s="13">
        <v>104</v>
      </c>
      <c r="M56" s="13">
        <v>340845</v>
      </c>
      <c r="N56" s="60">
        <v>489</v>
      </c>
      <c r="O56" s="13">
        <v>13298</v>
      </c>
      <c r="P56" s="61">
        <v>0</v>
      </c>
      <c r="Q56" s="13">
        <v>2548</v>
      </c>
      <c r="R56" s="13">
        <v>14</v>
      </c>
      <c r="S56" s="13">
        <v>9460.4</v>
      </c>
      <c r="T56" s="62"/>
      <c r="U56" s="13"/>
      <c r="V56" s="65"/>
      <c r="W56" s="13"/>
      <c r="X56" s="12"/>
      <c r="Y56" s="13"/>
      <c r="Z56" s="60">
        <v>4</v>
      </c>
      <c r="AA56" s="13">
        <v>1464</v>
      </c>
      <c r="AB56" s="61">
        <v>214</v>
      </c>
      <c r="AC56" s="13">
        <v>518</v>
      </c>
      <c r="AD56" s="13">
        <v>4</v>
      </c>
      <c r="AE56" s="13">
        <v>1464</v>
      </c>
      <c r="AF56" s="62"/>
      <c r="AG56" s="13"/>
      <c r="AH56" s="65"/>
      <c r="AI56" s="13"/>
      <c r="AJ56" s="12"/>
      <c r="AK56" s="13"/>
      <c r="AL56" s="13">
        <v>278</v>
      </c>
      <c r="AM56" s="13">
        <v>678151.04</v>
      </c>
      <c r="AN56" s="13">
        <v>0.01</v>
      </c>
      <c r="AO56" s="13">
        <v>128919</v>
      </c>
      <c r="AP56" s="13">
        <v>50</v>
      </c>
      <c r="AQ56" s="13">
        <v>675098.35</v>
      </c>
      <c r="AR56" s="13">
        <v>16</v>
      </c>
      <c r="AS56" s="13">
        <v>38273</v>
      </c>
      <c r="AT56" s="13">
        <v>218</v>
      </c>
      <c r="AU56" s="13">
        <v>14164</v>
      </c>
      <c r="AV56" s="13">
        <v>16</v>
      </c>
      <c r="AW56" s="13">
        <v>38273</v>
      </c>
      <c r="AX56" s="62"/>
      <c r="AY56" s="13"/>
      <c r="AZ56" s="65"/>
      <c r="BA56" s="13"/>
      <c r="BB56" s="14"/>
      <c r="BC56" s="63"/>
      <c r="BD56" s="13">
        <v>90</v>
      </c>
      <c r="BE56" s="13">
        <v>170154.6</v>
      </c>
      <c r="BF56" s="13">
        <v>0.1</v>
      </c>
      <c r="BG56" s="13">
        <v>40405</v>
      </c>
      <c r="BH56" s="13">
        <v>21</v>
      </c>
      <c r="BI56" s="13">
        <v>169663.5</v>
      </c>
      <c r="BJ56" s="60">
        <v>29</v>
      </c>
      <c r="BK56" s="13">
        <v>235896.6</v>
      </c>
      <c r="BL56" s="61">
        <v>259</v>
      </c>
      <c r="BM56" s="13">
        <v>59490</v>
      </c>
      <c r="BN56" s="13">
        <v>29</v>
      </c>
      <c r="BO56" s="13">
        <v>235896.6</v>
      </c>
      <c r="BP56" s="60">
        <v>19</v>
      </c>
      <c r="BQ56" s="13">
        <v>84295.4</v>
      </c>
      <c r="BR56" s="61">
        <v>202.3</v>
      </c>
      <c r="BS56" s="13">
        <v>36220</v>
      </c>
      <c r="BT56" s="13">
        <v>19</v>
      </c>
      <c r="BU56" s="13">
        <v>84295.4</v>
      </c>
      <c r="BV56" s="60">
        <v>139</v>
      </c>
      <c r="BW56" s="13">
        <v>301729.67</v>
      </c>
      <c r="BX56" s="61">
        <v>0.01</v>
      </c>
      <c r="BY56" s="13">
        <v>44270.04</v>
      </c>
      <c r="BZ56" s="13">
        <v>36</v>
      </c>
      <c r="CA56" s="63">
        <v>299953.81</v>
      </c>
      <c r="CB56" s="64">
        <v>1971</v>
      </c>
      <c r="CC56" s="13">
        <v>4865</v>
      </c>
      <c r="CD56" s="13">
        <v>1940282.6624500002</v>
      </c>
      <c r="CE56" s="13">
        <v>128919</v>
      </c>
      <c r="CF56" s="13">
        <v>317</v>
      </c>
      <c r="CG56" s="13">
        <v>1916091.629212</v>
      </c>
      <c r="CH56" s="14"/>
    </row>
    <row x14ac:dyDescent="0.25" r="57" customHeight="1" ht="19.5">
      <c r="A57" s="59">
        <v>1970</v>
      </c>
      <c r="B57" s="60">
        <v>798</v>
      </c>
      <c r="C57" s="13">
        <v>67983</v>
      </c>
      <c r="D57" s="61">
        <v>0</v>
      </c>
      <c r="E57" s="13">
        <v>9790</v>
      </c>
      <c r="F57" s="13">
        <v>36</v>
      </c>
      <c r="G57" s="13">
        <v>62923</v>
      </c>
      <c r="H57" s="60">
        <v>4002</v>
      </c>
      <c r="I57" s="13">
        <v>105410</v>
      </c>
      <c r="J57" s="61">
        <v>0</v>
      </c>
      <c r="K57" s="13">
        <v>19733</v>
      </c>
      <c r="L57" s="13">
        <v>65</v>
      </c>
      <c r="M57" s="13">
        <v>93667</v>
      </c>
      <c r="N57" s="60">
        <v>314</v>
      </c>
      <c r="O57" s="13">
        <v>111863</v>
      </c>
      <c r="P57" s="61">
        <v>0</v>
      </c>
      <c r="Q57" s="13">
        <v>26000</v>
      </c>
      <c r="R57" s="13">
        <v>24</v>
      </c>
      <c r="S57" s="13">
        <v>109284</v>
      </c>
      <c r="T57" s="62"/>
      <c r="U57" s="13"/>
      <c r="V57" s="65"/>
      <c r="W57" s="13"/>
      <c r="X57" s="12"/>
      <c r="Y57" s="13"/>
      <c r="Z57" s="60">
        <v>4</v>
      </c>
      <c r="AA57" s="13">
        <v>4792</v>
      </c>
      <c r="AB57" s="61">
        <v>259</v>
      </c>
      <c r="AC57" s="13">
        <v>2024</v>
      </c>
      <c r="AD57" s="13">
        <v>4</v>
      </c>
      <c r="AE57" s="13">
        <v>4792</v>
      </c>
      <c r="AF57" s="62"/>
      <c r="AG57" s="13"/>
      <c r="AH57" s="65"/>
      <c r="AI57" s="13"/>
      <c r="AJ57" s="12"/>
      <c r="AK57" s="13"/>
      <c r="AL57" s="13">
        <v>176</v>
      </c>
      <c r="AM57" s="13">
        <v>207618.39</v>
      </c>
      <c r="AN57" s="13">
        <v>0.05</v>
      </c>
      <c r="AO57" s="13">
        <v>81000</v>
      </c>
      <c r="AP57" s="13">
        <v>42</v>
      </c>
      <c r="AQ57" s="13">
        <v>205026.55</v>
      </c>
      <c r="AR57" s="13">
        <v>14</v>
      </c>
      <c r="AS57" s="13">
        <v>19635</v>
      </c>
      <c r="AT57" s="13">
        <v>243</v>
      </c>
      <c r="AU57" s="13">
        <v>8285</v>
      </c>
      <c r="AV57" s="13">
        <v>14</v>
      </c>
      <c r="AW57" s="13">
        <v>19635</v>
      </c>
      <c r="AX57" s="62"/>
      <c r="AY57" s="13"/>
      <c r="AZ57" s="65"/>
      <c r="BA57" s="13"/>
      <c r="BB57" s="14"/>
      <c r="BC57" s="63"/>
      <c r="BD57" s="13">
        <v>50</v>
      </c>
      <c r="BE57" s="13">
        <v>84099.3</v>
      </c>
      <c r="BF57" s="13">
        <v>0.1</v>
      </c>
      <c r="BG57" s="13">
        <v>40469</v>
      </c>
      <c r="BH57" s="13">
        <v>7</v>
      </c>
      <c r="BI57" s="13">
        <v>83662.2</v>
      </c>
      <c r="BJ57" s="60">
        <v>18</v>
      </c>
      <c r="BK57" s="13">
        <v>23333.23</v>
      </c>
      <c r="BL57" s="61">
        <v>202.35</v>
      </c>
      <c r="BM57" s="13">
        <v>6839.3</v>
      </c>
      <c r="BN57" s="13">
        <v>18</v>
      </c>
      <c r="BO57" s="13">
        <v>23333.23</v>
      </c>
      <c r="BP57" s="60">
        <v>46</v>
      </c>
      <c r="BQ57" s="13">
        <v>826915.11</v>
      </c>
      <c r="BR57" s="61">
        <v>202.3</v>
      </c>
      <c r="BS57" s="13">
        <v>289769</v>
      </c>
      <c r="BT57" s="13">
        <v>46</v>
      </c>
      <c r="BU57" s="13">
        <v>826915.11</v>
      </c>
      <c r="BV57" s="60">
        <v>118</v>
      </c>
      <c r="BW57" s="13">
        <v>99.97</v>
      </c>
      <c r="BX57" s="61">
        <v>0.01</v>
      </c>
      <c r="BY57" s="13">
        <v>20</v>
      </c>
      <c r="BZ57" s="12"/>
      <c r="CA57" s="63"/>
      <c r="CB57" s="64">
        <v>1970</v>
      </c>
      <c r="CC57" s="13">
        <v>5540</v>
      </c>
      <c r="CD57" s="13">
        <v>1451748.368558</v>
      </c>
      <c r="CE57" s="13">
        <v>289769</v>
      </c>
      <c r="CF57" s="13">
        <v>256</v>
      </c>
      <c r="CG57" s="13">
        <v>1429237.650224</v>
      </c>
      <c r="CH57" s="14"/>
    </row>
    <row x14ac:dyDescent="0.25" r="58" customHeight="1" ht="19.5">
      <c r="A58" s="59">
        <v>1969</v>
      </c>
      <c r="B58" s="60">
        <v>557</v>
      </c>
      <c r="C58" s="13">
        <v>30326</v>
      </c>
      <c r="D58" s="61">
        <v>0</v>
      </c>
      <c r="E58" s="13">
        <v>12037</v>
      </c>
      <c r="F58" s="13">
        <v>7</v>
      </c>
      <c r="G58" s="13">
        <v>27410</v>
      </c>
      <c r="H58" s="60">
        <v>2314</v>
      </c>
      <c r="I58" s="13">
        <v>163933</v>
      </c>
      <c r="J58" s="61">
        <v>0</v>
      </c>
      <c r="K58" s="13">
        <v>35799</v>
      </c>
      <c r="L58" s="13">
        <v>62</v>
      </c>
      <c r="M58" s="13">
        <v>154558</v>
      </c>
      <c r="N58" s="60">
        <v>289</v>
      </c>
      <c r="O58" s="13">
        <v>41691</v>
      </c>
      <c r="P58" s="61">
        <v>0</v>
      </c>
      <c r="Q58" s="13">
        <v>8800</v>
      </c>
      <c r="R58" s="13">
        <v>35</v>
      </c>
      <c r="S58" s="13">
        <v>38640</v>
      </c>
      <c r="T58" s="62"/>
      <c r="U58" s="13"/>
      <c r="V58" s="65"/>
      <c r="W58" s="13"/>
      <c r="X58" s="12"/>
      <c r="Y58" s="13"/>
      <c r="Z58" s="60">
        <v>5</v>
      </c>
      <c r="AA58" s="13">
        <v>7472</v>
      </c>
      <c r="AB58" s="61">
        <v>404</v>
      </c>
      <c r="AC58" s="13">
        <v>3109</v>
      </c>
      <c r="AD58" s="13">
        <v>5</v>
      </c>
      <c r="AE58" s="13">
        <v>7472</v>
      </c>
      <c r="AF58" s="62"/>
      <c r="AG58" s="13"/>
      <c r="AH58" s="65"/>
      <c r="AI58" s="13"/>
      <c r="AJ58" s="12"/>
      <c r="AK58" s="13"/>
      <c r="AL58" s="13">
        <v>183</v>
      </c>
      <c r="AM58" s="13">
        <v>492656.82</v>
      </c>
      <c r="AN58" s="13">
        <v>0.05</v>
      </c>
      <c r="AO58" s="13">
        <v>124416</v>
      </c>
      <c r="AP58" s="13">
        <v>47</v>
      </c>
      <c r="AQ58" s="13">
        <v>490893.4</v>
      </c>
      <c r="AR58" s="13">
        <v>2</v>
      </c>
      <c r="AS58" s="13">
        <v>1142</v>
      </c>
      <c r="AT58" s="13">
        <v>486</v>
      </c>
      <c r="AU58" s="13">
        <v>656</v>
      </c>
      <c r="AV58" s="13">
        <v>2</v>
      </c>
      <c r="AW58" s="13">
        <v>1142</v>
      </c>
      <c r="AX58" s="62"/>
      <c r="AY58" s="13"/>
      <c r="AZ58" s="65"/>
      <c r="BA58" s="13"/>
      <c r="BB58" s="14"/>
      <c r="BC58" s="63"/>
      <c r="BD58" s="13">
        <v>42</v>
      </c>
      <c r="BE58" s="13">
        <v>3220.7</v>
      </c>
      <c r="BF58" s="13">
        <v>0.1</v>
      </c>
      <c r="BG58" s="13">
        <v>2802.1</v>
      </c>
      <c r="BH58" s="13">
        <v>1</v>
      </c>
      <c r="BI58" s="13">
        <v>2802.1</v>
      </c>
      <c r="BJ58" s="60">
        <v>2</v>
      </c>
      <c r="BK58" s="13">
        <v>1197</v>
      </c>
      <c r="BL58" s="61">
        <v>557</v>
      </c>
      <c r="BM58" s="13">
        <v>640</v>
      </c>
      <c r="BN58" s="13">
        <v>2</v>
      </c>
      <c r="BO58" s="13">
        <v>1197</v>
      </c>
      <c r="BP58" s="60">
        <v>16</v>
      </c>
      <c r="BQ58" s="13">
        <v>60007.6</v>
      </c>
      <c r="BR58" s="61">
        <v>202.42</v>
      </c>
      <c r="BS58" s="13">
        <v>39255</v>
      </c>
      <c r="BT58" s="13">
        <v>16</v>
      </c>
      <c r="BU58" s="13">
        <v>60007.6</v>
      </c>
      <c r="BV58" s="60">
        <v>140</v>
      </c>
      <c r="BW58" s="13">
        <v>618109.02</v>
      </c>
      <c r="BX58" s="61">
        <v>0.01</v>
      </c>
      <c r="BY58" s="13">
        <v>49596.29</v>
      </c>
      <c r="BZ58" s="13">
        <v>56</v>
      </c>
      <c r="CA58" s="63">
        <v>616368.06</v>
      </c>
      <c r="CB58" s="64">
        <v>1969</v>
      </c>
      <c r="CC58" s="13">
        <v>3550</v>
      </c>
      <c r="CD58" s="13">
        <v>1419755.926971</v>
      </c>
      <c r="CE58" s="13">
        <v>124416</v>
      </c>
      <c r="CF58" s="13">
        <v>233</v>
      </c>
      <c r="CG58" s="13">
        <v>1400490.158485</v>
      </c>
      <c r="CH58" s="14"/>
    </row>
    <row x14ac:dyDescent="0.25" r="59" customHeight="1" ht="19.5">
      <c r="A59" s="59">
        <v>1968</v>
      </c>
      <c r="B59" s="60">
        <v>615</v>
      </c>
      <c r="C59" s="13">
        <v>434731</v>
      </c>
      <c r="D59" s="61">
        <v>0</v>
      </c>
      <c r="E59" s="13">
        <v>162411</v>
      </c>
      <c r="F59" s="13">
        <v>48</v>
      </c>
      <c r="G59" s="13">
        <v>429961</v>
      </c>
      <c r="H59" s="60">
        <v>1646</v>
      </c>
      <c r="I59" s="13">
        <v>13731</v>
      </c>
      <c r="J59" s="61">
        <v>0</v>
      </c>
      <c r="K59" s="13">
        <v>4452</v>
      </c>
      <c r="L59" s="13">
        <v>13</v>
      </c>
      <c r="M59" s="13">
        <v>10215</v>
      </c>
      <c r="N59" s="60">
        <v>231</v>
      </c>
      <c r="O59" s="13">
        <v>44063</v>
      </c>
      <c r="P59" s="61">
        <v>0</v>
      </c>
      <c r="Q59" s="13">
        <v>9216</v>
      </c>
      <c r="R59" s="13">
        <v>29</v>
      </c>
      <c r="S59" s="13">
        <v>40643.6</v>
      </c>
      <c r="T59" s="62"/>
      <c r="U59" s="13"/>
      <c r="V59" s="65"/>
      <c r="W59" s="13"/>
      <c r="X59" s="12"/>
      <c r="Y59" s="13"/>
      <c r="Z59" s="60">
        <v>6</v>
      </c>
      <c r="AA59" s="13">
        <v>7524</v>
      </c>
      <c r="AB59" s="61">
        <v>344</v>
      </c>
      <c r="AC59" s="13">
        <v>2591</v>
      </c>
      <c r="AD59" s="13">
        <v>6</v>
      </c>
      <c r="AE59" s="13">
        <v>7524</v>
      </c>
      <c r="AF59" s="62"/>
      <c r="AG59" s="13"/>
      <c r="AH59" s="65"/>
      <c r="AI59" s="13"/>
      <c r="AJ59" s="12"/>
      <c r="AK59" s="13"/>
      <c r="AL59" s="13">
        <v>119</v>
      </c>
      <c r="AM59" s="13">
        <v>229608.84</v>
      </c>
      <c r="AN59" s="13">
        <v>0.01</v>
      </c>
      <c r="AO59" s="13">
        <v>50803</v>
      </c>
      <c r="AP59" s="13">
        <v>15</v>
      </c>
      <c r="AQ59" s="13">
        <v>228205.79</v>
      </c>
      <c r="AR59" s="13">
        <v>1</v>
      </c>
      <c r="AS59" s="13">
        <v>304</v>
      </c>
      <c r="AT59" s="13">
        <v>304</v>
      </c>
      <c r="AU59" s="13">
        <v>304</v>
      </c>
      <c r="AV59" s="13">
        <v>1</v>
      </c>
      <c r="AW59" s="13">
        <v>304</v>
      </c>
      <c r="AX59" s="62"/>
      <c r="AY59" s="13"/>
      <c r="AZ59" s="65"/>
      <c r="BA59" s="13"/>
      <c r="BB59" s="14"/>
      <c r="BC59" s="63"/>
      <c r="BD59" s="13">
        <v>3</v>
      </c>
      <c r="BE59" s="13">
        <v>2455.5</v>
      </c>
      <c r="BF59" s="13">
        <v>1.2</v>
      </c>
      <c r="BG59" s="13">
        <v>2430</v>
      </c>
      <c r="BH59" s="13">
        <v>1</v>
      </c>
      <c r="BI59" s="13">
        <v>2430</v>
      </c>
      <c r="BJ59" s="60">
        <v>47</v>
      </c>
      <c r="BK59" s="13">
        <v>499919.68</v>
      </c>
      <c r="BL59" s="61">
        <v>201.94</v>
      </c>
      <c r="BM59" s="13">
        <v>378328</v>
      </c>
      <c r="BN59" s="13">
        <v>47</v>
      </c>
      <c r="BO59" s="13">
        <v>499919.68</v>
      </c>
      <c r="BP59" s="60">
        <v>13</v>
      </c>
      <c r="BQ59" s="13">
        <v>19526.12</v>
      </c>
      <c r="BR59" s="61">
        <v>202.42</v>
      </c>
      <c r="BS59" s="13">
        <v>9327.9</v>
      </c>
      <c r="BT59" s="13">
        <v>13</v>
      </c>
      <c r="BU59" s="13">
        <v>19526.12</v>
      </c>
      <c r="BV59" s="60">
        <v>86</v>
      </c>
      <c r="BW59" s="13">
        <v>11577.54</v>
      </c>
      <c r="BX59" s="61">
        <v>0.01</v>
      </c>
      <c r="BY59" s="13">
        <v>3824.55</v>
      </c>
      <c r="BZ59" s="13">
        <v>8</v>
      </c>
      <c r="CA59" s="63">
        <v>10680.56</v>
      </c>
      <c r="CB59" s="64">
        <v>1968</v>
      </c>
      <c r="CC59" s="13">
        <v>2767</v>
      </c>
      <c r="CD59" s="13">
        <v>1263440.3035950002</v>
      </c>
      <c r="CE59" s="13">
        <v>378328</v>
      </c>
      <c r="CF59" s="13">
        <v>181</v>
      </c>
      <c r="CG59" s="13">
        <v>1249409.708147</v>
      </c>
      <c r="CH59" s="14"/>
    </row>
    <row x14ac:dyDescent="0.25" r="60" customHeight="1" ht="19.5">
      <c r="A60" s="59">
        <v>1967</v>
      </c>
      <c r="B60" s="60">
        <v>830</v>
      </c>
      <c r="C60" s="13">
        <v>10990</v>
      </c>
      <c r="D60" s="61">
        <v>0</v>
      </c>
      <c r="E60" s="13">
        <v>1242</v>
      </c>
      <c r="F60" s="13">
        <v>13</v>
      </c>
      <c r="G60" s="13">
        <v>6285</v>
      </c>
      <c r="H60" s="60">
        <v>3212</v>
      </c>
      <c r="I60" s="13">
        <v>102097</v>
      </c>
      <c r="J60" s="61">
        <v>0</v>
      </c>
      <c r="K60" s="13">
        <v>19593</v>
      </c>
      <c r="L60" s="13">
        <v>71</v>
      </c>
      <c r="M60" s="13">
        <v>88591</v>
      </c>
      <c r="N60" s="60">
        <v>67</v>
      </c>
      <c r="O60" s="13">
        <v>142488</v>
      </c>
      <c r="P60" s="61">
        <v>200</v>
      </c>
      <c r="Q60" s="13">
        <v>15872</v>
      </c>
      <c r="R60" s="13">
        <v>67</v>
      </c>
      <c r="S60" s="13">
        <v>142488</v>
      </c>
      <c r="T60" s="62"/>
      <c r="U60" s="13"/>
      <c r="V60" s="65"/>
      <c r="W60" s="13"/>
      <c r="X60" s="12"/>
      <c r="Y60" s="13"/>
      <c r="Z60" s="60">
        <v>2</v>
      </c>
      <c r="AA60" s="13">
        <v>2914</v>
      </c>
      <c r="AB60" s="61">
        <v>323</v>
      </c>
      <c r="AC60" s="13">
        <v>2591</v>
      </c>
      <c r="AD60" s="13">
        <v>2</v>
      </c>
      <c r="AE60" s="13">
        <v>2914</v>
      </c>
      <c r="AF60" s="62"/>
      <c r="AG60" s="13"/>
      <c r="AH60" s="65"/>
      <c r="AI60" s="13"/>
      <c r="AJ60" s="12"/>
      <c r="AK60" s="13"/>
      <c r="AL60" s="13">
        <v>122</v>
      </c>
      <c r="AM60" s="13">
        <v>37665.55</v>
      </c>
      <c r="AN60" s="13">
        <v>0.05</v>
      </c>
      <c r="AO60" s="13">
        <v>6196.5</v>
      </c>
      <c r="AP60" s="13">
        <v>31</v>
      </c>
      <c r="AQ60" s="13">
        <v>36185.64</v>
      </c>
      <c r="AR60" s="13">
        <v>8</v>
      </c>
      <c r="AS60" s="13">
        <v>21897</v>
      </c>
      <c r="AT60" s="13">
        <v>218</v>
      </c>
      <c r="AU60" s="13">
        <v>8094</v>
      </c>
      <c r="AV60" s="13">
        <v>8</v>
      </c>
      <c r="AW60" s="13">
        <v>21897</v>
      </c>
      <c r="AX60" s="62"/>
      <c r="AY60" s="13"/>
      <c r="AZ60" s="65"/>
      <c r="BA60" s="13"/>
      <c r="BB60" s="14"/>
      <c r="BC60" s="63"/>
      <c r="BD60" s="13">
        <v>2</v>
      </c>
      <c r="BE60" s="13">
        <v>2331.1</v>
      </c>
      <c r="BF60" s="13">
        <v>265.1</v>
      </c>
      <c r="BG60" s="13">
        <v>2066</v>
      </c>
      <c r="BH60" s="13">
        <v>2</v>
      </c>
      <c r="BI60" s="13">
        <v>2331.1</v>
      </c>
      <c r="BJ60" s="60">
        <v>59</v>
      </c>
      <c r="BK60" s="13">
        <v>97491.7</v>
      </c>
      <c r="BL60" s="61">
        <v>202.3</v>
      </c>
      <c r="BM60" s="13">
        <v>8618.6</v>
      </c>
      <c r="BN60" s="13">
        <v>59</v>
      </c>
      <c r="BO60" s="13">
        <v>97491.7</v>
      </c>
      <c r="BP60" s="60">
        <v>22</v>
      </c>
      <c r="BQ60" s="13">
        <v>47150.76</v>
      </c>
      <c r="BR60" s="61">
        <v>200</v>
      </c>
      <c r="BS60" s="13">
        <v>15392</v>
      </c>
      <c r="BT60" s="13">
        <v>22</v>
      </c>
      <c r="BU60" s="13">
        <v>47150.76</v>
      </c>
      <c r="BV60" s="60">
        <v>97</v>
      </c>
      <c r="BW60" s="13">
        <v>123974.63</v>
      </c>
      <c r="BX60" s="61">
        <v>0.01</v>
      </c>
      <c r="BY60" s="13">
        <v>24483.17</v>
      </c>
      <c r="BZ60" s="13">
        <v>22</v>
      </c>
      <c r="CA60" s="63">
        <v>122725.75</v>
      </c>
      <c r="CB60" s="64">
        <v>1967</v>
      </c>
      <c r="CC60" s="13">
        <v>4421</v>
      </c>
      <c r="CD60" s="13">
        <v>589000.233502</v>
      </c>
      <c r="CE60" s="13">
        <v>24483.17</v>
      </c>
      <c r="CF60" s="13">
        <v>297</v>
      </c>
      <c r="CG60" s="13">
        <v>568059.472805</v>
      </c>
      <c r="CH60" s="14"/>
    </row>
    <row x14ac:dyDescent="0.25" r="61" customHeight="1" ht="19.5">
      <c r="A61" s="59">
        <v>1966</v>
      </c>
      <c r="B61" s="60">
        <v>405</v>
      </c>
      <c r="C61" s="13">
        <v>33593</v>
      </c>
      <c r="D61" s="61">
        <v>0</v>
      </c>
      <c r="E61" s="13">
        <v>9872</v>
      </c>
      <c r="F61" s="13">
        <v>14</v>
      </c>
      <c r="G61" s="13">
        <v>30050</v>
      </c>
      <c r="H61" s="60">
        <v>1967</v>
      </c>
      <c r="I61" s="13">
        <v>22350</v>
      </c>
      <c r="J61" s="61">
        <v>0</v>
      </c>
      <c r="K61" s="13">
        <v>8472</v>
      </c>
      <c r="L61" s="13">
        <v>12</v>
      </c>
      <c r="M61" s="13">
        <v>16492</v>
      </c>
      <c r="N61" s="60">
        <v>3</v>
      </c>
      <c r="O61" s="13">
        <v>9510</v>
      </c>
      <c r="P61" s="61">
        <v>208</v>
      </c>
      <c r="Q61" s="13">
        <v>8715</v>
      </c>
      <c r="R61" s="13">
        <v>3</v>
      </c>
      <c r="S61" s="13">
        <v>9510</v>
      </c>
      <c r="T61" s="62"/>
      <c r="U61" s="13"/>
      <c r="V61" s="65"/>
      <c r="W61" s="13"/>
      <c r="X61" s="12"/>
      <c r="Y61" s="13"/>
      <c r="Z61" s="60">
        <v>1</v>
      </c>
      <c r="AA61" s="13">
        <v>485</v>
      </c>
      <c r="AB61" s="61">
        <v>485</v>
      </c>
      <c r="AC61" s="13">
        <v>485</v>
      </c>
      <c r="AD61" s="13">
        <v>1</v>
      </c>
      <c r="AE61" s="13">
        <v>485</v>
      </c>
      <c r="AF61" s="62"/>
      <c r="AG61" s="13"/>
      <c r="AH61" s="65"/>
      <c r="AI61" s="13"/>
      <c r="AJ61" s="12"/>
      <c r="AK61" s="13"/>
      <c r="AL61" s="13">
        <v>210</v>
      </c>
      <c r="AM61" s="13">
        <v>208217.09</v>
      </c>
      <c r="AN61" s="13">
        <v>0.05</v>
      </c>
      <c r="AO61" s="13">
        <v>55987</v>
      </c>
      <c r="AP61" s="13">
        <v>45</v>
      </c>
      <c r="AQ61" s="13">
        <v>205847.37</v>
      </c>
      <c r="AR61" s="13">
        <v>6</v>
      </c>
      <c r="AS61" s="13">
        <v>3369</v>
      </c>
      <c r="AT61" s="13">
        <v>248</v>
      </c>
      <c r="AU61" s="13">
        <v>1214</v>
      </c>
      <c r="AV61" s="13">
        <v>6</v>
      </c>
      <c r="AW61" s="13">
        <v>3369</v>
      </c>
      <c r="AX61" s="62"/>
      <c r="AY61" s="13"/>
      <c r="AZ61" s="65"/>
      <c r="BA61" s="13"/>
      <c r="BB61" s="14"/>
      <c r="BC61" s="63"/>
      <c r="BD61" s="13">
        <v>5</v>
      </c>
      <c r="BE61" s="13">
        <v>9123.5</v>
      </c>
      <c r="BF61" s="13">
        <v>0.1</v>
      </c>
      <c r="BG61" s="13">
        <v>9116.1</v>
      </c>
      <c r="BH61" s="13">
        <v>1</v>
      </c>
      <c r="BI61" s="13">
        <v>9116.1</v>
      </c>
      <c r="BJ61" s="60">
        <v>6</v>
      </c>
      <c r="BK61" s="13">
        <v>7076.9</v>
      </c>
      <c r="BL61" s="61">
        <v>259</v>
      </c>
      <c r="BM61" s="13">
        <v>3470.7</v>
      </c>
      <c r="BN61" s="13">
        <v>6</v>
      </c>
      <c r="BO61" s="13">
        <v>7076.9</v>
      </c>
      <c r="BP61" s="60">
        <v>13</v>
      </c>
      <c r="BQ61" s="13">
        <v>12077.82</v>
      </c>
      <c r="BR61" s="61">
        <v>202.42</v>
      </c>
      <c r="BS61" s="13">
        <v>5700.4</v>
      </c>
      <c r="BT61" s="13">
        <v>13</v>
      </c>
      <c r="BU61" s="13">
        <v>12077.82</v>
      </c>
      <c r="BV61" s="60">
        <v>102</v>
      </c>
      <c r="BW61" s="13">
        <v>191648.16</v>
      </c>
      <c r="BX61" s="61">
        <v>0.01</v>
      </c>
      <c r="BY61" s="13">
        <v>128636.94</v>
      </c>
      <c r="BZ61" s="13">
        <v>13</v>
      </c>
      <c r="CA61" s="63">
        <v>190205.13</v>
      </c>
      <c r="CB61" s="64">
        <v>1966</v>
      </c>
      <c r="CC61" s="13">
        <v>2718</v>
      </c>
      <c r="CD61" s="13">
        <v>497450.698645</v>
      </c>
      <c r="CE61" s="13">
        <v>128636.94</v>
      </c>
      <c r="CF61" s="13">
        <v>114</v>
      </c>
      <c r="CG61" s="13">
        <v>484228.921161</v>
      </c>
      <c r="CH61" s="14"/>
    </row>
    <row x14ac:dyDescent="0.25" r="62" customHeight="1" ht="19.5">
      <c r="A62" s="59">
        <v>1965</v>
      </c>
      <c r="B62" s="60">
        <v>279</v>
      </c>
      <c r="C62" s="13">
        <v>23091</v>
      </c>
      <c r="D62" s="61">
        <v>0</v>
      </c>
      <c r="E62" s="13">
        <v>21524</v>
      </c>
      <c r="F62" s="13">
        <v>2</v>
      </c>
      <c r="G62" s="13">
        <v>21802</v>
      </c>
      <c r="H62" s="60">
        <v>2686</v>
      </c>
      <c r="I62" s="13">
        <v>121301</v>
      </c>
      <c r="J62" s="61">
        <v>0</v>
      </c>
      <c r="K62" s="13">
        <v>24981</v>
      </c>
      <c r="L62" s="13">
        <v>43</v>
      </c>
      <c r="M62" s="13">
        <v>112051</v>
      </c>
      <c r="N62" s="60">
        <v>14</v>
      </c>
      <c r="O62" s="13">
        <v>30273</v>
      </c>
      <c r="P62" s="61">
        <v>212</v>
      </c>
      <c r="Q62" s="13">
        <v>11943</v>
      </c>
      <c r="R62" s="13">
        <v>14</v>
      </c>
      <c r="S62" s="13">
        <v>30273</v>
      </c>
      <c r="T62" s="62"/>
      <c r="U62" s="13"/>
      <c r="V62" s="65"/>
      <c r="W62" s="13"/>
      <c r="X62" s="12"/>
      <c r="Y62" s="13"/>
      <c r="Z62" s="60">
        <v>1</v>
      </c>
      <c r="AA62" s="13">
        <v>259</v>
      </c>
      <c r="AB62" s="61">
        <v>259</v>
      </c>
      <c r="AC62" s="13">
        <v>259</v>
      </c>
      <c r="AD62" s="13">
        <v>1</v>
      </c>
      <c r="AE62" s="13">
        <v>259</v>
      </c>
      <c r="AF62" s="62"/>
      <c r="AG62" s="13"/>
      <c r="AH62" s="65"/>
      <c r="AI62" s="13"/>
      <c r="AJ62" s="12"/>
      <c r="AK62" s="13"/>
      <c r="AL62" s="13">
        <v>96</v>
      </c>
      <c r="AM62" s="13">
        <v>2094.13</v>
      </c>
      <c r="AN62" s="13">
        <v>0.05</v>
      </c>
      <c r="AO62" s="13">
        <v>486.01</v>
      </c>
      <c r="AP62" s="13">
        <v>3</v>
      </c>
      <c r="AQ62" s="13">
        <v>1000.38</v>
      </c>
      <c r="AR62" s="13">
        <v>3</v>
      </c>
      <c r="AS62" s="13">
        <v>5301</v>
      </c>
      <c r="AT62" s="13">
        <v>486</v>
      </c>
      <c r="AU62" s="13">
        <v>3844</v>
      </c>
      <c r="AV62" s="13">
        <v>3</v>
      </c>
      <c r="AW62" s="13">
        <v>5301</v>
      </c>
      <c r="AX62" s="62"/>
      <c r="AY62" s="13"/>
      <c r="AZ62" s="65"/>
      <c r="BA62" s="13"/>
      <c r="BB62" s="14"/>
      <c r="BC62" s="63"/>
      <c r="BD62" s="13">
        <v>6</v>
      </c>
      <c r="BE62" s="13">
        <v>1714.5</v>
      </c>
      <c r="BF62" s="13">
        <v>0.1</v>
      </c>
      <c r="BG62" s="13">
        <v>1392.1</v>
      </c>
      <c r="BH62" s="13">
        <v>2</v>
      </c>
      <c r="BI62" s="13">
        <v>1675.1</v>
      </c>
      <c r="BJ62" s="60">
        <v>13</v>
      </c>
      <c r="BK62" s="13">
        <v>6205.42</v>
      </c>
      <c r="BL62" s="61">
        <v>213.36</v>
      </c>
      <c r="BM62" s="13">
        <v>1823.7</v>
      </c>
      <c r="BN62" s="13">
        <v>13</v>
      </c>
      <c r="BO62" s="13">
        <v>6205.42</v>
      </c>
      <c r="BP62" s="60">
        <v>4</v>
      </c>
      <c r="BQ62" s="13">
        <v>2130.27</v>
      </c>
      <c r="BR62" s="61">
        <v>203.23</v>
      </c>
      <c r="BS62" s="13">
        <v>1214.5</v>
      </c>
      <c r="BT62" s="13">
        <v>4</v>
      </c>
      <c r="BU62" s="13">
        <v>2130.27</v>
      </c>
      <c r="BV62" s="60">
        <v>75</v>
      </c>
      <c r="BW62" s="13">
        <v>18000</v>
      </c>
      <c r="BX62" s="61">
        <v>0.01</v>
      </c>
      <c r="BY62" s="13">
        <v>4260.59</v>
      </c>
      <c r="BZ62" s="13">
        <v>9</v>
      </c>
      <c r="CA62" s="63">
        <v>17678.97</v>
      </c>
      <c r="CB62" s="64">
        <v>1965</v>
      </c>
      <c r="CC62" s="13">
        <v>3177</v>
      </c>
      <c r="CD62" s="13">
        <v>210368.870671</v>
      </c>
      <c r="CE62" s="13">
        <v>24981.199</v>
      </c>
      <c r="CF62" s="13">
        <v>94</v>
      </c>
      <c r="CG62" s="13">
        <v>198376.4669</v>
      </c>
      <c r="CH62" s="14"/>
    </row>
    <row x14ac:dyDescent="0.25" r="63" customHeight="1" ht="19.5">
      <c r="A63" s="59">
        <v>1964</v>
      </c>
      <c r="B63" s="60">
        <v>361</v>
      </c>
      <c r="C63" s="13">
        <v>7577</v>
      </c>
      <c r="D63" s="61">
        <v>0</v>
      </c>
      <c r="E63" s="13">
        <v>1084</v>
      </c>
      <c r="F63" s="13">
        <v>10</v>
      </c>
      <c r="G63" s="13">
        <v>4594</v>
      </c>
      <c r="H63" s="60">
        <v>1120</v>
      </c>
      <c r="I63" s="13">
        <v>3145</v>
      </c>
      <c r="J63" s="61">
        <v>0</v>
      </c>
      <c r="K63" s="13">
        <v>518</v>
      </c>
      <c r="L63" s="13">
        <v>2</v>
      </c>
      <c r="M63" s="13">
        <v>906</v>
      </c>
      <c r="N63" s="60">
        <v>80</v>
      </c>
      <c r="O63" s="13">
        <v>424407</v>
      </c>
      <c r="P63" s="61">
        <v>202</v>
      </c>
      <c r="Q63" s="13">
        <v>49748</v>
      </c>
      <c r="R63" s="13">
        <v>80</v>
      </c>
      <c r="S63" s="13">
        <v>424406.52</v>
      </c>
      <c r="T63" s="62"/>
      <c r="U63" s="13"/>
      <c r="V63" s="65"/>
      <c r="W63" s="13"/>
      <c r="X63" s="12"/>
      <c r="Y63" s="13"/>
      <c r="Z63" s="60">
        <v>3</v>
      </c>
      <c r="AA63" s="13">
        <v>1153</v>
      </c>
      <c r="AB63" s="61">
        <v>242</v>
      </c>
      <c r="AC63" s="13">
        <v>518</v>
      </c>
      <c r="AD63" s="13">
        <v>3</v>
      </c>
      <c r="AE63" s="13">
        <v>1153</v>
      </c>
      <c r="AF63" s="62"/>
      <c r="AG63" s="13"/>
      <c r="AH63" s="65"/>
      <c r="AI63" s="13"/>
      <c r="AJ63" s="12"/>
      <c r="AK63" s="13"/>
      <c r="AL63" s="13">
        <v>27</v>
      </c>
      <c r="AM63" s="13">
        <v>171566.2</v>
      </c>
      <c r="AN63" s="13">
        <v>200</v>
      </c>
      <c r="AO63" s="13">
        <v>60705</v>
      </c>
      <c r="AP63" s="13">
        <v>27</v>
      </c>
      <c r="AQ63" s="13">
        <v>171566.2</v>
      </c>
      <c r="AR63" s="13">
        <v>13</v>
      </c>
      <c r="AS63" s="13">
        <v>7498</v>
      </c>
      <c r="AT63" s="13">
        <v>212</v>
      </c>
      <c r="AU63" s="13">
        <v>1594</v>
      </c>
      <c r="AV63" s="13">
        <v>13</v>
      </c>
      <c r="AW63" s="13">
        <v>7498</v>
      </c>
      <c r="AX63" s="62"/>
      <c r="AY63" s="13"/>
      <c r="AZ63" s="65"/>
      <c r="BA63" s="13"/>
      <c r="BB63" s="14"/>
      <c r="BC63" s="63"/>
      <c r="BD63" s="13">
        <v>9</v>
      </c>
      <c r="BE63" s="13">
        <v>10798.8</v>
      </c>
      <c r="BF63" s="13">
        <v>0.2</v>
      </c>
      <c r="BG63" s="13">
        <v>5180</v>
      </c>
      <c r="BH63" s="13">
        <v>3</v>
      </c>
      <c r="BI63" s="13">
        <v>10746.5</v>
      </c>
      <c r="BJ63" s="60">
        <v>25</v>
      </c>
      <c r="BK63" s="13">
        <v>89481.64</v>
      </c>
      <c r="BL63" s="61">
        <v>202.35</v>
      </c>
      <c r="BM63" s="13">
        <v>27921</v>
      </c>
      <c r="BN63" s="13">
        <v>25</v>
      </c>
      <c r="BO63" s="13">
        <v>89481.64</v>
      </c>
      <c r="BP63" s="60">
        <v>49</v>
      </c>
      <c r="BQ63" s="13">
        <v>423111.56</v>
      </c>
      <c r="BR63" s="61">
        <v>222.67</v>
      </c>
      <c r="BS63" s="13">
        <v>83951</v>
      </c>
      <c r="BT63" s="13">
        <v>49</v>
      </c>
      <c r="BU63" s="13">
        <v>423111.56</v>
      </c>
      <c r="BV63" s="60">
        <v>25</v>
      </c>
      <c r="BW63" s="13">
        <v>192.66</v>
      </c>
      <c r="BX63" s="61">
        <v>0.01</v>
      </c>
      <c r="BY63" s="13">
        <v>161</v>
      </c>
      <c r="BZ63" s="12"/>
      <c r="CA63" s="63"/>
      <c r="CB63" s="64">
        <v>1964</v>
      </c>
      <c r="CC63" s="13">
        <v>1712</v>
      </c>
      <c r="CD63" s="13">
        <v>1138930.56764</v>
      </c>
      <c r="CE63" s="13">
        <v>83951</v>
      </c>
      <c r="CF63" s="13">
        <v>212</v>
      </c>
      <c r="CG63" s="13">
        <v>1133463.569771</v>
      </c>
      <c r="CH63" s="14"/>
    </row>
    <row x14ac:dyDescent="0.25" r="64" customHeight="1" ht="19.5">
      <c r="A64" s="59">
        <v>1963</v>
      </c>
      <c r="B64" s="60">
        <v>555</v>
      </c>
      <c r="C64" s="13">
        <v>7622</v>
      </c>
      <c r="D64" s="61">
        <v>0</v>
      </c>
      <c r="E64" s="13">
        <v>1059</v>
      </c>
      <c r="F64" s="13">
        <v>6</v>
      </c>
      <c r="G64" s="13">
        <v>4243</v>
      </c>
      <c r="H64" s="60">
        <v>2344</v>
      </c>
      <c r="I64" s="13">
        <v>19004</v>
      </c>
      <c r="J64" s="61">
        <v>0</v>
      </c>
      <c r="K64" s="13">
        <v>4273</v>
      </c>
      <c r="L64" s="13">
        <v>11</v>
      </c>
      <c r="M64" s="13">
        <v>13285</v>
      </c>
      <c r="N64" s="60">
        <v>32</v>
      </c>
      <c r="O64" s="13">
        <v>19323</v>
      </c>
      <c r="P64" s="61">
        <v>202</v>
      </c>
      <c r="Q64" s="13">
        <v>2024</v>
      </c>
      <c r="R64" s="13">
        <v>32</v>
      </c>
      <c r="S64" s="13">
        <v>19323</v>
      </c>
      <c r="T64" s="62"/>
      <c r="U64" s="13"/>
      <c r="V64" s="65"/>
      <c r="W64" s="13"/>
      <c r="X64" s="12"/>
      <c r="Y64" s="13"/>
      <c r="Z64" s="60">
        <v>2</v>
      </c>
      <c r="AA64" s="13">
        <v>1813</v>
      </c>
      <c r="AB64" s="61">
        <v>518</v>
      </c>
      <c r="AC64" s="13">
        <v>1295</v>
      </c>
      <c r="AD64" s="13">
        <v>2</v>
      </c>
      <c r="AE64" s="13">
        <v>1813</v>
      </c>
      <c r="AF64" s="60">
        <v>1</v>
      </c>
      <c r="AG64" s="13">
        <v>215</v>
      </c>
      <c r="AH64" s="61">
        <v>215</v>
      </c>
      <c r="AI64" s="13">
        <v>215</v>
      </c>
      <c r="AJ64" s="13">
        <v>1</v>
      </c>
      <c r="AK64" s="13">
        <v>215</v>
      </c>
      <c r="AL64" s="13">
        <v>6</v>
      </c>
      <c r="AM64" s="13">
        <v>5784</v>
      </c>
      <c r="AN64" s="13">
        <v>200</v>
      </c>
      <c r="AO64" s="13">
        <v>3400</v>
      </c>
      <c r="AP64" s="13">
        <v>6</v>
      </c>
      <c r="AQ64" s="13">
        <v>5784</v>
      </c>
      <c r="AR64" s="13">
        <v>10</v>
      </c>
      <c r="AS64" s="13">
        <v>17502</v>
      </c>
      <c r="AT64" s="13">
        <v>243</v>
      </c>
      <c r="AU64" s="13">
        <v>4634</v>
      </c>
      <c r="AV64" s="13">
        <v>10</v>
      </c>
      <c r="AW64" s="13">
        <v>17502</v>
      </c>
      <c r="AX64" s="62"/>
      <c r="AY64" s="13"/>
      <c r="AZ64" s="65"/>
      <c r="BA64" s="13"/>
      <c r="BB64" s="14"/>
      <c r="BC64" s="63"/>
      <c r="BD64" s="13">
        <v>5</v>
      </c>
      <c r="BE64" s="13">
        <v>1428.1</v>
      </c>
      <c r="BF64" s="13">
        <v>0.3</v>
      </c>
      <c r="BG64" s="13">
        <v>1355.7</v>
      </c>
      <c r="BH64" s="13">
        <v>1</v>
      </c>
      <c r="BI64" s="13">
        <v>1355.7</v>
      </c>
      <c r="BJ64" s="60">
        <v>32</v>
      </c>
      <c r="BK64" s="13">
        <v>28960</v>
      </c>
      <c r="BL64" s="61">
        <v>207</v>
      </c>
      <c r="BM64" s="13">
        <v>7770</v>
      </c>
      <c r="BN64" s="13">
        <v>32</v>
      </c>
      <c r="BO64" s="13">
        <v>28960</v>
      </c>
      <c r="BP64" s="60">
        <v>17</v>
      </c>
      <c r="BQ64" s="13">
        <v>55719</v>
      </c>
      <c r="BR64" s="61">
        <v>202.4</v>
      </c>
      <c r="BS64" s="13">
        <v>30364</v>
      </c>
      <c r="BT64" s="13">
        <v>17</v>
      </c>
      <c r="BU64" s="13">
        <v>55719</v>
      </c>
      <c r="BV64" s="60">
        <v>43</v>
      </c>
      <c r="BW64" s="13">
        <v>17506.18</v>
      </c>
      <c r="BX64" s="61">
        <v>0.01</v>
      </c>
      <c r="BY64" s="13">
        <v>10563.62</v>
      </c>
      <c r="BZ64" s="13">
        <v>4</v>
      </c>
      <c r="CA64" s="63">
        <v>17153.06</v>
      </c>
      <c r="CB64" s="64">
        <v>1963</v>
      </c>
      <c r="CC64" s="13">
        <v>3047</v>
      </c>
      <c r="CD64" s="13">
        <v>174876.306915</v>
      </c>
      <c r="CE64" s="13">
        <v>30364</v>
      </c>
      <c r="CF64" s="13">
        <v>122</v>
      </c>
      <c r="CG64" s="13">
        <v>165352.761802</v>
      </c>
      <c r="CH64" s="14"/>
    </row>
    <row x14ac:dyDescent="0.25" r="65" customHeight="1" ht="19.5">
      <c r="A65" s="59">
        <v>1962</v>
      </c>
      <c r="B65" s="60">
        <v>279</v>
      </c>
      <c r="C65" s="13">
        <v>1750</v>
      </c>
      <c r="D65" s="61">
        <v>0</v>
      </c>
      <c r="E65" s="13">
        <v>992</v>
      </c>
      <c r="F65" s="13">
        <v>1</v>
      </c>
      <c r="G65" s="13">
        <v>992</v>
      </c>
      <c r="H65" s="60">
        <v>1533</v>
      </c>
      <c r="I65" s="13">
        <v>18591</v>
      </c>
      <c r="J65" s="61">
        <v>0</v>
      </c>
      <c r="K65" s="13">
        <v>4597</v>
      </c>
      <c r="L65" s="13">
        <v>10</v>
      </c>
      <c r="M65" s="13">
        <v>14528</v>
      </c>
      <c r="N65" s="60">
        <v>27</v>
      </c>
      <c r="O65" s="13">
        <v>63015</v>
      </c>
      <c r="P65" s="61">
        <v>202</v>
      </c>
      <c r="Q65" s="13">
        <v>22099</v>
      </c>
      <c r="R65" s="13">
        <v>27</v>
      </c>
      <c r="S65" s="13">
        <v>63015</v>
      </c>
      <c r="T65" s="62"/>
      <c r="U65" s="13"/>
      <c r="V65" s="65"/>
      <c r="W65" s="13"/>
      <c r="X65" s="12"/>
      <c r="Y65" s="13"/>
      <c r="Z65" s="60">
        <v>1</v>
      </c>
      <c r="AA65" s="13">
        <v>202</v>
      </c>
      <c r="AB65" s="61">
        <v>202</v>
      </c>
      <c r="AC65" s="13">
        <v>202</v>
      </c>
      <c r="AD65" s="13">
        <v>1</v>
      </c>
      <c r="AE65" s="13">
        <v>202</v>
      </c>
      <c r="AF65" s="62"/>
      <c r="AG65" s="13"/>
      <c r="AH65" s="65"/>
      <c r="AI65" s="13"/>
      <c r="AJ65" s="12"/>
      <c r="AK65" s="13"/>
      <c r="AL65" s="13">
        <v>12</v>
      </c>
      <c r="AM65" s="13">
        <v>22197.2</v>
      </c>
      <c r="AN65" s="13">
        <v>224</v>
      </c>
      <c r="AO65" s="13">
        <v>14000</v>
      </c>
      <c r="AP65" s="13">
        <v>12</v>
      </c>
      <c r="AQ65" s="13">
        <v>22197.2</v>
      </c>
      <c r="AR65" s="13">
        <v>9</v>
      </c>
      <c r="AS65" s="13">
        <v>9020</v>
      </c>
      <c r="AT65" s="13">
        <v>209</v>
      </c>
      <c r="AU65" s="13">
        <v>4047</v>
      </c>
      <c r="AV65" s="13">
        <v>9</v>
      </c>
      <c r="AW65" s="13">
        <v>9020</v>
      </c>
      <c r="AX65" s="62"/>
      <c r="AY65" s="13"/>
      <c r="AZ65" s="65"/>
      <c r="BA65" s="13"/>
      <c r="BB65" s="14"/>
      <c r="BC65" s="63"/>
      <c r="BD65" s="13">
        <v>1</v>
      </c>
      <c r="BE65" s="13">
        <v>265</v>
      </c>
      <c r="BF65" s="13">
        <v>265</v>
      </c>
      <c r="BG65" s="13">
        <v>265</v>
      </c>
      <c r="BH65" s="13">
        <v>1</v>
      </c>
      <c r="BI65" s="13">
        <v>265</v>
      </c>
      <c r="BJ65" s="60">
        <v>42</v>
      </c>
      <c r="BK65" s="13">
        <v>194634.49</v>
      </c>
      <c r="BL65" s="61">
        <v>207.2</v>
      </c>
      <c r="BM65" s="13">
        <v>51800</v>
      </c>
      <c r="BN65" s="13">
        <v>42</v>
      </c>
      <c r="BO65" s="13">
        <v>194634.49</v>
      </c>
      <c r="BP65" s="60">
        <v>7</v>
      </c>
      <c r="BQ65" s="13">
        <v>2072.83</v>
      </c>
      <c r="BR65" s="61">
        <v>202.42</v>
      </c>
      <c r="BS65" s="13">
        <v>404.85</v>
      </c>
      <c r="BT65" s="13">
        <v>7</v>
      </c>
      <c r="BU65" s="13">
        <v>2072.83</v>
      </c>
      <c r="BV65" s="60">
        <v>46</v>
      </c>
      <c r="BW65" s="13">
        <v>13381.57</v>
      </c>
      <c r="BX65" s="61">
        <v>0.01</v>
      </c>
      <c r="BY65" s="13">
        <v>4315.32</v>
      </c>
      <c r="BZ65" s="13">
        <v>6</v>
      </c>
      <c r="CA65" s="63">
        <v>13168.07</v>
      </c>
      <c r="CB65" s="64">
        <v>1962</v>
      </c>
      <c r="CC65" s="13">
        <v>1957</v>
      </c>
      <c r="CD65" s="13">
        <v>325129.082027</v>
      </c>
      <c r="CE65" s="13">
        <v>51800</v>
      </c>
      <c r="CF65" s="13">
        <v>116</v>
      </c>
      <c r="CG65" s="13">
        <v>320094.565244</v>
      </c>
      <c r="CH65" s="14"/>
    </row>
    <row x14ac:dyDescent="0.25" r="66" customHeight="1" ht="19.5">
      <c r="A66" s="59">
        <v>1961</v>
      </c>
      <c r="B66" s="60">
        <v>785</v>
      </c>
      <c r="C66" s="13">
        <v>92966</v>
      </c>
      <c r="D66" s="61">
        <v>0</v>
      </c>
      <c r="E66" s="13">
        <v>12807</v>
      </c>
      <c r="F66" s="13">
        <v>44</v>
      </c>
      <c r="G66" s="13">
        <v>85456</v>
      </c>
      <c r="H66" s="60">
        <v>3098</v>
      </c>
      <c r="I66" s="13">
        <v>483095</v>
      </c>
      <c r="J66" s="61">
        <v>0</v>
      </c>
      <c r="K66" s="13">
        <v>47348</v>
      </c>
      <c r="L66" s="13">
        <v>136</v>
      </c>
      <c r="M66" s="13">
        <v>470966</v>
      </c>
      <c r="N66" s="60">
        <v>150</v>
      </c>
      <c r="O66" s="13">
        <v>938972</v>
      </c>
      <c r="P66" s="61">
        <v>202</v>
      </c>
      <c r="Q66" s="13">
        <v>164184</v>
      </c>
      <c r="R66" s="13">
        <v>150</v>
      </c>
      <c r="S66" s="13">
        <v>938971.8</v>
      </c>
      <c r="T66" s="62"/>
      <c r="U66" s="13"/>
      <c r="V66" s="65"/>
      <c r="W66" s="13"/>
      <c r="X66" s="12"/>
      <c r="Y66" s="13"/>
      <c r="Z66" s="60">
        <v>22</v>
      </c>
      <c r="AA66" s="13">
        <v>403713</v>
      </c>
      <c r="AB66" s="61">
        <v>202</v>
      </c>
      <c r="AC66" s="13">
        <v>199914</v>
      </c>
      <c r="AD66" s="13">
        <v>22</v>
      </c>
      <c r="AE66" s="13">
        <v>403713</v>
      </c>
      <c r="AF66" s="60">
        <v>4</v>
      </c>
      <c r="AG66" s="13">
        <v>1233</v>
      </c>
      <c r="AH66" s="61">
        <v>202</v>
      </c>
      <c r="AI66" s="13">
        <v>514</v>
      </c>
      <c r="AJ66" s="13">
        <v>4</v>
      </c>
      <c r="AK66" s="13">
        <v>1233</v>
      </c>
      <c r="AL66" s="13">
        <v>41</v>
      </c>
      <c r="AM66" s="13">
        <v>290777.2</v>
      </c>
      <c r="AN66" s="13">
        <v>234.4</v>
      </c>
      <c r="AO66" s="13">
        <v>76200</v>
      </c>
      <c r="AP66" s="13">
        <v>41</v>
      </c>
      <c r="AQ66" s="13">
        <v>290777.2</v>
      </c>
      <c r="AR66" s="13">
        <v>31</v>
      </c>
      <c r="AS66" s="13">
        <v>469978</v>
      </c>
      <c r="AT66" s="13">
        <v>214</v>
      </c>
      <c r="AU66" s="13">
        <v>128399</v>
      </c>
      <c r="AV66" s="13">
        <v>31</v>
      </c>
      <c r="AW66" s="13">
        <v>469978</v>
      </c>
      <c r="AX66" s="62"/>
      <c r="AY66" s="13"/>
      <c r="AZ66" s="65"/>
      <c r="BA66" s="13"/>
      <c r="BB66" s="14"/>
      <c r="BC66" s="63"/>
      <c r="BD66" s="13">
        <v>17</v>
      </c>
      <c r="BE66" s="13">
        <v>20090.4</v>
      </c>
      <c r="BF66" s="13">
        <v>0.1</v>
      </c>
      <c r="BG66" s="13">
        <v>6475</v>
      </c>
      <c r="BH66" s="13">
        <v>9</v>
      </c>
      <c r="BI66" s="13">
        <v>19955.3</v>
      </c>
      <c r="BJ66" s="60">
        <v>17</v>
      </c>
      <c r="BK66" s="13">
        <v>22208.1</v>
      </c>
      <c r="BL66" s="61">
        <v>212.46</v>
      </c>
      <c r="BM66" s="13">
        <v>5221.3</v>
      </c>
      <c r="BN66" s="13">
        <v>17</v>
      </c>
      <c r="BO66" s="13">
        <v>22208.1</v>
      </c>
      <c r="BP66" s="60">
        <v>5</v>
      </c>
      <c r="BQ66" s="13">
        <v>11026.22</v>
      </c>
      <c r="BR66" s="61">
        <v>291.49</v>
      </c>
      <c r="BS66" s="13">
        <v>8939.2</v>
      </c>
      <c r="BT66" s="13">
        <v>5</v>
      </c>
      <c r="BU66" s="13">
        <v>11026.22</v>
      </c>
      <c r="BV66" s="60">
        <v>49</v>
      </c>
      <c r="BW66" s="13">
        <v>44037.1</v>
      </c>
      <c r="BX66" s="61">
        <v>0.01</v>
      </c>
      <c r="BY66" s="13">
        <v>22645.8</v>
      </c>
      <c r="BZ66" s="13">
        <v>4</v>
      </c>
      <c r="CA66" s="63">
        <v>43851.66</v>
      </c>
      <c r="CB66" s="64">
        <v>1961</v>
      </c>
      <c r="CC66" s="13">
        <v>4219</v>
      </c>
      <c r="CD66" s="13">
        <v>2778095.6071190005</v>
      </c>
      <c r="CE66" s="13">
        <v>199914</v>
      </c>
      <c r="CF66" s="13">
        <v>463</v>
      </c>
      <c r="CG66" s="13">
        <v>2758136.0156560005</v>
      </c>
      <c r="CH66" s="14"/>
    </row>
    <row x14ac:dyDescent="0.25" r="67" customHeight="1" ht="19.5">
      <c r="A67" s="59">
        <v>1960</v>
      </c>
      <c r="B67" s="60">
        <v>7</v>
      </c>
      <c r="C67" s="13">
        <v>9377</v>
      </c>
      <c r="D67" s="61">
        <v>0</v>
      </c>
      <c r="E67" s="13">
        <v>6926</v>
      </c>
      <c r="F67" s="13">
        <v>4</v>
      </c>
      <c r="G67" s="13">
        <v>9373</v>
      </c>
      <c r="H67" s="60">
        <v>2633</v>
      </c>
      <c r="I67" s="13">
        <v>116218</v>
      </c>
      <c r="J67" s="61">
        <v>0</v>
      </c>
      <c r="K67" s="13">
        <v>7453</v>
      </c>
      <c r="L67" s="13">
        <v>89</v>
      </c>
      <c r="M67" s="13">
        <v>103516</v>
      </c>
      <c r="N67" s="60">
        <v>65</v>
      </c>
      <c r="O67" s="13">
        <v>148249</v>
      </c>
      <c r="P67" s="61">
        <v>202</v>
      </c>
      <c r="Q67" s="13">
        <v>16720</v>
      </c>
      <c r="R67" s="13">
        <v>65</v>
      </c>
      <c r="S67" s="13">
        <v>148249.34</v>
      </c>
      <c r="T67" s="62"/>
      <c r="U67" s="13"/>
      <c r="V67" s="65"/>
      <c r="W67" s="13"/>
      <c r="X67" s="12"/>
      <c r="Y67" s="13"/>
      <c r="Z67" s="60">
        <v>9</v>
      </c>
      <c r="AA67" s="13">
        <v>12156</v>
      </c>
      <c r="AB67" s="61">
        <v>202</v>
      </c>
      <c r="AC67" s="13">
        <v>4534</v>
      </c>
      <c r="AD67" s="13">
        <v>9</v>
      </c>
      <c r="AE67" s="13">
        <v>12156</v>
      </c>
      <c r="AF67" s="60">
        <v>4</v>
      </c>
      <c r="AG67" s="13">
        <v>5683</v>
      </c>
      <c r="AH67" s="61">
        <v>216</v>
      </c>
      <c r="AI67" s="13">
        <v>3968</v>
      </c>
      <c r="AJ67" s="13">
        <v>4</v>
      </c>
      <c r="AK67" s="13">
        <v>5683</v>
      </c>
      <c r="AL67" s="13">
        <v>19</v>
      </c>
      <c r="AM67" s="13">
        <v>42525</v>
      </c>
      <c r="AN67" s="13">
        <v>230.4</v>
      </c>
      <c r="AO67" s="13">
        <v>10137</v>
      </c>
      <c r="AP67" s="13">
        <v>19</v>
      </c>
      <c r="AQ67" s="13">
        <v>42525</v>
      </c>
      <c r="AR67" s="13">
        <v>9</v>
      </c>
      <c r="AS67" s="13">
        <v>11032</v>
      </c>
      <c r="AT67" s="13">
        <v>283</v>
      </c>
      <c r="AU67" s="13">
        <v>3440</v>
      </c>
      <c r="AV67" s="13">
        <v>9</v>
      </c>
      <c r="AW67" s="13">
        <v>11032</v>
      </c>
      <c r="AX67" s="62"/>
      <c r="AY67" s="13"/>
      <c r="AZ67" s="65"/>
      <c r="BA67" s="13"/>
      <c r="BB67" s="14"/>
      <c r="BC67" s="63"/>
      <c r="BD67" s="13">
        <v>12</v>
      </c>
      <c r="BE67" s="13">
        <v>3552.1</v>
      </c>
      <c r="BF67" s="13">
        <v>0.1</v>
      </c>
      <c r="BG67" s="13">
        <v>2000</v>
      </c>
      <c r="BH67" s="13">
        <v>3</v>
      </c>
      <c r="BI67" s="13">
        <v>3520</v>
      </c>
      <c r="BJ67" s="60">
        <v>21</v>
      </c>
      <c r="BK67" s="13">
        <v>39932.06</v>
      </c>
      <c r="BL67" s="61">
        <v>202.35</v>
      </c>
      <c r="BM67" s="13">
        <v>15151</v>
      </c>
      <c r="BN67" s="13">
        <v>21</v>
      </c>
      <c r="BO67" s="13">
        <v>39932.06</v>
      </c>
      <c r="BP67" s="60">
        <v>28</v>
      </c>
      <c r="BQ67" s="13">
        <v>200238.67</v>
      </c>
      <c r="BR67" s="61">
        <v>202.42</v>
      </c>
      <c r="BS67" s="13">
        <v>41625</v>
      </c>
      <c r="BT67" s="13">
        <v>28</v>
      </c>
      <c r="BU67" s="13">
        <v>200238.67</v>
      </c>
      <c r="BV67" s="60">
        <v>49</v>
      </c>
      <c r="BW67" s="13">
        <v>8878.31</v>
      </c>
      <c r="BX67" s="61">
        <v>0.01</v>
      </c>
      <c r="BY67" s="13">
        <v>6422.86</v>
      </c>
      <c r="BZ67" s="13">
        <v>5</v>
      </c>
      <c r="CA67" s="63">
        <v>8716.65</v>
      </c>
      <c r="CB67" s="64">
        <v>1960</v>
      </c>
      <c r="CC67" s="13">
        <v>2856</v>
      </c>
      <c r="CD67" s="13">
        <v>597841.22686</v>
      </c>
      <c r="CE67" s="13">
        <v>41625</v>
      </c>
      <c r="CF67" s="13">
        <v>256</v>
      </c>
      <c r="CG67" s="13">
        <v>584942.02</v>
      </c>
      <c r="CH67" s="14"/>
    </row>
    <row x14ac:dyDescent="0.25" r="68" customHeight="1" ht="19.5">
      <c r="A68" s="66">
        <v>1959</v>
      </c>
      <c r="B68" s="67">
        <v>28</v>
      </c>
      <c r="C68" s="68">
        <v>28078</v>
      </c>
      <c r="D68" s="69">
        <v>230</v>
      </c>
      <c r="E68" s="68">
        <v>10662</v>
      </c>
      <c r="F68" s="68">
        <v>28</v>
      </c>
      <c r="G68" s="68">
        <v>28078</v>
      </c>
      <c r="H68" s="67">
        <v>1468</v>
      </c>
      <c r="I68" s="68">
        <v>109614</v>
      </c>
      <c r="J68" s="69">
        <v>0</v>
      </c>
      <c r="K68" s="68">
        <v>36211</v>
      </c>
      <c r="L68" s="68">
        <v>54</v>
      </c>
      <c r="M68" s="68">
        <v>101140</v>
      </c>
      <c r="N68" s="67">
        <v>6</v>
      </c>
      <c r="O68" s="68">
        <v>8406</v>
      </c>
      <c r="P68" s="69">
        <v>217</v>
      </c>
      <c r="Q68" s="68">
        <v>6389</v>
      </c>
      <c r="R68" s="68">
        <v>6</v>
      </c>
      <c r="S68" s="68">
        <v>8406.01</v>
      </c>
      <c r="T68" s="70"/>
      <c r="U68" s="68"/>
      <c r="V68" s="71"/>
      <c r="W68" s="68"/>
      <c r="X68" s="72"/>
      <c r="Y68" s="68"/>
      <c r="Z68" s="67">
        <v>5</v>
      </c>
      <c r="AA68" s="68">
        <v>14467</v>
      </c>
      <c r="AB68" s="69">
        <v>324</v>
      </c>
      <c r="AC68" s="68">
        <v>10261</v>
      </c>
      <c r="AD68" s="68">
        <v>5</v>
      </c>
      <c r="AE68" s="68">
        <v>14467</v>
      </c>
      <c r="AF68" s="70"/>
      <c r="AG68" s="68"/>
      <c r="AH68" s="71"/>
      <c r="AI68" s="68"/>
      <c r="AJ68" s="72"/>
      <c r="AK68" s="68"/>
      <c r="AL68" s="13">
        <v>18</v>
      </c>
      <c r="AM68" s="13">
        <v>40328</v>
      </c>
      <c r="AN68" s="13">
        <v>220</v>
      </c>
      <c r="AO68" s="13">
        <v>14400</v>
      </c>
      <c r="AP68" s="68">
        <v>18</v>
      </c>
      <c r="AQ68" s="68">
        <v>40328</v>
      </c>
      <c r="AR68" s="13">
        <v>1</v>
      </c>
      <c r="AS68" s="13">
        <v>239</v>
      </c>
      <c r="AT68" s="13">
        <v>239</v>
      </c>
      <c r="AU68" s="13">
        <v>239</v>
      </c>
      <c r="AV68" s="68">
        <v>1</v>
      </c>
      <c r="AW68" s="68">
        <v>239</v>
      </c>
      <c r="AX68" s="70"/>
      <c r="AY68" s="68"/>
      <c r="AZ68" s="71"/>
      <c r="BA68" s="68"/>
      <c r="BB68" s="58"/>
      <c r="BC68" s="73"/>
      <c r="BD68" s="13">
        <v>11</v>
      </c>
      <c r="BE68" s="13">
        <v>836.5</v>
      </c>
      <c r="BF68" s="13">
        <v>0.1</v>
      </c>
      <c r="BG68" s="13">
        <v>202.3</v>
      </c>
      <c r="BH68" s="68">
        <v>1</v>
      </c>
      <c r="BI68" s="68">
        <v>202.3</v>
      </c>
      <c r="BJ68" s="67">
        <v>23</v>
      </c>
      <c r="BK68" s="68">
        <v>34629.01</v>
      </c>
      <c r="BL68" s="69">
        <v>242.82</v>
      </c>
      <c r="BM68" s="68">
        <v>13856</v>
      </c>
      <c r="BN68" s="68">
        <v>23</v>
      </c>
      <c r="BO68" s="68">
        <v>34629.01</v>
      </c>
      <c r="BP68" s="67">
        <v>12</v>
      </c>
      <c r="BQ68" s="68">
        <v>11530.19</v>
      </c>
      <c r="BR68" s="69">
        <v>202.42</v>
      </c>
      <c r="BS68" s="68">
        <v>4655.8</v>
      </c>
      <c r="BT68" s="68">
        <v>12</v>
      </c>
      <c r="BU68" s="68">
        <v>11530.19</v>
      </c>
      <c r="BV68" s="67">
        <v>60</v>
      </c>
      <c r="BW68" s="68">
        <v>39498.46</v>
      </c>
      <c r="BX68" s="69">
        <v>0.01</v>
      </c>
      <c r="BY68" s="68">
        <v>23486.67</v>
      </c>
      <c r="BZ68" s="68">
        <v>13</v>
      </c>
      <c r="CA68" s="73">
        <v>39102</v>
      </c>
      <c r="CB68" s="74">
        <v>1959</v>
      </c>
      <c r="CC68" s="13">
        <v>1632</v>
      </c>
      <c r="CD68" s="13">
        <v>287625.80100000004</v>
      </c>
      <c r="CE68" s="13">
        <v>36211.301</v>
      </c>
      <c r="CF68" s="68">
        <v>161</v>
      </c>
      <c r="CG68" s="68">
        <v>278121.341</v>
      </c>
      <c r="CH68" s="14"/>
    </row>
    <row x14ac:dyDescent="0.25" r="69" customHeight="1" ht="19.5">
      <c r="A69" s="75" t="s">
        <v>36</v>
      </c>
      <c r="B69" s="76">
        <f>AVERAGE(B7:B16)</f>
      </c>
      <c r="C69" s="76">
        <f>AVERAGE(C7:C16)</f>
      </c>
      <c r="D69" s="76">
        <f>AVERAGE(D7:D16)</f>
      </c>
      <c r="E69" s="76">
        <f>AVERAGE(E7:E16)</f>
      </c>
      <c r="F69" s="76">
        <f>AVERAGE(F7:F16)</f>
      </c>
      <c r="G69" s="76">
        <f>AVERAGE(G7:G16)</f>
      </c>
      <c r="H69" s="76">
        <f>AVERAGE(H7:H16)</f>
      </c>
      <c r="I69" s="76">
        <f>AVERAGE(I7:I16)</f>
      </c>
      <c r="J69" s="76">
        <f>AVERAGE(J7:J16)</f>
      </c>
      <c r="K69" s="76">
        <f>AVERAGE(K7:K16)</f>
      </c>
      <c r="L69" s="76">
        <f>AVERAGE(L7:L16)</f>
      </c>
      <c r="M69" s="76">
        <f>AVERAGE(M7:M16)</f>
      </c>
      <c r="N69" s="76">
        <f>AVERAGE(N7:N16)</f>
      </c>
      <c r="O69" s="76">
        <f>AVERAGE(O7:O16)</f>
      </c>
      <c r="P69" s="76">
        <f>AVERAGE(P7:P16)</f>
      </c>
      <c r="Q69" s="76">
        <f>AVERAGE(Q7:Q16)</f>
      </c>
      <c r="R69" s="76">
        <f>AVERAGE(R7:R16)</f>
      </c>
      <c r="S69" s="76">
        <f>AVERAGE(S7:S16)</f>
      </c>
      <c r="T69" s="76">
        <f>AVERAGE(T7:T16)</f>
      </c>
      <c r="U69" s="76">
        <f>AVERAGE(U7:U16)</f>
      </c>
      <c r="V69" s="76">
        <f>AVERAGE(V7:V16)</f>
      </c>
      <c r="W69" s="76">
        <f>AVERAGE(W7:W16)</f>
      </c>
      <c r="X69" s="76">
        <f>AVERAGE(X7:X16)</f>
      </c>
      <c r="Y69" s="76">
        <f>AVERAGE(Y7:Y16)</f>
      </c>
      <c r="Z69" s="76">
        <f>AVERAGE(Z7:Z16)</f>
      </c>
      <c r="AA69" s="76">
        <f>AVERAGE(AA7:AA16)</f>
      </c>
      <c r="AB69" s="76">
        <f>AVERAGE(AB7:AB16)</f>
      </c>
      <c r="AC69" s="76">
        <f>AVERAGE(AC7:AC16)</f>
      </c>
      <c r="AD69" s="76">
        <f>AVERAGE(AD7:AD16)</f>
      </c>
      <c r="AE69" s="76">
        <f>AVERAGE(AE7:AE16)</f>
      </c>
      <c r="AF69" s="76">
        <f>AVERAGE(AF7:AF16)</f>
      </c>
      <c r="AG69" s="76">
        <f>AVERAGE(AG7:AG16)</f>
      </c>
      <c r="AH69" s="76">
        <f>AVERAGE(AH7:AH16)</f>
      </c>
      <c r="AI69" s="76">
        <f>AVERAGE(AI7:AI16)</f>
      </c>
      <c r="AJ69" s="76">
        <f>AVERAGE(AJ7:AJ16)</f>
      </c>
      <c r="AK69" s="76">
        <f>AVERAGE(AK7:AK16)</f>
      </c>
      <c r="AL69" s="76">
        <f>AVERAGE(AL7:AL16)</f>
      </c>
      <c r="AM69" s="76">
        <f>AVERAGE(AM7:AM16)</f>
      </c>
      <c r="AN69" s="76">
        <f>AVERAGE(AN7:AN16)</f>
      </c>
      <c r="AO69" s="76">
        <f>AVERAGE(AO7:AO16)</f>
      </c>
      <c r="AP69" s="76">
        <f>AVERAGE(AP7:AP16)</f>
      </c>
      <c r="AQ69" s="76">
        <f>AVERAGE(AQ7:AQ16)</f>
      </c>
      <c r="AR69" s="76">
        <f>AVERAGE(AR7:AR16)</f>
      </c>
      <c r="AS69" s="76">
        <f>AVERAGE(AS7:AS16)</f>
      </c>
      <c r="AT69" s="76">
        <f>AVERAGE(AT7:AT16)</f>
      </c>
      <c r="AU69" s="76">
        <f>AVERAGE(AU7:AU16)</f>
      </c>
      <c r="AV69" s="76">
        <f>AVERAGE(AV7:AV16)</f>
      </c>
      <c r="AW69" s="76">
        <f>AVERAGE(AW7:AW16)</f>
      </c>
      <c r="AX69" s="76">
        <f>AVERAGE(AX7:AX16)</f>
      </c>
      <c r="AY69" s="76">
        <f>AVERAGE(AY7:AY16)</f>
      </c>
      <c r="AZ69" s="76">
        <f>AVERAGE(AZ7:AZ16)</f>
      </c>
      <c r="BA69" s="76">
        <f>AVERAGE(BA7:BA16)</f>
      </c>
      <c r="BB69" s="77">
        <f>AVERAGE(BB7:BB16)</f>
      </c>
      <c r="BC69" s="78">
        <f>AVERAGE(BC7:BC16)</f>
      </c>
      <c r="BD69" s="76">
        <f>AVERAGE(BD7:BD16)</f>
      </c>
      <c r="BE69" s="76">
        <f>AVERAGE(BE7:BE16)</f>
      </c>
      <c r="BF69" s="76">
        <f>AVERAGE(BF7:BF16)</f>
      </c>
      <c r="BG69" s="76">
        <f>AVERAGE(BG7:BG16)</f>
      </c>
      <c r="BH69" s="76">
        <f>AVERAGE(BH7:BH16)</f>
      </c>
      <c r="BI69" s="76">
        <f>AVERAGE(BI7:BI16)</f>
      </c>
      <c r="BJ69" s="76">
        <f>AVERAGE(BJ7:BJ16)</f>
      </c>
      <c r="BK69" s="76">
        <f>AVERAGE(BK7:BK16)</f>
      </c>
      <c r="BL69" s="76">
        <f>AVERAGE(BL7:BL16)</f>
      </c>
      <c r="BM69" s="76">
        <f>AVERAGE(BM7:BM16)</f>
      </c>
      <c r="BN69" s="76">
        <f>AVERAGE(BN7:BN16)</f>
      </c>
      <c r="BO69" s="76">
        <f>AVERAGE(BO7:BO16)</f>
      </c>
      <c r="BP69" s="76">
        <f>AVERAGE(BP7:BP16)</f>
      </c>
      <c r="BQ69" s="76">
        <f>AVERAGE(BQ7:BQ16)</f>
      </c>
      <c r="BR69" s="76">
        <f>AVERAGE(BR7:BR16)</f>
      </c>
      <c r="BS69" s="76">
        <f>AVERAGE(BS7:BS16)</f>
      </c>
      <c r="BT69" s="76">
        <f>AVERAGE(BT7:BT16)</f>
      </c>
      <c r="BU69" s="76">
        <f>AVERAGE(BU7:BU16)</f>
      </c>
      <c r="BV69" s="76">
        <f>AVERAGE(BV7:BV16)</f>
      </c>
      <c r="BW69" s="76">
        <f>AVERAGE(BW7:BW16)</f>
      </c>
      <c r="BX69" s="76">
        <f>AVERAGE(BX7:BX16)</f>
      </c>
      <c r="BY69" s="76">
        <f>AVERAGE(BY7:BY16)</f>
      </c>
      <c r="BZ69" s="76">
        <f>AVERAGE(BZ7:BZ16)</f>
      </c>
      <c r="CA69" s="76">
        <f>AVERAGE(CA7:CA16)</f>
      </c>
      <c r="CB69" s="75" t="s">
        <v>36</v>
      </c>
      <c r="CC69" s="76">
        <f>AVERAGE(CC7:CC16)</f>
      </c>
      <c r="CD69" s="76">
        <f>AVERAGE(CD7:CD16)</f>
      </c>
      <c r="CE69" s="76">
        <f>AVERAGE(CE7:CE16)</f>
      </c>
      <c r="CF69" s="76">
        <f>AVERAGE(CF7:CF16)</f>
      </c>
      <c r="CG69" s="76">
        <f>AVERAGE(CG7:CG16)</f>
      </c>
      <c r="CH69" s="14"/>
    </row>
    <row x14ac:dyDescent="0.25" r="70" customHeight="1" ht="19.5">
      <c r="A70" s="75" t="s">
        <v>37</v>
      </c>
      <c r="B70" s="76">
        <f>AVERAGE(B7:B26)</f>
      </c>
      <c r="C70" s="76">
        <f>AVERAGE(C7:C26)</f>
      </c>
      <c r="D70" s="76">
        <f>AVERAGE(D7:D26)</f>
      </c>
      <c r="E70" s="76">
        <f>AVERAGE(E7:E26)</f>
      </c>
      <c r="F70" s="76">
        <f>AVERAGE(F7:F26)</f>
      </c>
      <c r="G70" s="76">
        <f>AVERAGE(G7:G26)</f>
      </c>
      <c r="H70" s="76">
        <f>AVERAGE(H7:H26)</f>
      </c>
      <c r="I70" s="76">
        <f>AVERAGE(I7:I26)</f>
      </c>
      <c r="J70" s="76">
        <f>AVERAGE(J7:J26)</f>
      </c>
      <c r="K70" s="76">
        <f>AVERAGE(K7:K26)</f>
      </c>
      <c r="L70" s="76">
        <f>AVERAGE(L7:L26)</f>
      </c>
      <c r="M70" s="76">
        <f>AVERAGE(M7:M26)</f>
      </c>
      <c r="N70" s="76">
        <f>AVERAGE(N7:N26)</f>
      </c>
      <c r="O70" s="76">
        <f>AVERAGE(O7:O26)</f>
      </c>
      <c r="P70" s="76">
        <f>AVERAGE(P7:P26)</f>
      </c>
      <c r="Q70" s="76">
        <f>AVERAGE(Q7:Q26)</f>
      </c>
      <c r="R70" s="76">
        <f>AVERAGE(R7:R26)</f>
      </c>
      <c r="S70" s="76">
        <f>AVERAGE(S7:S26)</f>
      </c>
      <c r="T70" s="76">
        <f>AVERAGE(T7:T26)</f>
      </c>
      <c r="U70" s="76">
        <f>AVERAGE(U7:U26)</f>
      </c>
      <c r="V70" s="76">
        <f>AVERAGE(V7:V26)</f>
      </c>
      <c r="W70" s="76">
        <f>AVERAGE(W7:W26)</f>
      </c>
      <c r="X70" s="76">
        <f>AVERAGE(X7:X26)</f>
      </c>
      <c r="Y70" s="76">
        <f>AVERAGE(Y7:Y26)</f>
      </c>
      <c r="Z70" s="76">
        <f>AVERAGE(Z7:Z26)</f>
      </c>
      <c r="AA70" s="76">
        <f>AVERAGE(AA7:AA26)</f>
      </c>
      <c r="AB70" s="76">
        <f>AVERAGE(AB7:AB26)</f>
      </c>
      <c r="AC70" s="76">
        <f>AVERAGE(AC7:AC26)</f>
      </c>
      <c r="AD70" s="76">
        <f>AVERAGE(AD7:AD26)</f>
      </c>
      <c r="AE70" s="76">
        <f>AVERAGE(AE7:AE26)</f>
      </c>
      <c r="AF70" s="76">
        <f>AVERAGE(AF7:AF26)</f>
      </c>
      <c r="AG70" s="76">
        <f>AVERAGE(AG7:AG26)</f>
      </c>
      <c r="AH70" s="76">
        <f>AVERAGE(AH7:AH26)</f>
      </c>
      <c r="AI70" s="76">
        <f>AVERAGE(AI7:AI26)</f>
      </c>
      <c r="AJ70" s="76">
        <f>AVERAGE(AJ7:AJ26)</f>
      </c>
      <c r="AK70" s="76">
        <f>AVERAGE(AK7:AK26)</f>
      </c>
      <c r="AL70" s="76">
        <f>AVERAGE(AL7:AL26)</f>
      </c>
      <c r="AM70" s="76">
        <f>AVERAGE(AM7:AM26)</f>
      </c>
      <c r="AN70" s="76">
        <f>AVERAGE(AN7:AN26)</f>
      </c>
      <c r="AO70" s="76">
        <f>AVERAGE(AO7:AO26)</f>
      </c>
      <c r="AP70" s="76">
        <f>AVERAGE(AP7:AP26)</f>
      </c>
      <c r="AQ70" s="76">
        <f>AVERAGE(AQ7:AQ26)</f>
      </c>
      <c r="AR70" s="76">
        <f>AVERAGE(AR7:AR26)</f>
      </c>
      <c r="AS70" s="76">
        <f>AVERAGE(AS7:AS26)</f>
      </c>
      <c r="AT70" s="76">
        <f>AVERAGE(AT7:AT26)</f>
      </c>
      <c r="AU70" s="76">
        <f>AVERAGE(AU7:AU26)</f>
      </c>
      <c r="AV70" s="76">
        <f>AVERAGE(AV7:AV26)</f>
      </c>
      <c r="AW70" s="76">
        <f>AVERAGE(AW7:AW26)</f>
      </c>
      <c r="AX70" s="76">
        <f>AVERAGE(AX7:AX26)</f>
      </c>
      <c r="AY70" s="76">
        <f>AVERAGE(AY7:AY26)</f>
      </c>
      <c r="AZ70" s="76">
        <f>AVERAGE(AZ7:AZ26)</f>
      </c>
      <c r="BA70" s="76">
        <f>AVERAGE(BA7:BA26)</f>
      </c>
      <c r="BB70" s="77">
        <f>AVERAGE(BB7:BB26)</f>
      </c>
      <c r="BC70" s="78">
        <f>AVERAGE(BC7:BC26)</f>
      </c>
      <c r="BD70" s="76">
        <f>AVERAGE(BD7:BD26)</f>
      </c>
      <c r="BE70" s="76">
        <f>AVERAGE(BE7:BE26)</f>
      </c>
      <c r="BF70" s="76">
        <f>AVERAGE(BF7:BF26)</f>
      </c>
      <c r="BG70" s="76">
        <f>AVERAGE(BG7:BG26)</f>
      </c>
      <c r="BH70" s="76">
        <f>AVERAGE(BH7:BH26)</f>
      </c>
      <c r="BI70" s="76">
        <f>AVERAGE(BI7:BI26)</f>
      </c>
      <c r="BJ70" s="76">
        <f>AVERAGE(BJ7:BJ26)</f>
      </c>
      <c r="BK70" s="76">
        <f>AVERAGE(BK7:BK26)</f>
      </c>
      <c r="BL70" s="76">
        <f>AVERAGE(BL7:BL26)</f>
      </c>
      <c r="BM70" s="76">
        <f>AVERAGE(BM7:BM26)</f>
      </c>
      <c r="BN70" s="76">
        <f>AVERAGE(BN7:BN26)</f>
      </c>
      <c r="BO70" s="76">
        <f>AVERAGE(BO7:BO26)</f>
      </c>
      <c r="BP70" s="76">
        <f>AVERAGE(BP7:BP26)</f>
      </c>
      <c r="BQ70" s="76">
        <f>AVERAGE(BQ7:BQ26)</f>
      </c>
      <c r="BR70" s="76">
        <f>AVERAGE(BR7:BR26)</f>
      </c>
      <c r="BS70" s="76">
        <f>AVERAGE(BS7:BS26)</f>
      </c>
      <c r="BT70" s="76">
        <f>AVERAGE(BT7:BT26)</f>
      </c>
      <c r="BU70" s="76">
        <f>AVERAGE(BU7:BU26)</f>
      </c>
      <c r="BV70" s="76">
        <f>AVERAGE(BV7:BV26)</f>
      </c>
      <c r="BW70" s="76">
        <f>AVERAGE(BW7:BW26)</f>
      </c>
      <c r="BX70" s="76">
        <f>AVERAGE(BX7:BX26)</f>
      </c>
      <c r="BY70" s="76">
        <f>AVERAGE(BY7:BY26)</f>
      </c>
      <c r="BZ70" s="76">
        <f>AVERAGE(BZ7:BZ26)</f>
      </c>
      <c r="CA70" s="76">
        <f>AVERAGE(CA7:CA26)</f>
      </c>
      <c r="CB70" s="75" t="s">
        <v>37</v>
      </c>
      <c r="CC70" s="76">
        <f>AVERAGE(CC7:CC26)</f>
      </c>
      <c r="CD70" s="76">
        <f>AVERAGE(CD7:CD26)</f>
      </c>
      <c r="CE70" s="76">
        <f>AVERAGE(CE7:CE26)</f>
      </c>
      <c r="CF70" s="76">
        <f>AVERAGE(CF7:CF26)</f>
      </c>
      <c r="CG70" s="76">
        <f>AVERAGE(CG7:CG26)</f>
      </c>
      <c r="CH70" s="14"/>
    </row>
    <row x14ac:dyDescent="0.25" r="71" customHeight="1" ht="19.5">
      <c r="A71" s="79" t="s">
        <v>38</v>
      </c>
      <c r="B71" s="80">
        <f>AVERAGE(B7:B36)</f>
      </c>
      <c r="C71" s="80">
        <f>AVERAGE(C7:C36)</f>
      </c>
      <c r="D71" s="80">
        <f>AVERAGE(D7:D36)</f>
      </c>
      <c r="E71" s="80">
        <f>AVERAGE(E7:E36)</f>
      </c>
      <c r="F71" s="80">
        <f>AVERAGE(F7:F36)</f>
      </c>
      <c r="G71" s="80">
        <f>AVERAGE(G7:G36)</f>
      </c>
      <c r="H71" s="80">
        <f>AVERAGE(H7:H36)</f>
      </c>
      <c r="I71" s="80">
        <f>AVERAGE(I7:I36)</f>
      </c>
      <c r="J71" s="80">
        <f>AVERAGE(J7:J36)</f>
      </c>
      <c r="K71" s="80">
        <f>AVERAGE(K7:K36)</f>
      </c>
      <c r="L71" s="80">
        <f>AVERAGE(L7:L36)</f>
      </c>
      <c r="M71" s="80">
        <f>AVERAGE(M7:M36)</f>
      </c>
      <c r="N71" s="80">
        <f>AVERAGE(N7:N36)</f>
      </c>
      <c r="O71" s="80">
        <f>AVERAGE(O7:O36)</f>
      </c>
      <c r="P71" s="80">
        <f>AVERAGE(P7:P36)</f>
      </c>
      <c r="Q71" s="80">
        <f>AVERAGE(Q7:Q36)</f>
      </c>
      <c r="R71" s="80">
        <f>AVERAGE(R7:R36)</f>
      </c>
      <c r="S71" s="80">
        <f>AVERAGE(S7:S36)</f>
      </c>
      <c r="T71" s="80">
        <f>AVERAGE(T7:T36)</f>
      </c>
      <c r="U71" s="80">
        <f>AVERAGE(U7:U36)</f>
      </c>
      <c r="V71" s="80">
        <f>AVERAGE(V7:V36)</f>
      </c>
      <c r="W71" s="80">
        <f>AVERAGE(W7:W36)</f>
      </c>
      <c r="X71" s="80">
        <f>AVERAGE(X7:X36)</f>
      </c>
      <c r="Y71" s="80">
        <f>AVERAGE(Y7:Y36)</f>
      </c>
      <c r="Z71" s="80">
        <f>AVERAGE(Z7:Z36)</f>
      </c>
      <c r="AA71" s="80">
        <f>AVERAGE(AA7:AA36)</f>
      </c>
      <c r="AB71" s="80">
        <f>AVERAGE(AB7:AB36)</f>
      </c>
      <c r="AC71" s="80">
        <f>AVERAGE(AC7:AC36)</f>
      </c>
      <c r="AD71" s="80">
        <f>AVERAGE(AD7:AD36)</f>
      </c>
      <c r="AE71" s="80">
        <f>AVERAGE(AE7:AE36)</f>
      </c>
      <c r="AF71" s="80">
        <f>AVERAGE(AF7:AF36)</f>
      </c>
      <c r="AG71" s="80">
        <f>AVERAGE(AG7:AG36)</f>
      </c>
      <c r="AH71" s="80">
        <f>AVERAGE(AH7:AH36)</f>
      </c>
      <c r="AI71" s="80">
        <f>AVERAGE(AI7:AI36)</f>
      </c>
      <c r="AJ71" s="80">
        <f>AVERAGE(AJ7:AJ36)</f>
      </c>
      <c r="AK71" s="80">
        <f>AVERAGE(AK7:AK36)</f>
      </c>
      <c r="AL71" s="80">
        <f>AVERAGE(AL7:AL36)</f>
      </c>
      <c r="AM71" s="80">
        <f>AVERAGE(AM7:AM36)</f>
      </c>
      <c r="AN71" s="80">
        <f>AVERAGE(AN7:AN36)</f>
      </c>
      <c r="AO71" s="80">
        <f>AVERAGE(AO7:AO36)</f>
      </c>
      <c r="AP71" s="80">
        <f>AVERAGE(AP7:AP36)</f>
      </c>
      <c r="AQ71" s="80">
        <f>AVERAGE(AQ7:AQ36)</f>
      </c>
      <c r="AR71" s="80">
        <f>AVERAGE(AR7:AR36)</f>
      </c>
      <c r="AS71" s="80">
        <f>AVERAGE(AS7:AS36)</f>
      </c>
      <c r="AT71" s="80">
        <f>AVERAGE(AT7:AT36)</f>
      </c>
      <c r="AU71" s="80">
        <f>AVERAGE(AU7:AU36)</f>
      </c>
      <c r="AV71" s="80">
        <f>AVERAGE(AV7:AV36)</f>
      </c>
      <c r="AW71" s="80">
        <f>AVERAGE(AW7:AW36)</f>
      </c>
      <c r="AX71" s="80">
        <f>AVERAGE(AX7:AX36)</f>
      </c>
      <c r="AY71" s="80">
        <f>AVERAGE(AY7:AY36)</f>
      </c>
      <c r="AZ71" s="80">
        <f>AVERAGE(AZ7:AZ36)</f>
      </c>
      <c r="BA71" s="80">
        <f>AVERAGE(BA7:BA36)</f>
      </c>
      <c r="BB71" s="81">
        <f>AVERAGE(BB7:BB36)</f>
      </c>
      <c r="BC71" s="82">
        <f>AVERAGE(BC7:BC36)</f>
      </c>
      <c r="BD71" s="80">
        <f>AVERAGE(BD7:BD36)</f>
      </c>
      <c r="BE71" s="80">
        <f>AVERAGE(BE7:BE36)</f>
      </c>
      <c r="BF71" s="80">
        <f>AVERAGE(BF7:BF36)</f>
      </c>
      <c r="BG71" s="80">
        <f>AVERAGE(BG7:BG36)</f>
      </c>
      <c r="BH71" s="80">
        <f>AVERAGE(BH7:BH36)</f>
      </c>
      <c r="BI71" s="80">
        <f>AVERAGE(BI7:BI36)</f>
      </c>
      <c r="BJ71" s="80">
        <f>AVERAGE(BJ7:BJ36)</f>
      </c>
      <c r="BK71" s="80">
        <f>AVERAGE(BK7:BK36)</f>
      </c>
      <c r="BL71" s="80">
        <f>AVERAGE(BL7:BL36)</f>
      </c>
      <c r="BM71" s="80">
        <f>AVERAGE(BM7:BM36)</f>
      </c>
      <c r="BN71" s="80">
        <f>AVERAGE(BN7:BN36)</f>
      </c>
      <c r="BO71" s="80">
        <f>AVERAGE(BO7:BO36)</f>
      </c>
      <c r="BP71" s="80">
        <f>AVERAGE(BP7:BP36)</f>
      </c>
      <c r="BQ71" s="80">
        <f>AVERAGE(BQ7:BQ36)</f>
      </c>
      <c r="BR71" s="80">
        <f>AVERAGE(BR7:BR36)</f>
      </c>
      <c r="BS71" s="80">
        <f>AVERAGE(BS7:BS36)</f>
      </c>
      <c r="BT71" s="80">
        <f>AVERAGE(BT7:BT36)</f>
      </c>
      <c r="BU71" s="80">
        <f>AVERAGE(BU7:BU36)</f>
      </c>
      <c r="BV71" s="80">
        <f>AVERAGE(BV7:BV36)</f>
      </c>
      <c r="BW71" s="80">
        <f>AVERAGE(BW7:BW36)</f>
      </c>
      <c r="BX71" s="80">
        <f>AVERAGE(BX7:BX36)</f>
      </c>
      <c r="BY71" s="80">
        <f>AVERAGE(BY7:BY36)</f>
      </c>
      <c r="BZ71" s="80">
        <f>AVERAGE(BZ7:BZ36)</f>
      </c>
      <c r="CA71" s="80">
        <f>AVERAGE(CA7:CA36)</f>
      </c>
      <c r="CB71" s="79" t="s">
        <v>38</v>
      </c>
      <c r="CC71" s="80">
        <f>AVERAGE(CC7:CC36)</f>
      </c>
      <c r="CD71" s="80">
        <f>AVERAGE(CD7:CD36)</f>
      </c>
      <c r="CE71" s="80">
        <f>AVERAGE(CE7:CE36)</f>
      </c>
      <c r="CF71" s="80">
        <f>AVERAGE(CF7:CF36)</f>
      </c>
      <c r="CG71" s="80">
        <f>AVERAGE(CG7:CG36)</f>
      </c>
      <c r="CH71" s="14"/>
    </row>
    <row x14ac:dyDescent="0.25" r="72" customHeight="1" ht="19.5">
      <c r="A72" s="83"/>
      <c r="B72" s="62"/>
      <c r="C72" s="13"/>
      <c r="D72" s="65"/>
      <c r="E72" s="13"/>
      <c r="F72" s="12"/>
      <c r="G72" s="13"/>
      <c r="H72" s="62"/>
      <c r="I72" s="13"/>
      <c r="J72" s="65"/>
      <c r="K72" s="13"/>
      <c r="L72" s="12"/>
      <c r="M72" s="13"/>
      <c r="N72" s="62"/>
      <c r="O72" s="13"/>
      <c r="P72" s="65"/>
      <c r="Q72" s="13"/>
      <c r="R72" s="12"/>
      <c r="S72" s="13"/>
      <c r="T72" s="62"/>
      <c r="U72" s="13"/>
      <c r="V72" s="65"/>
      <c r="W72" s="13"/>
      <c r="X72" s="12"/>
      <c r="Y72" s="13"/>
      <c r="Z72" s="62"/>
      <c r="AA72" s="13"/>
      <c r="AB72" s="65"/>
      <c r="AC72" s="13"/>
      <c r="AD72" s="12"/>
      <c r="AE72" s="13"/>
      <c r="AF72" s="62"/>
      <c r="AG72" s="13"/>
      <c r="AH72" s="65"/>
      <c r="AI72" s="13"/>
      <c r="AJ72" s="12"/>
      <c r="AK72" s="13"/>
      <c r="AL72" s="62"/>
      <c r="AM72" s="13"/>
      <c r="AN72" s="65"/>
      <c r="AO72" s="13"/>
      <c r="AP72" s="12"/>
      <c r="AQ72" s="13"/>
      <c r="AR72" s="62"/>
      <c r="AS72" s="13"/>
      <c r="AT72" s="65"/>
      <c r="AU72" s="13"/>
      <c r="AV72" s="12"/>
      <c r="AW72" s="13"/>
      <c r="AX72" s="62"/>
      <c r="AY72" s="13"/>
      <c r="AZ72" s="65"/>
      <c r="BA72" s="13"/>
      <c r="BB72" s="14"/>
      <c r="BC72" s="13"/>
      <c r="BD72" s="62"/>
      <c r="BE72" s="13"/>
      <c r="BF72" s="65"/>
      <c r="BG72" s="13"/>
      <c r="BH72" s="12"/>
      <c r="BI72" s="13"/>
      <c r="BJ72" s="62"/>
      <c r="BK72" s="13"/>
      <c r="BL72" s="65"/>
      <c r="BM72" s="13"/>
      <c r="BN72" s="12"/>
      <c r="BO72" s="13"/>
      <c r="BP72" s="62"/>
      <c r="BQ72" s="13"/>
      <c r="BR72" s="65"/>
      <c r="BS72" s="13"/>
      <c r="BT72" s="12"/>
      <c r="BU72" s="13"/>
      <c r="BV72" s="62"/>
      <c r="BW72" s="13"/>
      <c r="BX72" s="65"/>
      <c r="BY72" s="13"/>
      <c r="BZ72" s="12"/>
      <c r="CA72" s="13"/>
      <c r="CB72" s="84"/>
      <c r="CC72" s="13"/>
      <c r="CD72" s="13"/>
      <c r="CE72" s="13"/>
      <c r="CF72" s="12"/>
      <c r="CG72" s="63"/>
      <c r="CH72" s="14"/>
    </row>
  </sheetData>
  <mergeCells count="44">
    <mergeCell ref="A1:M1"/>
    <mergeCell ref="A2:S2"/>
    <mergeCell ref="B3:G3"/>
    <mergeCell ref="H3:M3"/>
    <mergeCell ref="N3:S3"/>
    <mergeCell ref="T3:Y3"/>
    <mergeCell ref="Z3:AE3"/>
    <mergeCell ref="AF3:AK3"/>
    <mergeCell ref="AL3:AQ3"/>
    <mergeCell ref="AR3:AW3"/>
    <mergeCell ref="AX3:BC3"/>
    <mergeCell ref="BD3:BI3"/>
    <mergeCell ref="BJ3:BO3"/>
    <mergeCell ref="BP3:BU3"/>
    <mergeCell ref="BV3:CA3"/>
    <mergeCell ref="CC3:CG3"/>
    <mergeCell ref="B4:E4"/>
    <mergeCell ref="F4:G4"/>
    <mergeCell ref="H4:K4"/>
    <mergeCell ref="L4:M4"/>
    <mergeCell ref="N4:Q4"/>
    <mergeCell ref="R4:S4"/>
    <mergeCell ref="T4:W4"/>
    <mergeCell ref="X4:Y4"/>
    <mergeCell ref="Z4:AC4"/>
    <mergeCell ref="AD4:AE4"/>
    <mergeCell ref="AF4:AI4"/>
    <mergeCell ref="AJ4:AK4"/>
    <mergeCell ref="AL4:AO4"/>
    <mergeCell ref="AP4:AQ4"/>
    <mergeCell ref="AR4:AU4"/>
    <mergeCell ref="AV4:AW4"/>
    <mergeCell ref="AX4:BA4"/>
    <mergeCell ref="BB4:BC4"/>
    <mergeCell ref="BD4:BG4"/>
    <mergeCell ref="BH4:BI4"/>
    <mergeCell ref="BJ4:BM4"/>
    <mergeCell ref="BN4:BO4"/>
    <mergeCell ref="BP4:BS4"/>
    <mergeCell ref="BT4:BU4"/>
    <mergeCell ref="BV4:BY4"/>
    <mergeCell ref="BZ4:CA4"/>
    <mergeCell ref="CC4:CE4"/>
    <mergeCell ref="CF4:CG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S12"/>
  <sheetViews>
    <sheetView workbookViewId="0"/>
  </sheetViews>
  <sheetFormatPr defaultRowHeight="15" x14ac:dyDescent="0.25"/>
  <cols>
    <col min="1" max="1" style="8" width="14.147857142857141" customWidth="1" bestFit="1"/>
    <col min="2" max="2" style="9" width="14.147857142857141" customWidth="1" bestFit="1"/>
    <col min="3" max="3" style="9" width="14.147857142857141" customWidth="1" bestFit="1"/>
    <col min="4" max="4" style="9" width="14.147857142857141" customWidth="1" bestFit="1"/>
    <col min="5" max="5" style="9" width="14.147857142857141" customWidth="1" bestFit="1"/>
    <col min="6" max="6" style="9" width="14.147857142857141" customWidth="1" bestFit="1"/>
    <col min="7" max="7" style="9" width="14.147857142857141" customWidth="1" bestFit="1"/>
    <col min="8" max="8" style="9" width="14.147857142857141" customWidth="1" bestFit="1"/>
    <col min="9" max="9" style="9" width="14.147857142857141" customWidth="1" bestFit="1"/>
    <col min="10" max="10" style="9" width="14.147857142857141" customWidth="1" bestFit="1"/>
    <col min="11" max="11" style="9" width="14.147857142857141" customWidth="1" bestFit="1"/>
    <col min="12" max="12" style="9" width="14.147857142857141" customWidth="1" bestFit="1"/>
    <col min="13" max="13" style="9" width="14.147857142857141" customWidth="1" bestFit="1"/>
    <col min="14" max="14" style="9" width="14.147857142857141" customWidth="1" bestFit="1"/>
    <col min="15" max="15" style="9" width="14.147857142857141" customWidth="1" bestFit="1"/>
    <col min="16" max="16" style="9" width="14.147857142857141" customWidth="1" bestFit="1"/>
    <col min="17" max="17" style="9" width="14.147857142857141" customWidth="1" bestFit="1"/>
    <col min="18" max="18" style="9" width="14.147857142857141" customWidth="1" bestFit="1"/>
    <col min="19" max="19" style="9" width="14.147857142857141" customWidth="1" bestFit="1"/>
  </cols>
  <sheetData>
    <row x14ac:dyDescent="0.25" r="1" customHeight="1" ht="114.75" customFormat="1" s="1">
      <c r="A1" s="2" t="s">
        <v>0</v>
      </c>
      <c r="B1" s="2"/>
      <c r="C1" s="2"/>
      <c r="D1" s="2"/>
      <c r="E1" s="2"/>
      <c r="F1" s="2"/>
      <c r="G1" s="2"/>
      <c r="H1" s="2"/>
      <c r="I1" s="2"/>
      <c r="J1" s="2"/>
      <c r="K1" s="2"/>
      <c r="L1" s="2"/>
      <c r="M1" s="2"/>
      <c r="N1" s="2"/>
      <c r="O1" s="2"/>
      <c r="P1" s="2"/>
      <c r="Q1" s="2"/>
      <c r="R1" s="2"/>
      <c r="S1" s="2"/>
    </row>
    <row x14ac:dyDescent="0.25" r="2" customHeight="1" ht="120.75" customFormat="1" s="1">
      <c r="A2" s="2" t="s">
        <v>1</v>
      </c>
      <c r="B2" s="2"/>
      <c r="C2" s="2"/>
      <c r="D2" s="2"/>
      <c r="E2" s="2"/>
      <c r="F2" s="2"/>
      <c r="G2" s="2"/>
      <c r="H2" s="2"/>
      <c r="I2" s="2"/>
      <c r="J2" s="2"/>
      <c r="K2" s="2"/>
      <c r="L2" s="2"/>
      <c r="M2" s="2"/>
      <c r="N2" s="2"/>
      <c r="O2" s="2"/>
      <c r="P2" s="2"/>
      <c r="Q2" s="2"/>
      <c r="R2" s="2"/>
      <c r="S2" s="2"/>
    </row>
    <row x14ac:dyDescent="0.25" r="3" customHeight="1" ht="19.5" customFormat="1" s="1">
      <c r="A3" s="3"/>
      <c r="B3" s="4"/>
      <c r="C3" s="4"/>
      <c r="D3" s="4"/>
      <c r="E3" s="4"/>
      <c r="F3" s="4"/>
      <c r="G3" s="4"/>
      <c r="H3" s="4"/>
      <c r="I3" s="4"/>
      <c r="J3" s="4"/>
      <c r="K3" s="4"/>
      <c r="L3" s="4"/>
      <c r="M3" s="4"/>
      <c r="N3" s="4"/>
      <c r="O3" s="4"/>
      <c r="P3" s="4"/>
      <c r="Q3" s="4"/>
      <c r="R3" s="4"/>
      <c r="S3" s="4"/>
    </row>
    <row x14ac:dyDescent="0.25" r="4" customHeight="1" ht="15">
      <c r="A4" s="5" t="s">
        <v>2</v>
      </c>
      <c r="B4" s="4"/>
      <c r="C4" s="4"/>
      <c r="D4" s="4"/>
      <c r="E4" s="4"/>
      <c r="F4" s="4"/>
      <c r="G4" s="4"/>
      <c r="H4" s="4"/>
      <c r="I4" s="4"/>
      <c r="J4" s="4"/>
      <c r="K4" s="4"/>
      <c r="L4" s="4"/>
      <c r="M4" s="4"/>
      <c r="N4" s="4"/>
      <c r="O4" s="4"/>
      <c r="P4" s="4"/>
      <c r="Q4" s="4"/>
      <c r="R4" s="4"/>
      <c r="S4" s="4"/>
    </row>
    <row x14ac:dyDescent="0.25" r="5" customHeight="1" ht="15">
      <c r="A5" s="6" t="s">
        <v>3</v>
      </c>
      <c r="B5" s="4"/>
      <c r="C5" s="4"/>
      <c r="D5" s="4"/>
      <c r="E5" s="4"/>
      <c r="F5" s="4"/>
      <c r="G5" s="4"/>
      <c r="H5" s="4"/>
      <c r="I5" s="4"/>
      <c r="J5" s="4"/>
      <c r="K5" s="4"/>
      <c r="L5" s="4"/>
      <c r="M5" s="4"/>
      <c r="N5" s="4"/>
      <c r="O5" s="4"/>
      <c r="P5" s="4"/>
      <c r="Q5" s="4"/>
      <c r="R5" s="4"/>
      <c r="S5" s="4"/>
    </row>
    <row x14ac:dyDescent="0.25" r="6" customHeight="1" ht="15">
      <c r="A6" s="7" t="s">
        <v>4</v>
      </c>
      <c r="B6" s="4"/>
      <c r="C6" s="4"/>
      <c r="D6" s="4"/>
      <c r="E6" s="4"/>
      <c r="F6" s="4"/>
      <c r="G6" s="4"/>
      <c r="H6" s="4"/>
      <c r="I6" s="4"/>
      <c r="J6" s="4"/>
      <c r="K6" s="4"/>
      <c r="L6" s="4"/>
      <c r="M6" s="4"/>
      <c r="N6" s="4"/>
      <c r="O6" s="4"/>
      <c r="P6" s="4"/>
      <c r="Q6" s="4"/>
      <c r="R6" s="4"/>
      <c r="S6" s="4"/>
    </row>
    <row x14ac:dyDescent="0.25" r="7" customHeight="1" ht="19.5">
      <c r="A7" s="7" t="s">
        <v>5</v>
      </c>
      <c r="B7" s="4"/>
      <c r="C7" s="4"/>
      <c r="D7" s="4"/>
      <c r="E7" s="4"/>
      <c r="F7" s="4"/>
      <c r="G7" s="4"/>
      <c r="H7" s="4"/>
      <c r="I7" s="4"/>
      <c r="J7" s="4"/>
      <c r="K7" s="4"/>
      <c r="L7" s="4"/>
      <c r="M7" s="4"/>
      <c r="N7" s="4"/>
      <c r="O7" s="4"/>
      <c r="P7" s="4"/>
      <c r="Q7" s="4"/>
      <c r="R7" s="4"/>
      <c r="S7" s="4"/>
    </row>
    <row x14ac:dyDescent="0.25" r="8" customHeight="1" ht="15">
      <c r="A8" s="7" t="s">
        <v>6</v>
      </c>
      <c r="B8" s="4"/>
      <c r="C8" s="4"/>
      <c r="D8" s="4"/>
      <c r="E8" s="4"/>
      <c r="F8" s="4"/>
      <c r="G8" s="4"/>
      <c r="H8" s="4"/>
      <c r="I8" s="4"/>
      <c r="J8" s="4"/>
      <c r="K8" s="4"/>
      <c r="L8" s="4"/>
      <c r="M8" s="4"/>
      <c r="N8" s="4"/>
      <c r="O8" s="4"/>
      <c r="P8" s="4"/>
      <c r="Q8" s="4"/>
      <c r="R8" s="4"/>
      <c r="S8" s="4"/>
    </row>
    <row x14ac:dyDescent="0.25" r="9" customHeight="1" ht="15">
      <c r="A9" s="7" t="s">
        <v>7</v>
      </c>
      <c r="B9" s="4"/>
      <c r="C9" s="4"/>
      <c r="D9" s="4"/>
      <c r="E9" s="4"/>
      <c r="F9" s="4"/>
      <c r="G9" s="4"/>
      <c r="H9" s="4"/>
      <c r="I9" s="4"/>
      <c r="J9" s="4"/>
      <c r="K9" s="4"/>
      <c r="L9" s="4"/>
      <c r="M9" s="4"/>
      <c r="N9" s="4"/>
      <c r="O9" s="4"/>
      <c r="P9" s="4"/>
      <c r="Q9" s="4"/>
      <c r="R9" s="4"/>
      <c r="S9" s="4"/>
    </row>
    <row x14ac:dyDescent="0.25" r="10" customHeight="1" ht="15">
      <c r="A10" s="7" t="s">
        <v>8</v>
      </c>
      <c r="B10" s="4"/>
      <c r="C10" s="4"/>
      <c r="D10" s="4"/>
      <c r="E10" s="4"/>
      <c r="F10" s="4"/>
      <c r="G10" s="4"/>
      <c r="H10" s="4"/>
      <c r="I10" s="4"/>
      <c r="J10" s="4"/>
      <c r="K10" s="4"/>
      <c r="L10" s="4"/>
      <c r="M10" s="4"/>
      <c r="N10" s="4"/>
      <c r="O10" s="4"/>
      <c r="P10" s="4"/>
      <c r="Q10" s="4"/>
      <c r="R10" s="4"/>
      <c r="S10" s="4"/>
    </row>
    <row x14ac:dyDescent="0.25" r="11" customHeight="1" ht="15">
      <c r="A11" s="7" t="s">
        <v>9</v>
      </c>
      <c r="B11" s="4"/>
      <c r="C11" s="4"/>
      <c r="D11" s="4"/>
      <c r="E11" s="4"/>
      <c r="F11" s="4"/>
      <c r="G11" s="4"/>
      <c r="H11" s="4"/>
      <c r="I11" s="4"/>
      <c r="J11" s="4"/>
      <c r="K11" s="4"/>
      <c r="L11" s="4"/>
      <c r="M11" s="4"/>
      <c r="N11" s="4"/>
      <c r="O11" s="4"/>
      <c r="P11" s="4"/>
      <c r="Q11" s="4"/>
      <c r="R11" s="4"/>
      <c r="S11" s="4"/>
    </row>
    <row x14ac:dyDescent="0.25" r="12" customHeight="1" ht="15">
      <c r="A12" s="7" t="s">
        <v>10</v>
      </c>
      <c r="B12" s="4"/>
      <c r="C12" s="4"/>
      <c r="D12" s="4"/>
      <c r="E12" s="4"/>
      <c r="F12" s="4"/>
      <c r="G12" s="4"/>
      <c r="H12" s="4"/>
      <c r="I12" s="4"/>
      <c r="J12" s="4"/>
      <c r="K12" s="4"/>
      <c r="L12" s="4"/>
      <c r="M12" s="4"/>
      <c r="N12" s="4"/>
      <c r="O12" s="4"/>
      <c r="P12" s="4"/>
      <c r="Q12" s="4"/>
      <c r="R12" s="4"/>
      <c r="S12" s="4"/>
    </row>
  </sheetData>
  <mergeCells count="2">
    <mergeCell ref="A1:S1"/>
    <mergeCell ref="A2:S2"/>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NFDB_Summary_Stats</vt:lpstr>
      <vt:lpstr>NFDB_Summary_Stats_By_Agency</vt:lpstr>
      <vt:lpstr>BNDFFC_Statistiques_sommaires</vt:lpstr>
      <vt:lpstr>BNDFFC_Stats_sommaires_par_jur</vt:lpstr>
      <vt:lpstr>Pubs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2023-09-24T04:14:30.326Z</dcterms:created>
  <dcterms:modified xsi:type="dcterms:W3CDTF">2023-09-24T04:14:30.326Z</dcterms:modified>
</cp:coreProperties>
</file>